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3"/>
  </bookViews>
  <sheets>
    <sheet name="WASS" sheetId="1" r:id="rId1"/>
    <sheet name="wass to fill" sheetId="6" r:id="rId2"/>
    <sheet name="JAMU" sheetId="2" r:id="rId3"/>
    <sheet name="jamu to fill" sheetId="4" r:id="rId4"/>
    <sheet name="decomisionadas45" sheetId="7" r:id="rId5"/>
    <sheet name="WASS WEEK CIS45" sheetId="12" r:id="rId6"/>
    <sheet name="JAMU WEEK CIS45" sheetId="16" r:id="rId7"/>
    <sheet name="BU ANGUILLA" sheetId="20" r:id="rId8"/>
    <sheet name="BU ANTIGUA" sheetId="21" r:id="rId9"/>
    <sheet name="BU BARBADOS" sheetId="22" r:id="rId10"/>
    <sheet name="BU BVI" sheetId="23" r:id="rId11"/>
    <sheet name="BU CAYMAN" sheetId="24" r:id="rId12"/>
    <sheet name="BU DOMINICA" sheetId="25" r:id="rId13"/>
    <sheet name="BU GRENADA" sheetId="26" r:id="rId14"/>
    <sheet name="BU JAMAICA" sheetId="27" r:id="rId15"/>
    <sheet name="BU MONSERRAT" sheetId="28" r:id="rId16"/>
    <sheet name="BU SAINT VINCENT" sheetId="29" r:id="rId17"/>
    <sheet name="BU SANTA LUCIA" sheetId="31" r:id="rId18"/>
    <sheet name="BU Saint Kitts and Nevis" sheetId="32" r:id="rId19"/>
    <sheet name="BU TURKS AND CAICOS" sheetId="30" r:id="rId20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<sst xmlns="http://schemas.openxmlformats.org/spreadsheetml/2006/main" count="1802" uniqueCount="1228">
  <si>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</si>
  <si>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</si>
  <si>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</si>
  <si>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</si>
  <si>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</si>
  <si>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</si>
  <si>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</si>
  <si>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</si>
  <si>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</si>
  <si>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</si>
  <si>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</si>
  <si>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</si>
  <si>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</si>
  <si>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</si>
  <si>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</si>
  <si>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</si>
  <si>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</si>
  <si>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</si>
  <si>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</si>
  <si>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</si>
  <si>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</si>
  <si>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</si>
  <si>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</si>
  <si>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</si>
  <si>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</si>
  <si>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</si>
  <si>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</si>
  <si>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</si>
  <si>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</si>
  <si>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</si>
  <si>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</si>
  <si>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</si>
  <si>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</si>
  <si>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</si>
  <si>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</si>
  <si>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</si>
  <si>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</si>
  <si>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</si>
  <si>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</si>
  <si>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</si>
  <si>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</si>
  <si>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</si>
  <si>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</si>
  <si>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</si>
  <si>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</si>
  <si>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</si>
  <si>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</si>
  <si>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</si>
  <si>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</si>
  <si>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</si>
  <si>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</si>
  <si>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</si>
  <si>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</si>
  <si>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</si>
  <si>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</si>
  <si>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</si>
  <si>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</si>
  <si>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</si>
  <si>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</si>
  <si>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</si>
  <si>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</si>
  <si>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</si>
  <si>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</si>
  <si>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</si>
  <si>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</si>
  <si>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</si>
  <si>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</si>
  <si>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</si>
  <si>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</si>
  <si>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</si>
  <si>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</si>
  <si>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</si>
  <si>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</si>
  <si>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</si>
  <si>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</si>
  <si>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</si>
  <si>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</si>
  <si>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</si>
  <si>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</si>
  <si>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</si>
  <si>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</si>
  <si>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</si>
  <si>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</si>
  <si>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</si>
  <si>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</si>
  <si>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</si>
  <si>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</si>
  <si>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</si>
  <si>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</si>
  <si>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</si>
  <si>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</si>
  <si>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</si>
  <si>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</si>
  <si>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</si>
  <si>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</si>
  <si>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</si>
  <si>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</si>
  <si>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</si>
  <si>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</si>
  <si>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</si>
  <si>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</si>
  <si>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</si>
  <si>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</si>
  <si>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</si>
  <si>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</si>
  <si>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</si>
  <si>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</si>
  <si>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</si>
  <si>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</si>
  <si>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</si>
  <si>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</si>
  <si>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</si>
  <si>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</si>
  <si>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</si>
  <si>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</si>
  <si>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</si>
  <si>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</si>
  <si>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</si>
  <si>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</si>
  <si>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</si>
  <si>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</si>
  <si>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</si>
  <si>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</si>
  <si>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</si>
  <si>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</si>
  <si>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</si>
  <si>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</si>
  <si>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</si>
  <si>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</si>
  <si>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</si>
  <si>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</si>
  <si>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</si>
  <si>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</si>
  <si>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</si>
  <si>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</si>
  <si>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</si>
  <si>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</si>
  <si>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</si>
  <si>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</si>
  <si>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</si>
  <si>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</si>
  <si>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</si>
  <si>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</si>
  <si>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</si>
  <si>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</si>
  <si>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</si>
  <si>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</si>
  <si>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</si>
  <si>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</si>
  <si>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</si>
  <si>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</si>
  <si>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</si>
  <si>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</si>
  <si>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</si>
  <si>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</si>
  <si>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</si>
  <si>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</si>
  <si>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</si>
  <si>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</si>
  <si>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</si>
  <si>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</si>
  <si>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</si>
  <si>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</si>
  <si>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</si>
  <si>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</si>
  <si>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</si>
  <si>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</si>
  <si>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</si>
  <si>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</si>
  <si>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</si>
  <si>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</si>
  <si>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</si>
  <si>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</si>
  <si>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</si>
  <si>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</si>
  <si>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</si>
  <si>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</si>
  <si>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</si>
  <si>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</si>
  <si>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</si>
  <si>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</si>
  <si>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</si>
  <si>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</si>
  <si>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</si>
  <si>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</si>
  <si>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</si>
  <si>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</si>
  <si>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</si>
  <si>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</si>
  <si>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</si>
  <si>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</si>
  <si>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</si>
  <si>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</si>
  <si>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</si>
  <si>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</si>
  <si>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</si>
  <si>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</si>
  <si>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</si>
  <si>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</si>
  <si>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</si>
  <si>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</si>
  <si>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</si>
  <si>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</si>
  <si>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</si>
  <si>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</si>
  <si>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</si>
  <si>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</si>
  <si>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</si>
  <si>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</si>
  <si>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</si>
  <si>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</si>
  <si>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</si>
  <si>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</si>
  <si>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</si>
  <si>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</si>
  <si>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</si>
  <si>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</si>
  <si>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</si>
  <si>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</si>
  <si>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</si>
  <si>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</si>
  <si>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</si>
  <si>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</si>
  <si>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</si>
  <si>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</si>
  <si>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</si>
  <si>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</si>
  <si>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</si>
  <si>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</si>
  <si>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</si>
  <si>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</si>
  <si>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</si>
  <si>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</si>
  <si>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</si>
  <si>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</si>
  <si>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</si>
  <si>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</si>
  <si>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</si>
  <si>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</si>
  <si>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</si>
  <si>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</si>
  <si>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</si>
  <si>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</si>
  <si>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</si>
  <si>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</si>
  <si>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</si>
  <si>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</si>
  <si>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</si>
  <si>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</si>
  <si>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</si>
  <si>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</si>
  <si>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</si>
  <si>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</si>
  <si>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</si>
  <si>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</si>
  <si>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</si>
  <si>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</si>
  <si>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</si>
  <si>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</si>
  <si>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</si>
  <si>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</si>
  <si>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</si>
  <si>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</si>
  <si>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</si>
  <si>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</si>
  <si>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</si>
  <si>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</si>
  <si>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</si>
  <si>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</si>
  <si>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</si>
  <si>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</si>
  <si>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</si>
  <si>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</si>
  <si>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</si>
  <si>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</si>
  <si>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</si>
  <si>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</si>
  <si>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</si>
  <si>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</si>
  <si>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</si>
  <si>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</si>
  <si>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</si>
  <si>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</si>
  <si>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</si>
  <si>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</si>
  <si>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</si>
  <si>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</si>
  <si>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</si>
  <si>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</si>
  <si>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</si>
  <si>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</si>
  <si>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</si>
  <si>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</si>
  <si>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</si>
  <si>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</si>
  <si>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</si>
  <si>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</si>
  <si>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</si>
  <si>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</si>
  <si>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</si>
  <si>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</si>
  <si>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</si>
  <si>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</si>
  <si>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</si>
  <si>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</si>
  <si>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</si>
  <si>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</si>
  <si>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</si>
  <si>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</si>
  <si>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</si>
  <si>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</si>
  <si>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</si>
  <si>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</si>
  <si>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</si>
  <si>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</si>
  <si>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</si>
  <si>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</si>
  <si>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</si>
  <si>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</si>
  <si>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</si>
  <si>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</si>
  <si>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</si>
  <si>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</si>
  <si>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</si>
  <si>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</si>
  <si>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</si>
  <si>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</si>
  <si>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</si>
  <si>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</si>
  <si>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</si>
  <si>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</si>
  <si>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</si>
  <si>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</si>
  <si>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</si>
  <si>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</si>
  <si>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</si>
  <si>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</si>
  <si>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</si>
  <si>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</si>
  <si>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</si>
  <si>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</si>
  <si>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</si>
  <si>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</si>
  <si>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</si>
  <si>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</si>
  <si>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</si>
  <si>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</si>
  <si>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</si>
  <si>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</si>
  <si>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</si>
  <si>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</si>
  <si>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</si>
  <si>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</si>
  <si>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</si>
  <si>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</si>
  <si>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</si>
  <si>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</si>
  <si>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</si>
  <si>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</si>
  <si>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</si>
  <si>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</si>
  <si>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</si>
  <si>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</si>
  <si>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</si>
  <si>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</si>
  <si>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</si>
  <si>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</si>
  <si>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</si>
  <si>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</si>
  <si>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</si>
  <si>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</si>
  <si>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</si>
  <si>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</si>
  <si>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</si>
  <si>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</si>
  <si>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</si>
  <si>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</si>
  <si>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</si>
  <si>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</si>
  <si>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</si>
  <si>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</si>
  <si>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</si>
  <si>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</si>
  <si>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</si>
  <si>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</si>
  <si>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</si>
  <si>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</si>
  <si>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</si>
  <si>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</si>
  <si>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</si>
  <si>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</si>
  <si>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</si>
  <si>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</si>
  <si>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</si>
  <si>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  4 BAR_SC14B  </t>
  </si>
  <si>
    <t xml:space="preserve">               6 NOR_CVVM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</si>
  <si>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</si>
  <si>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</si>
  <si>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</si>
  <si>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</si>
  <si>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</si>
  <si>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           6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</si>
  <si>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</si>
  <si>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3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</si>
  <si>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</si>
  <si>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</si>
  <si>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159 rows selected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</si>
  <si>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</si>
  <si>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</si>
  <si>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1 SLU_UVF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</si>
  <si>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</si>
  <si>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8 JAM_OCHO   </t>
  </si>
  <si>
    <t xml:space="preserve">             1 SLU_UVF    </t>
  </si>
  <si>
    <t xml:space="preserve">             10 JAM_OLHB   </t>
  </si>
  <si>
    <t xml:space="preserve">               3 MNI_PLYM   </t>
  </si>
  <si>
    <t xml:space="preserve">               1 BVI_MSAN   </t>
  </si>
  <si>
    <t xml:space="preserve">           6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</si>
  <si>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5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</si>
  <si>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</si>
  <si>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4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</si>
  <si>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{Unisphere-Egress-Policy-Name-CGP=Default;Unisphere-Ingress-Policy-Name-CGP=Default;Alc-SLA-Prof-Str-CGP=Default;Package-CGP=Default;Alc-Sub                                                                     </t>
  </si>
  <si>
    <t xml:space="preserve">           1 JAM_PMBK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</si>
  <si>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JAM_MOBY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</si>
  <si>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  5 JAM_DSLAM  </t>
  </si>
  <si>
    <t xml:space="preserve">           5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</si>
  <si>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5 JAM_HUA2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</si>
  <si>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65968569@dial.tciway.tc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</si>
  <si>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65968569@dial.tciway.tc {UseAppPassword=default;}: unknown user account                                                                                                                                               </t>
  </si>
  <si>
    <t>-- TOTALES 2018-11-14 --</t>
  </si>
  <si>
    <t xml:space="preserve">            62 JAM_MSAN   </t>
  </si>
  <si>
    <t xml:space="preserve">            59 JAM_HUA2   </t>
  </si>
  <si>
    <t xml:space="preserve">            53 JAM_LDAP   </t>
  </si>
  <si>
    <t xml:space="preserve">            39 BAR_EMA2   </t>
  </si>
  <si>
    <t xml:space="preserve">            20 CAY_GNBND  </t>
  </si>
  <si>
    <t xml:space="preserve">            17 JAM_CARL   </t>
  </si>
  <si>
    <t xml:space="preserve">            16 BAR_COMG   </t>
  </si>
  <si>
    <t xml:space="preserve">            15 JM-PBK-TX- </t>
  </si>
  <si>
    <t xml:space="preserve">             8 TKI_HUAW   </t>
  </si>
  <si>
    <t xml:space="preserve">             6 BVI_MSAN   </t>
  </si>
  <si>
    <t xml:space="preserve">             4 JAM_MDVL   </t>
  </si>
  <si>
    <t xml:space="preserve">             4 JAM_SC14B  </t>
  </si>
  <si>
    <t xml:space="preserve">             1 CAY_EMA    </t>
  </si>
  <si>
    <t xml:space="preserve">             1 BAR_EMA    </t>
  </si>
  <si>
    <t xml:space="preserve">             1 CAY_CVVM   </t>
  </si>
  <si>
    <t xml:space="preserve">             1 JAM_MOBY   </t>
  </si>
  <si>
    <t xml:space="preserve">             1 JAM_CVVM   </t>
  </si>
  <si>
    <t xml:space="preserve"> 19 rows selected </t>
  </si>
  <si>
    <t xml:space="preserve">            115 JAM_PROG   </t>
  </si>
  <si>
    <t xml:space="preserve">             25 JAM_MDVL   </t>
  </si>
  <si>
    <t xml:space="preserve">              4 JAM_CTG1   </t>
  </si>
  <si>
    <t xml:space="preserve">CIS:JAM:190332156:172.21.64.17:25007:1542252482704                                                              1817934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22:28:02 14-NOV-2018 22:28:35                            </t>
  </si>
  <si>
    <t xml:space="preserve">CIS:JAM:190332093:172.21.64.17:25007:1542252482348                                                              1817933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22:28:02 14-NOV-2018 22:28:35                            </t>
  </si>
  <si>
    <t xml:space="preserve">CIS:JAM:190328416:172.21.64.17:25007:1542251172288                                                              1817799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22:06:12 14-NOV-2018 22:06:59                            </t>
  </si>
  <si>
    <t xml:space="preserve">CIS:JAM:190328311:172.21.64.17:25007:1542251136442                                                              1817786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22:05:36 14-NOV-2018 22:05:54                            </t>
  </si>
  <si>
    <t xml:space="preserve">CIS:JAM:190328308:172.21.64.17:25007:1542251136071                                                              1817785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22:05:36 14-NOV-2018 22:05:54                            </t>
  </si>
  <si>
    <t xml:space="preserve">CIS:JAM:190332865:172.21.64.17:25007:1542250696373                                                              1817701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21:58:16 14-NOV-2018 21:58:20                            </t>
  </si>
  <si>
    <t xml:space="preserve">CIS:JAM:190332491:172.21.64.17:25007:1542250682455                                                              1817692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21:58:02 14-NOV-2018 21:58:20                            </t>
  </si>
  <si>
    <t xml:space="preserve">CIS:JAM:190332488:172.21.64.17:25007:1542250681866                                                              1817691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21:58:02 14-NOV-2018 21:58:19                            </t>
  </si>
  <si>
    <t xml:space="preserve">CIS:JAM:190332485:172.21.64.17:25007:1542250681425                                                              1817690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21:58:01 14-NOV-2018 21:58:19                            </t>
  </si>
  <si>
    <t xml:space="preserve">CIS:JAM:190332114:172.21.64.17:25007:1542250676214                                                              1817680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21:57:56 14-NOV-2018 21:58:19                            </t>
  </si>
  <si>
    <t xml:space="preserve">CIS:JAM:190332111:172.21.64.17:25007:1542250675714                                                              1817679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21:57:55 14-NOV-2018 21:58:19                            </t>
  </si>
  <si>
    <t xml:space="preserve">CIS:JAM:190332105:172.21.64.17:25007:1542250674674                                                              1817678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21:57:54 14-NOV-2018 21:58:19                            </t>
  </si>
  <si>
    <t xml:space="preserve">CIS:JAM:190332102:172.21.64.17:25007:1542250674208                                                              1817677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21:57:54 14-NOV-2018 21:58:19                            </t>
  </si>
  <si>
    <t xml:space="preserve">CIS:JAM:190332099:172.21.64.17:25007:1542250673774                                                              1817676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21:57:54 14-NOV-2018 21:58:19                            </t>
  </si>
  <si>
    <t xml:space="preserve">CIS:JAM:190332096:172.21.64.17:25007:1542250673295                                                              1817675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21:57:53 14-NOV-2018 21:58:19                            </t>
  </si>
  <si>
    <t xml:space="preserve">CIS:JAM:190329790:172.21.64.17:25007:1542250601833                                                              1817639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21:56:42 14-NOV-2018 21:57:14                            </t>
  </si>
  <si>
    <t xml:space="preserve">CIS:JAM:190328837:172.21.64.17:25007:1542250560187                                                              1817614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21:56:00 14-NOV-2018 21:56:09                            </t>
  </si>
  <si>
    <t xml:space="preserve">CIS:JAM:190328828:172.21.64.17:25007:1542250559033                                                              1817611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21:55:59 14-NOV-2018 21:56:09                            </t>
  </si>
  <si>
    <t xml:space="preserve">CIS:JAM:190328728:172.21.64.17:25007:1542250537665                                                              1817595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21:55:37 14-NOV-2018 21:56:09                            </t>
  </si>
  <si>
    <t xml:space="preserve">CIS:JAM:190328683:172.21.64.17:25007:1542250528463                                                              1817588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21:55:28 14-NOV-2018 21:56:09                            </t>
  </si>
  <si>
    <t xml:space="preserve">CIS:JAM:190328650:172.21.64.17:25007:1542250523012                                                              1817583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21:55:23 14-NOV-2018 21:56:09                            </t>
  </si>
  <si>
    <t xml:space="preserve">CIS:JAM:190328641:172.21.64.17:25007:1542250521776                                                              1817580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21:55:22 14-NOV-2018 21:56:09                            </t>
  </si>
  <si>
    <t xml:space="preserve">CIS:JAM:190328635:172.21.64.17:25007:1542250520922                                                              1817578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21:55:21 14-NOV-2018 21:56:09                            </t>
  </si>
  <si>
    <t xml:space="preserve">CIS:JAM:190328629:172.21.64.17:25007:1542250520142                                                              1817576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21:55:20 14-NOV-2018 21:56:09                            </t>
  </si>
  <si>
    <t xml:space="preserve">CIS:JAM:190326998:172.21.64.17:25007:1542250385335                                                              1817513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21:53:05 14-NOV-2018 21:53:59                            </t>
  </si>
  <si>
    <t xml:space="preserve">CIS:JAM:190325093:172.21.64.17:25007:1542247260732                                                              1817470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21:01:00 14-NOV-2018 21:01:28                            </t>
  </si>
  <si>
    <t xml:space="preserve">CIS:JAM:190325092:172.21.64.17:25007:1542247260422                                                              1817469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21:01:00 14-NOV-2018 21:01:28                            </t>
  </si>
  <si>
    <t xml:space="preserve">CIS:JAM:190325091:172.21.64.17:25007:1542247260115                                                              1817468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21:01:00 14-NOV-2018 21:01:28                            </t>
  </si>
  <si>
    <t xml:space="preserve">CIS:JAM:190325090:172.21.64.17:25007:1542247259822                                                              1817467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21:00:59 14-NOV-2018 21:01:28                            </t>
  </si>
  <si>
    <t xml:space="preserve">CIS:JAM:190325089:172.21.64.17:25007:1542247259523                                                              1817466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21:00:59 14-NOV-2018 21:01:28                            </t>
  </si>
  <si>
    <t xml:space="preserve">CIS:JAM:190325088:172.21.64.17:25007:1542247259222                                                              1817465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21:00:59 14-NOV-2018 21:01:28                            </t>
  </si>
  <si>
    <t xml:space="preserve">CIS:JAM:190325087:172.21.64.17:25007:1542247258832                                                              1817464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21:00:58 14-NOV-2018 21:01:28                            </t>
  </si>
  <si>
    <t xml:space="preserve">CIS:JAM:190325086:172.21.64.17:25007:1542247258538                                                              1817463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21:00:58 14-NOV-2018 21:01:28                            </t>
  </si>
  <si>
    <t xml:space="preserve">CIS:JAM:190325085:172.21.64.17:25007:1542247258252                                                              1817462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21:00:58 14-NOV-2018 21:01:28                            </t>
  </si>
  <si>
    <t xml:space="preserve">CIS:JAM:190325084:172.21.64.17:25007:1542247257956                                                              1817461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21:00:58 14-NOV-2018 21:01:28                            </t>
  </si>
  <si>
    <t xml:space="preserve">CIS:JAM:190325082:172.21.64.17:25007:1542247257082                                                              1817460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21:00:57 14-NOV-2018 21:01:28                            </t>
  </si>
  <si>
    <t xml:space="preserve">CIS:JAM:190325081:172.21.64.17:25007:1542247256779                                                              1817459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21:00:56 14-NOV-2018 21:01:28                            </t>
  </si>
  <si>
    <t xml:space="preserve">CIS:JAM:190325054:172.21.64.17:25007:1542247247482                                                              1817458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21:00:47 14-NOV-2018 21:01:28                            </t>
  </si>
  <si>
    <t xml:space="preserve">CIS:JAM:190325053:172.21.64.17:25007:1542247247167                                                              1817457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21:00:47 14-NOV-2018 21:01:28                            </t>
  </si>
  <si>
    <t xml:space="preserve">CIS:JAM:190325048:172.21.64.17:25007:1542247245615                                                              1817456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21:00:45 14-NOV-2018 21:01:28                            </t>
  </si>
  <si>
    <t xml:space="preserve">CIS:JAM:190325046:172.21.64.17:25007:1542247245022                                                              1817455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21:00:45 14-NOV-2018 21:01:28                            </t>
  </si>
  <si>
    <t xml:space="preserve">CIS:JAM:190325045:172.21.64.17:25007:1542247244719                                                              1817454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21:00:44 14-NOV-2018 21:01:28                            </t>
  </si>
  <si>
    <t xml:space="preserve">CIS:JAM:190325039:172.21.64.17:25007:1542247242822                                                              1817453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21:00:42 14-NOV-2018 21:01:28                            </t>
  </si>
  <si>
    <t xml:space="preserve">CIS:JAM:190325031:172.21.64.17:25007:1542247240422                                                              1817452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21:00:40 14-NOV-2018 21:01:28                            </t>
  </si>
  <si>
    <t xml:space="preserve">CIS:JAM:190325028:172.21.64.17:25007:1542247239508                                                              1817451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21:00:39 14-NOV-2018 21:01:28                            </t>
  </si>
  <si>
    <t xml:space="preserve">CIS:JAM:190325027:172.21.64.17:25007:1542247239222                                                              1817450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21:00:39 14-NOV-2018 21:01:28                            </t>
  </si>
  <si>
    <t xml:space="preserve">CIS:JAM:190325026:172.21.64.17:25007:1542247238914                                                              1817449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21:00:39 14-NOV-2018 21:01:28                            </t>
  </si>
  <si>
    <t xml:space="preserve">CIS:JAM:190325025:172.21.64.17:25007:1542247238603                                                              1817448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21:00:38 14-NOV-2018 21:01:28                            </t>
  </si>
  <si>
    <t xml:space="preserve">CIS:JAM:190325024:172.21.64.17:25007:1542247238282                                                              1817447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21:00:38 14-NOV-2018 21:01:28                            </t>
  </si>
  <si>
    <t xml:space="preserve">CIS:JAM:190325023:172.21.64.17:25007:1542247237983                                                              1817446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21:00:38 14-NOV-2018 21:01:28                            </t>
  </si>
  <si>
    <t xml:space="preserve">CIS:JAM:190325022:172.21.64.17:25007:1542247237672                                                              1817445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21:00:37 14-NOV-2018 21:01:28                            </t>
  </si>
  <si>
    <t xml:space="preserve">CIS:JAM:190325021:172.21.64.17:25007:1542247237366                                                              1817444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21:00:37 14-NOV-2018 21:01:28                            </t>
  </si>
  <si>
    <t xml:space="preserve">CIS:JAM:190325012:172.21.64.17:25007:1542247234592                                                              1817443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21:00:34 14-NOV-2018 21:01:28                            </t>
  </si>
  <si>
    <t xml:space="preserve">CIS:JAM:190325011:172.21.64.17:25007:1542247234165                                                              1817442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21:00:34 14-NOV-2018 21:01:28                            </t>
  </si>
  <si>
    <t xml:space="preserve">CIS:JAM:190325010:172.21.64.17:25007:1542247233224                                                              1817441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21:00:33 14-NOV-2018 21:01:28                            </t>
  </si>
  <si>
    <t xml:space="preserve">CIS:JAM:190325009:172.21.64.17:25007:1542247232871                                                              1817440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21:00:32 14-NOV-2018 21:00:33                            </t>
  </si>
  <si>
    <t xml:space="preserve">CIS:JAM:190325008:172.21.64.17:25007:1542247232552                                                              1817439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21:00:32 14-NOV-2018 21:01:28                            </t>
  </si>
  <si>
    <t xml:space="preserve">CIS:JAM:190325007:172.21.64.17:25007:1542247232239                                                              1817438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21:00:32 14-NOV-2018 21:01:28                            </t>
  </si>
  <si>
    <t xml:space="preserve">CIS:JAM:190325006:172.21.64.17:25007:1542247231943                                                              1817437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21:00:32 14-NOV-2018 21:01:28                            </t>
  </si>
  <si>
    <t xml:space="preserve">CIS:JAM:190325005:172.21.64.17:25007:1542247231602                                                              1817436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21:00:31 14-NOV-2018 21:01:28                            </t>
  </si>
  <si>
    <t xml:space="preserve">CIS:JAM:190319557:172.21.64.17:25007:1542224516740                                                              1816046 JAM_CTG1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14:41:56 14-NOV-2018 14:42:45                            </t>
  </si>
  <si>
    <t xml:space="preserve">CIS:JAM:190319141:172.21.64.17:25007:1542223808009                                                              1815929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14:30:08 14-NOV-2018 14:30:50                            </t>
  </si>
  <si>
    <t xml:space="preserve">CIS:JAM:190319140:172.21.64.17:25007:1542223807712                                                              1815928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14:30:07 14-NOV-2018 14:30:50                            </t>
  </si>
  <si>
    <t xml:space="preserve">CIS:JAM:190319139:172.21.64.17:25007:1542223807399                                                              1815927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14:30:07 14-NOV-2018 14:30:50                            </t>
  </si>
  <si>
    <t xml:space="preserve">CIS:JAM:190319138:172.21.64.17:25007:1542223807098                                                              1815926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14:30:07 14-NOV-2018 14:30:50                            </t>
  </si>
  <si>
    <t xml:space="preserve">CIS:JAM:190319137:172.21.64.17:25007:1542223806809                                                              1815925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14:30:06 14-NOV-2018 14:30:50                            </t>
  </si>
  <si>
    <t xml:space="preserve">CIS:JAM:190319136:172.21.64.17:25007:1542223806514                                                              1815924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14:30:06 14-NOV-2018 14:30:50                            </t>
  </si>
  <si>
    <t xml:space="preserve">CIS:JAM:190319135:172.21.64.17:25007:1542223806219                                                              1815923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14:30:06 14-NOV-2018 14:30:50                            </t>
  </si>
  <si>
    <t xml:space="preserve">CIS:JAM:190319134:172.21.64.17:25007:1542223805905                                                              1815922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14:30:06 14-NOV-2018 14:30:50                            </t>
  </si>
  <si>
    <t xml:space="preserve">CIS:JAM:190319133:172.21.64.17:25007:1542223805619                                                              1815921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14:30:05 14-NOV-2018 14:30:50                            </t>
  </si>
  <si>
    <t xml:space="preserve">CIS:JAM:190319132:172.21.64.17:25007:1542223805296                                                              1815920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14:30:05 14-NOV-2018 14:30:50                            </t>
  </si>
  <si>
    <t xml:space="preserve">CIS:JAM:190313738:172.21.64.17:25007:1542211230015                                                              1814328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11:00:30 14-NOV-2018 11:00:44                            </t>
  </si>
  <si>
    <t xml:space="preserve">CIS:JAM:190313737:172.21.64.17:25007:1542211229729                                                              1814327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11:00:29 14-NOV-2018 11:00:44                            </t>
  </si>
  <si>
    <t xml:space="preserve">CIS:JAM:190313733:172.21.64.17:25007:1542211229419                                                              1814326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11:00:29 14-NOV-2018 11:00:44                            </t>
  </si>
  <si>
    <t xml:space="preserve">CIS:JAM:190313731:172.21.64.17:25007:1542211229120                                                              1814325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11:00:29 14-NOV-2018 11:00:44                            </t>
  </si>
  <si>
    <t xml:space="preserve">CIS:JAM:190313730:172.21.64.17:25007:1542211228809                                                              1814324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11:00:28 14-NOV-2018 11:00:44                            </t>
  </si>
  <si>
    <t xml:space="preserve">CIS:JAM:190313729:172.21.64.17:25007:1542211228500                                                              1814323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11:00:28 14-NOV-2018 11:00:44                            </t>
  </si>
  <si>
    <t xml:space="preserve">CIS:JAM:190313728:172.21.64.17:25007:1542211228179                                                              1814322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11:00:28 14-NOV-2018 11:00:44                            </t>
  </si>
  <si>
    <t xml:space="preserve">CIS:JAM:190313727:172.21.64.17:25007:1542211227844                                                              1814321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11:00:27 14-NOV-2018 11:00:44                            </t>
  </si>
  <si>
    <t xml:space="preserve">CIS:JAM:190313726:172.21.64.17:25007:1542211207759                                                              1814319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11:00:07 14-NOV-2018 11:00:44                            </t>
  </si>
  <si>
    <t xml:space="preserve">CIS:JAM:190313725:172.21.64.17:25007:1542211207413                                                              1814318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11:00:07 14-NOV-2018 11:00:44                            </t>
  </si>
  <si>
    <t xml:space="preserve">CIS:JAM:190310589:172.21.64.17:25007:1542204056822                                                              1813252 JAM_CTG1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09:00:56 14-NOV-2018 09:01:32                            </t>
  </si>
  <si>
    <t xml:space="preserve">CIS:JAM:190310530:172.21.64.17:25007:1542203835868                                                              1813232 JAM_CTG1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08:57:15 14-NOV-2018 08:57:16                            </t>
  </si>
  <si>
    <t xml:space="preserve">CIS:JAM:190309798:172.21.64.17:25007:1542198610025                                                              1812952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07:30:10 14-NOV-2018 07:31:10                            </t>
  </si>
  <si>
    <t xml:space="preserve">CIS:JAM:190309797:172.21.64.17:25007:1542198609731                                                              1812951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07:30:09 14-NOV-2018 07:31:10                            </t>
  </si>
  <si>
    <t xml:space="preserve">CIS:JAM:190309796:172.21.64.17:25007:1542198609435                                                              1812950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07:30:09 14-NOV-2018 07:31:10                            </t>
  </si>
  <si>
    <t xml:space="preserve">CIS:JAM:190309795:172.21.64.17:25007:1542198609114                                                              1812949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07:30:09 14-NOV-2018 07:31:10                            </t>
  </si>
  <si>
    <t xml:space="preserve">CIS:JAM:190309794:172.21.64.17:25007:1542198608815                                                              1812948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07:30:08 14-NOV-2018 07:31:10                            </t>
  </si>
  <si>
    <t xml:space="preserve">CIS:JAM:190309793:172.21.64.17:25007:1542198608503                                                              1812947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07:30:08 14-NOV-2018 07:31:10                            </t>
  </si>
  <si>
    <t xml:space="preserve">CIS:JAM:190309792:172.21.64.17:25007:1542198608214                                                              1812946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07:30:08 14-NOV-2018 07:31:10                            </t>
  </si>
  <si>
    <t xml:space="preserve">CIS:JAM:190309791:172.21.64.17:25007:1542198607894                                                              1812945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07:30:08 14-NOV-2018 07:31:10                            </t>
  </si>
  <si>
    <t xml:space="preserve">CIS:JAM:190309790:172.21.64.17:25007:1542198607544                                                              1812944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07:30:07 14-NOV-2018 07:31:10                            </t>
  </si>
  <si>
    <t xml:space="preserve">CIS:JAM:190309789:172.21.64.17:25007:1542198607236                                                              1812943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07:30:07 14-NOV-2018 07:31:10                            </t>
  </si>
  <si>
    <t xml:space="preserve">CIS:JAM:190309788:172.21.64.17:25007:1542198443594                                                              1812941 JAM_CTG1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07:27:23 14-NOV-2018 07:28:00                            </t>
  </si>
  <si>
    <t xml:space="preserve">CIS:JAM:190304503:172.21.64.17:25007:1542186022291                                                              1811724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04:00:22 14-NOV-2018 04:01:25                            </t>
  </si>
  <si>
    <t xml:space="preserve">CIS:JAM:190304502:172.21.64.17:25007:1542186021997                                                              1811723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04:00:22 14-NOV-2018 04:01:25                            </t>
  </si>
  <si>
    <t xml:space="preserve">CIS:JAM:190304501:172.21.64.17:25007:1542186021687                                                              1811722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04:00:21 14-NOV-2018 04:01:25                            </t>
  </si>
  <si>
    <t xml:space="preserve">CIS:JAM:190304500:172.21.64.17:25007:1542186021396                                                              1811721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04:00:21 14-NOV-2018 04:01:25                            </t>
  </si>
  <si>
    <t xml:space="preserve">CIS:JAM:190304499:172.21.64.17:25007:1542186021098                                                              1811720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04:00:21 14-NOV-2018 04:01:25                            </t>
  </si>
  <si>
    <t xml:space="preserve">CIS:JAM:190304498:172.21.64.17:25007:1542186020777                                                              1811719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04:00:20 14-NOV-2018 04:01:25                            </t>
  </si>
  <si>
    <t xml:space="preserve">CIS:JAM:190304497:172.21.64.17:25007:1542186020467                                                              1811718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04:00:20 14-NOV-2018 04:01:25                            </t>
  </si>
  <si>
    <t xml:space="preserve">CIS:JAM:190304496:172.21.64.17:25007:1542186020118                                                              1811717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04:00:20 14-NOV-2018 04:01:25                            </t>
  </si>
  <si>
    <t xml:space="preserve">CIS:JAM:190304495:172.21.64.17:25007:1542186019794                                                              1811716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04:00:19 14-NOV-2018 04:00:20                            </t>
  </si>
  <si>
    <t xml:space="preserve">CIS:JAM:190304494:172.21.64.17:25007:1542186019497                                                              1811715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04:00:19 14-NOV-2018 04:00:20                            </t>
  </si>
  <si>
    <t xml:space="preserve">CIS:JAM:190304493:172.21.64.17:25007:1542186019157                                                              1811714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04:00:19 14-NOV-2018 04:00:20                            </t>
  </si>
  <si>
    <t xml:space="preserve">CIS:JAM:190304492:172.21.64.17:25007:1542186018846                                                              1811713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04:00:18 14-NOV-2018 04:00:20                            </t>
  </si>
  <si>
    <t xml:space="preserve">CIS:JAM:190304465:172.21.64.17:25007:1542186009733                                                              1811712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04:00:09 14-NOV-2018 04:00:20                            </t>
  </si>
  <si>
    <t xml:space="preserve">CIS:JAM:190304464:172.21.64.17:25007:1542186009377                                                              1811711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04:00:09 14-NOV-2018 04:00:20                            </t>
  </si>
  <si>
    <t xml:space="preserve">CIS:JAM:190304185:172.21.64.17:25007:1542173442776                                                              1811558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00:30:42 14-NOV-2018 00:31:02                            </t>
  </si>
  <si>
    <t xml:space="preserve">CIS:JAM:190304184:172.21.64.17:25007:1542173442419                                                              1811557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00:30:42 14-NOV-2018 00:31:02                            </t>
  </si>
  <si>
    <t xml:space="preserve">CIS:JAM:190304183:172.21.64.17:25007:1542173441999                                                              1811556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00:30:42 14-NOV-2018 00:31:01                            </t>
  </si>
  <si>
    <t xml:space="preserve">CIS:JAM:190304182:172.21.64.17:25007:1542173441697                                                              1811555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00:30:41 14-NOV-2018 00:31:00                            </t>
  </si>
  <si>
    <t xml:space="preserve">CIS:JAM:190304181:172.21.64.17:25007:1542173441389                                                              1811554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00:30:41 14-NOV-2018 00:31:00                            </t>
  </si>
  <si>
    <t xml:space="preserve">CIS:JAM:190304180:172.21.64.17:25007:1542173441084                                                              1811553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00:30:41 14-NOV-2018 00:31:00                            </t>
  </si>
  <si>
    <t xml:space="preserve">CIS:JAM:190304179:172.21.64.17:25007:1542173440769                                                              1811552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00:30:40 14-NOV-2018 00:31:00                            </t>
  </si>
  <si>
    <t xml:space="preserve">CIS:JAM:190304178:172.21.64.17:25007:1542173440442                                                              1811551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00:30:40 14-NOV-2018 00:31:00                            </t>
  </si>
  <si>
    <t xml:space="preserve">CIS:JAM:190304177:172.21.64.17:25007:1542173440152                                                              1811550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00:30:40 14-NOV-2018 00:31:00                            </t>
  </si>
  <si>
    <t xml:space="preserve">CIS:JAM:190304176:172.21.64.17:25007:1542173439859                                                              1811549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00:30:39 14-NOV-2018 00:31:00                            </t>
  </si>
  <si>
    <t xml:space="preserve">CIS:JAM:190304175:172.21.64.17:25007:1542173439537                                                              1811548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00:30:39 14-NOV-2018 00:31:00                            </t>
  </si>
  <si>
    <t xml:space="preserve">CIS:JAM:190304174:172.21.64.17:25007:1542173439240                                                              1811547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00:30:39 14-NOV-2018 00:31:00                            </t>
  </si>
  <si>
    <t xml:space="preserve">CIS:JAM:190304147:172.21.64.17:25007:1542173429869                                                              1811546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00:30:29 14-NOV-2018 00:30:30                            </t>
  </si>
  <si>
    <t xml:space="preserve">CIS:JAM:190304146:172.21.64.17:25007:1542173429399                                                              1811545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00:30:29 14-NOV-2018 00:31:00                            </t>
  </si>
  <si>
    <t xml:space="preserve">CIS:JAM:190304141:172.21.64.17:25007:1542173427909                                                              1811544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00:30:28 14-NOV-2018 00:31:01                            </t>
  </si>
  <si>
    <t xml:space="preserve">CIS:JAM:190304139:172.21.64.17:25007:1542173427226                                                              1811543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00:30:27 14-NOV-2018 00:31:01                            </t>
  </si>
  <si>
    <t xml:space="preserve">CIS:JAM:190304138:172.21.64.17:25007:1542173426906                                                              1811542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00:30:27 14-NOV-2018 00:31:01                            </t>
  </si>
  <si>
    <t xml:space="preserve">CIS:JAM:190304132:172.21.64.17:25007:1542173425082                                                              1811541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00:30:25 14-NOV-2018 00:31:01                            </t>
  </si>
  <si>
    <t xml:space="preserve">CIS:JAM:190304124:172.21.64.17:25007:1542173422598                                                              1811540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00:30:22 14-NOV-2018 00:31:01                            </t>
  </si>
  <si>
    <t xml:space="preserve">CIS:JAM:190304121:172.21.64.17:25007:1542173421651                                                              1811539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00:30:21 14-NOV-2018 00:31:01                            </t>
  </si>
  <si>
    <t xml:space="preserve">CIS:JAM:190304120:172.21.64.17:25007:1542173421360                                                              1811538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00:30:21 14-NOV-2018 00:31:01                            </t>
  </si>
  <si>
    <t xml:space="preserve">CIS:JAM:190304119:172.21.64.17:25007:1542173420989                                                              1811537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00:30:21 14-NOV-2018 00:31:01                            </t>
  </si>
  <si>
    <t xml:space="preserve">CIS:JAM:190304118:172.21.64.17:25007:1542173420670                                                              1811536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00:30:20 14-NOV-2018 00:31:00                            </t>
  </si>
  <si>
    <t xml:space="preserve">CIS:JAM:190304117:172.21.64.17:25007:1542173420141                                                              1811535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00:30:20 14-NOV-2018 00:31:01                            </t>
  </si>
  <si>
    <t xml:space="preserve">CIS:JAM:190304116:172.21.64.17:25007:1542173419829                                                              1811534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00:30:19 14-NOV-2018 00:31:00                            </t>
  </si>
  <si>
    <t xml:space="preserve">CIS:JAM:190304115:172.21.64.17:25007:1542173419529                                                              1811533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00:30:19 14-NOV-2018 00:31:00                            </t>
  </si>
  <si>
    <t xml:space="preserve">CIS:JAM:190304114:172.21.64.17:25007:1542173419203                                                              1811532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00:30:19 14-NOV-2018 00:31:00                            </t>
  </si>
  <si>
    <t xml:space="preserve">CIS:JAM:190304105:172.21.64.17:25007:1542173416479                                                              1811531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00:30:16 14-NOV-2018 00:31:00                            </t>
  </si>
  <si>
    <t xml:space="preserve">CIS:JAM:190304104:172.21.64.17:25007:1542173416176                                                              1811530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00:30:16 14-NOV-2018 00:31:00                            </t>
  </si>
  <si>
    <t xml:space="preserve">CIS:JAM:190304103:172.21.64.17:25007:1542173415869                                                              1811529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00:30:15 14-NOV-2018 00:30:16                            </t>
  </si>
  <si>
    <t xml:space="preserve">CIS:JAM:190304102:172.21.64.17:25007:1542173415403                                                              1811528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00:30:15 14-NOV-2018 00:31:00                            </t>
  </si>
  <si>
    <t xml:space="preserve">CIS:JAM:190304101:172.21.64.17:25007:1542173415069                                                              1811527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00:30:15 14-NOV-2018 00:31:00                            </t>
  </si>
  <si>
    <t xml:space="preserve">CIS:JAM:190304100:172.21.64.17:25007:1542173414762                                                              1811526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00:30:14 14-NOV-2018 00:31:00                            </t>
  </si>
  <si>
    <t xml:space="preserve">CIS:JAM:190304099:172.21.64.17:25007:1542173414429                                                              1811525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00:30:14 14-NOV-2018 00:31:00                            </t>
  </si>
  <si>
    <t xml:space="preserve">CIS:JAM:190304098:172.21.64.17:25007:1542173414036                                                              1811524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00:30:14 14-NOV-2018 00:31:00                            </t>
  </si>
  <si>
    <t xml:space="preserve">CIS:JAM:190303031:172.21.64.17:25007:1542172833195                                                              1811465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00:20:33 14-NOV-2018 00:21:35                            </t>
  </si>
  <si>
    <t xml:space="preserve"> 144 rows selected </t>
  </si>
  <si>
    <t xml:space="preserve">            1168 JAM_SC14B  </t>
  </si>
  <si>
    <t xml:space="preserve">            1057 JAM_EMA    </t>
  </si>
  <si>
    <t xml:space="preserve">            1046 JM-PBK-TX- </t>
  </si>
  <si>
    <t xml:space="preserve">             979 JAM_HUA2   </t>
  </si>
  <si>
    <t xml:space="preserve">             730 JAM_LDAP   </t>
  </si>
  <si>
    <t xml:space="preserve">             410 BAR_SC14B  </t>
  </si>
  <si>
    <t xml:space="preserve">             344 BAR_EMA2   </t>
  </si>
  <si>
    <t xml:space="preserve">             260 BAR_EMA    </t>
  </si>
  <si>
    <t xml:space="preserve">             112 JAM_MSAN   </t>
  </si>
  <si>
    <t xml:space="preserve">              81 JAM_CARL   </t>
  </si>
  <si>
    <t xml:space="preserve">              76 CAY_EMA    </t>
  </si>
  <si>
    <t xml:space="preserve">              38 TKI_HUAW   </t>
  </si>
  <si>
    <t xml:space="preserve">              21 JAM_DSLAM  </t>
  </si>
  <si>
    <t xml:space="preserve">              20 CAY_GNBND  </t>
  </si>
  <si>
    <t xml:space="preserve">              12 CAY_CVVM   </t>
  </si>
  <si>
    <t xml:space="preserve">              10 BAR_CVVM   </t>
  </si>
  <si>
    <t xml:space="preserve">              10 JAM_CVVM   </t>
  </si>
  <si>
    <t xml:space="preserve">               6 SOU_CVVM   </t>
  </si>
  <si>
    <t xml:space="preserve">               5 JAM_MOBY   </t>
  </si>
  <si>
    <t xml:space="preserve">               1 JAM_SABY   </t>
  </si>
  <si>
    <t xml:space="preserve">               1 BAR_SC31   </t>
  </si>
  <si>
    <t xml:space="preserve">               1 JAM_ROSE   </t>
  </si>
  <si>
    <t xml:space="preserve"> 23 rows selected </t>
  </si>
  <si>
    <t xml:space="preserve">FAILURECOUNT FAILURE_REASON                                                                                                                                                                                                                                                  HOST     </t>
  </si>
  <si>
    <t>------------ 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</si>
  <si>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 1 EMA_RESP_1001:External system communication link failure.                                                                                                                                                                                                       BAR_EMA2   </t>
  </si>
  <si>
    <t xml:space="preserve">WO_ID                                                                                                            SRQ_ID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</si>
  <si>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---------------------------------------------------------------------------------------------------------------------------</t>
  </si>
  <si>
    <t xml:space="preserve">CIS:BAR:3754619:172.21.64.12:25006:1542204788195                                                                1813302 FAILED      EMA_RESP_1001:External system communication link failure.                                                                                                                                                                                                       14-NOV-2018 09:13:11 14-NOV-2018 09:13:27 14-NOV-2018 09:14:33 </t>
  </si>
  <si>
    <t xml:space="preserve">          53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</si>
  <si>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43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</si>
  <si>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27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</si>
  <si>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23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</si>
  <si>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18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</si>
  <si>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16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</si>
  <si>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15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</si>
  <si>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13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</si>
  <si>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12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</si>
  <si>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6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</si>
  <si>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5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</si>
  <si>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4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</si>
  <si>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4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</si>
  <si>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4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</si>
  <si>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TKI_HUAW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</si>
  <si>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3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</si>
  <si>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</si>
  <si>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3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</si>
  <si>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3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</si>
  <si>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</si>
  <si>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2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</si>
  <si>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</si>
  <si>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2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</si>
  <si>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2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</si>
  <si>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1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</si>
  <si>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1 JAM_DSLAM  DSLAM10_IFINDEXNOCOR:The Ifindex generated is not correct.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</si>
  <si>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9415279@dial.tciway.tc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</si>
  <si>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9415279@dial.tciway.tc {UseAppPassword=default;}: unknown user account                                                                                                                                                </t>
  </si>
  <si>
    <t xml:space="preserve">           1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</si>
  <si>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</si>
  <si>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00236aa2bdcd@dial.tciway.tc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</si>
  <si>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00236aa2bdcd@dial.tciway.tc {UseAppPassword=default;}: unknown user account                                                                                                                                           </t>
  </si>
  <si>
    <t xml:space="preserve">           1 BAR_EMA2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</si>
  <si>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1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</si>
  <si>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BAR_COMG   FAIL:Settings for 280015380000@dial.tciway.tc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</si>
  <si>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280015380000@dial.tciway.tc {UseAppPassword=NO;}: unknown user account                                                                                                                                                </t>
  </si>
  <si>
    <t xml:space="preserve">           1 TKI_HUAW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</si>
  <si>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teona@dial.tciway.tc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</si>
  <si>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teona@dial.tciway.tc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</si>
  <si>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jj42552ff@dial.tciway.tc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</si>
  <si>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jj42552ff@dial.tciway.tc {UseAppPassword=default;}: unknown user account                                                                                                                                              </t>
  </si>
  <si>
    <t xml:space="preserve">           1 CAY_EMA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</si>
  <si>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</si>
  <si>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JAM_CARL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</si>
  <si>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BAR_COMG   FAIL:Settings for bassettsf60@dial.tciway.tc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</si>
  <si>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bassettsf60@dial.tciway.tc {UseAppPassword=default;}: unknown user account                                                                                                                                            </t>
  </si>
  <si>
    <t xml:space="preserve">           1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</si>
  <si>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</si>
  <si>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JAM_DSLAM  DSLAM_EXHAUSTEDRSET:Exhausted Resultset                                                                                                                                                                                                                         </t>
  </si>
  <si>
    <t xml:space="preserve">           1 BVI_MSAN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</si>
  <si>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00236a71f30c@dial.tciway.tc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</si>
  <si>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00236a71f30c@dial.tciway.tc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</si>
  <si>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hg786@dial.tciway.tc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</si>
  <si>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hg786@dial.tciway.tc {UseAppPassword=default;}: unknown user account                                                                                                                                                  </t>
  </si>
  <si>
    <t xml:space="preserve">           1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</si>
  <si>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3c906629f02a@dial.tciway.tc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</si>
  <si>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3c906629f02a@dial.tciway.tc {UseAppPassword=default;}: unknown user account                                                                                                                                           </t>
  </si>
  <si>
    <t xml:space="preserve">           1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</si>
  <si>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1 JAM_MSAN   FAIL:Mandatory parameter DID or DEV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</si>
  <si>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bf0013f@dial.tciway.tc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</si>
  <si>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bf0013f@dial.tciway.tc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</si>
  <si>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ffhbfhvf3fdvvfdsaw@dial.tciway.tc could not be modified.The error code is 513                                                                                                                                                                 </t>
  </si>
  <si>
    <t xml:space="preserve">                        The error messageis UpdateAccountSettings ffhbfhvf3fdvvfdsaw@dial.tciway.tc {UseAppPassword=default;}: unknown user account                                                                                                                                     </t>
  </si>
  <si>
    <t xml:space="preserve">           1 BAR_COMG   FAIL:Settings for 9418904@dial.tciway.tc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</si>
  <si>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9418904@dial.tciway.tc {UseAppPassword=default;}: unknown user account                                                                                                                                                </t>
  </si>
  <si>
    <t xml:space="preserve">           1 BAR_COMG   FAIL:Settings for 111@dial.tciway.tc could not be modified.The error code is 513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</si>
  <si>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111@dial.tciway.tc {UseAppPassword=default;}: unknown user account                                                                                                                                                    </t>
  </si>
  <si>
    <t xml:space="preserve"> 61 rows selected </t>
  </si>
  <si>
    <t xml:space="preserve">            97 JAM_DSLAM  </t>
  </si>
  <si>
    <t xml:space="preserve">            80 GND_HART   </t>
  </si>
  <si>
    <t xml:space="preserve">            46 JAM_CENT   </t>
  </si>
  <si>
    <t xml:space="preserve">            42 JAM_PMBK   </t>
  </si>
  <si>
    <t xml:space="preserve">            27 BVI_MSAN   </t>
  </si>
  <si>
    <t xml:space="preserve">            26 BVI_RTN    </t>
  </si>
  <si>
    <t xml:space="preserve">            25 JAM_MOBY   </t>
  </si>
  <si>
    <t xml:space="preserve">            24 BAR_COMG   </t>
  </si>
  <si>
    <t xml:space="preserve">            22 JAM_WST2   </t>
  </si>
  <si>
    <t xml:space="preserve">            20 ANU_BWTA   </t>
  </si>
  <si>
    <t xml:space="preserve">            16 JAM_CAR3   </t>
  </si>
  <si>
    <t xml:space="preserve">            14 JM-PBK-TX- </t>
  </si>
  <si>
    <t xml:space="preserve">            13 JAM_DGPT   </t>
  </si>
  <si>
    <t xml:space="preserve">            11 DOM_ROSE   </t>
  </si>
  <si>
    <t xml:space="preserve">            11 JAM_MONT   </t>
  </si>
  <si>
    <t xml:space="preserve">             8 SVD_HUAW   </t>
  </si>
  <si>
    <t xml:space="preserve">             8 JAM_CARL   </t>
  </si>
  <si>
    <t xml:space="preserve">             7 JAM_ROSE   </t>
  </si>
  <si>
    <t xml:space="preserve">             6 JAM_MDVL   </t>
  </si>
  <si>
    <t xml:space="preserve">             6 JAM_LDAP   </t>
  </si>
  <si>
    <t xml:space="preserve">             6 JAM_CALIX  </t>
  </si>
  <si>
    <t xml:space="preserve">             5 JAM_MYPN   </t>
  </si>
  <si>
    <t xml:space="preserve">             4 JAM_BRA4   </t>
  </si>
  <si>
    <t xml:space="preserve">             4 AXA_VALL   </t>
  </si>
  <si>
    <t xml:space="preserve">             3 JAM_SABY   </t>
  </si>
  <si>
    <t xml:space="preserve">             3 SOU_CVVM   </t>
  </si>
  <si>
    <t xml:space="preserve">             2 TCI_RMHL   </t>
  </si>
  <si>
    <t xml:space="preserve">             2 JAM_PTMR   </t>
  </si>
  <si>
    <t xml:space="preserve">             2 SKB_HUAW   </t>
  </si>
  <si>
    <t xml:space="preserve">             2 JAM_EMA    </t>
  </si>
  <si>
    <t xml:space="preserve">             1 BVI_VOX1   </t>
  </si>
  <si>
    <t xml:space="preserve">             1 SKB_BAST   </t>
  </si>
  <si>
    <t xml:space="preserve">             1 SKB_ZBRA   </t>
  </si>
  <si>
    <t xml:space="preserve">             1 SLU_CEN    </t>
  </si>
  <si>
    <t xml:space="preserve">             1 JAM_N2P    </t>
  </si>
  <si>
    <t xml:space="preserve">             1 JAM_OLHB   </t>
  </si>
  <si>
    <t xml:space="preserve"> 39 rows selected </t>
  </si>
  <si>
    <t xml:space="preserve">            207 JAM_PROG   </t>
  </si>
  <si>
    <t xml:space="preserve">             30 JAM_WSH1   </t>
  </si>
  <si>
    <t xml:space="preserve">             24 JAM_MONA   </t>
  </si>
  <si>
    <t xml:space="preserve">             24 JAM_NRTH   </t>
  </si>
  <si>
    <t xml:space="preserve">             18 JAM_SPTN   </t>
  </si>
  <si>
    <t xml:space="preserve">             15 JAM_MDVL   </t>
  </si>
  <si>
    <t xml:space="preserve">             12 CMV_CARL   </t>
  </si>
  <si>
    <t xml:space="preserve">              6 JAM_SJON   </t>
  </si>
  <si>
    <t xml:space="preserve">              6 JAM_HBVW   </t>
  </si>
  <si>
    <t xml:space="preserve">              6 JAM_STHL   </t>
  </si>
  <si>
    <t xml:space="preserve">              5 SLU_CVML   </t>
  </si>
  <si>
    <t xml:space="preserve">              5 CMV_PMBK   </t>
  </si>
  <si>
    <t xml:space="preserve">              2 CMV_MOBY   </t>
  </si>
  <si>
    <t xml:space="preserve"> 14 rows selected </t>
  </si>
  <si>
    <t xml:space="preserve">CIS:JAM:190335767:172.21.64.17:25007:1542256218263                                                               965769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23:30:18 15-NOV-2018 08:30:14                            </t>
  </si>
  <si>
    <t xml:space="preserve">CIS:JAM:190334897:172.21.64.17:25007:1542253708342                                                               965705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22:48:28 15-NOV-2018 07:48:28                            </t>
  </si>
  <si>
    <t xml:space="preserve">CIS:JAM:190335760:172.21.64.17:25007:1542252631573                                                               965673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22:30:34 15-NOV-2018 07:30:34                            </t>
  </si>
  <si>
    <t xml:space="preserve">CIS:JAM:190330859:172.21.64.17:25007:1542252083208                                                               965521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22:21:23 15-NOV-2018 07:21:23                            </t>
  </si>
  <si>
    <t xml:space="preserve">CIS:JAM:190328475:172.21.64.17:25007:1542251197042                                                               965312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22:06:37 15-NOV-2018 07:06:37                            </t>
  </si>
  <si>
    <t xml:space="preserve">CIS:JAM:190328472:172.21.64.17:25007:1542251196680                                                               965311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22:06:36 15-NOV-2018 07:06:36                            </t>
  </si>
  <si>
    <t xml:space="preserve">CIS:JAM:190328469:172.21.64.17:25007:1542251196302                                                               965310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22:06:36 15-NOV-2018 07:06:36                            </t>
  </si>
  <si>
    <t xml:space="preserve">CIS:JAM:190335538:172.21.64.17:25007:1542250835316                                                               965206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22:00:35 15-NOV-2018 07:00:35                            </t>
  </si>
  <si>
    <t xml:space="preserve">CIS:JAM:190335537:172.21.64.17:25007:1542250834744                                                               965205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22:00:35 15-NOV-2018 07:00:35                            </t>
  </si>
  <si>
    <t xml:space="preserve">CIS:JAM:190335536:172.21.64.17:25007:1542250834170                                                               965204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22:00:34 15-NOV-2018 07:00:34                            </t>
  </si>
  <si>
    <t xml:space="preserve">CIS:JAM:190328849:172.21.64.17:25007:1542250562026                                                               965086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21:56:02 15-NOV-2018 06:56:02                            </t>
  </si>
  <si>
    <t xml:space="preserve">CIS:JAM:190328843:172.21.64.17:25007:1542250561144                                                               965085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21:56:01 15-NOV-2018 06:56:01                            </t>
  </si>
  <si>
    <t xml:space="preserve">CIS:JAM:190328840:172.21.64.17:25007:1542250560572                                                               965084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21:56:00 15-NOV-2018 06:56:01                            </t>
  </si>
  <si>
    <t xml:space="preserve">CIS:JAM:190328659:172.21.64.17:25007:1542250524092                                                               965073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21:55:24 15-NOV-2018 06:55:24                            </t>
  </si>
  <si>
    <t xml:space="preserve">CIS:JAM:190325871:172.21.64.17:25007:1542249005895                                                               965019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21:30:06 15-NOV-2018 06:30:06                            </t>
  </si>
  <si>
    <t xml:space="preserve">CIS:JAM:190325870:172.21.64.17:25007:1542249005560                                                               965018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21:30:05 15-NOV-2018 06:30:05                            </t>
  </si>
  <si>
    <t xml:space="preserve">CIS:JAM:190325127:172.21.64.17:25007:1542247285252                                                               965015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21:01:28 15-NOV-2018 06:01:28                            </t>
  </si>
  <si>
    <t xml:space="preserve">CIS:JAM:190325126:172.21.64.17:25007:1542247282033                                                               965014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21:01:24 15-NOV-2018 06:01:25                            </t>
  </si>
  <si>
    <t xml:space="preserve">CIS:JAM:190325125:172.21.64.17:25007:1542247278671                                                               965013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21:01:21 15-NOV-2018 06:01:21                            </t>
  </si>
  <si>
    <t xml:space="preserve">CIS:JAM:190325124:172.21.64.17:25007:1542247276339                                                               965012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21:01:18 15-NOV-2018 06:01:18                            </t>
  </si>
  <si>
    <t xml:space="preserve">CIS:JAM:190325123:172.21.64.17:25007:1542247273982                                                               965011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21:01:16 15-NOV-2018 06:01:16                            </t>
  </si>
  <si>
    <t xml:space="preserve">CIS:JAM:190325122:172.21.64.17:25007:1542247271692                                                               965010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21:01:13 15-NOV-2018 06:01:13                            </t>
  </si>
  <si>
    <t xml:space="preserve">CIS:JAM:190325121:172.21.64.17:25007:1542247271300                                                               965009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21:01:11 15-NOV-2018 06:01:11                            </t>
  </si>
  <si>
    <t xml:space="preserve">CIS:JAM:190325120:172.21.64.17:25007:1542247270970                                                               965008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21:01:11 15-NOV-2018 06:01:11                            </t>
  </si>
  <si>
    <t xml:space="preserve">CIS:JAM:190325119:172.21.64.17:25007:1542247270648                                                               965007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21:01:10 15-NOV-2018 06:01:10                            </t>
  </si>
  <si>
    <t xml:space="preserve">CIS:JAM:190325118:172.21.64.17:25007:1542247270311                                                               965006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21:01:10 15-NOV-2018 06:01:10                            </t>
  </si>
  <si>
    <t xml:space="preserve">CIS:JAM:190325117:172.21.64.17:25007:1542247270003                                                               965005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21:01:10 15-NOV-2018 06:01:10                            </t>
  </si>
  <si>
    <t xml:space="preserve">CIS:JAM:190325116:172.21.64.17:25007:1542247269691                                                               965004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21:01:09 15-NOV-2018 06:01:09                            </t>
  </si>
  <si>
    <t xml:space="preserve">CIS:JAM:190325115:172.21.64.17:25007:1542247268749                                                               965003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21:01:09 15-NOV-2018 06:01:09                            </t>
  </si>
  <si>
    <t xml:space="preserve">CIS:JAM:190325114:172.21.64.17:25007:1542247267801                                                               965002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21:01:08 15-NOV-2018 06:01:08                            </t>
  </si>
  <si>
    <t xml:space="preserve">CIS:JAM:190325113:172.21.64.17:25007:1542247267386                                                               965001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21:01:07 15-NOV-2018 06:01:07                            </t>
  </si>
  <si>
    <t xml:space="preserve">CIS:JAM:190325112:172.21.64.17:25007:1542247267087                                                               965000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21:01:07 15-NOV-2018 06:01:07                            </t>
  </si>
  <si>
    <t xml:space="preserve">CIS:JAM:190325111:172.21.64.17:25007:1542247266790                                                               964999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21:01:06 15-NOV-2018 06:01:07                            </t>
  </si>
  <si>
    <t xml:space="preserve">CIS:JAM:190325110:172.21.64.17:25007:1542247266491                                                               964998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21:01:06 15-NOV-2018 06:01:06                            </t>
  </si>
  <si>
    <t xml:space="preserve">CIS:JAM:190325109:172.21.64.17:25007:1542247266181                                                               964997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21:01:06 15-NOV-2018 06:01:06                            </t>
  </si>
  <si>
    <t xml:space="preserve">CIS:JAM:190325108:172.21.64.17:25007:1542247265850                                                               964996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21:01:06 15-NOV-2018 06:01:06                            </t>
  </si>
  <si>
    <t xml:space="preserve">CIS:JAM:190325107:172.21.64.17:25007:1542247265554                                                               964995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21:01:05 15-NOV-2018 06:01:05                            </t>
  </si>
  <si>
    <t xml:space="preserve">CIS:JAM:190325106:172.21.64.17:25007:1542247265250                                                               964994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21:01:05 15-NOV-2018 06:01:05                            </t>
  </si>
  <si>
    <t xml:space="preserve">CIS:JAM:190325105:172.21.64.17:25007:1542247264924                                                               964993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21:01:05 15-NOV-2018 06:01:05                            </t>
  </si>
  <si>
    <t xml:space="preserve">CIS:JAM:190325104:172.21.64.17:25007:1542247264378                                                               964992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21:01:04 15-NOV-2018 06:01:04                            </t>
  </si>
  <si>
    <t xml:space="preserve">CIS:JAM:190325103:172.21.64.17:25007:1542247263821                                                               964991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21:01:04 15-NOV-2018 06:01:04                            </t>
  </si>
  <si>
    <t xml:space="preserve">CIS:JAM:190325102:172.21.64.17:25007:1542247263462                                                               964990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21:01:03 15-NOV-2018 06:01:03                            </t>
  </si>
  <si>
    <t xml:space="preserve">CIS:JAM:190325101:172.21.64.17:25007:1542247263150                                                               964989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21:01:03 15-NOV-2018 06:01:03                            </t>
  </si>
  <si>
    <t xml:space="preserve">CIS:JAM:190325100:172.21.64.17:25007:1542247262831                                                               964988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21:01:03 15-NOV-2018 06:01:03                            </t>
  </si>
  <si>
    <t xml:space="preserve">CIS:JAM:190325099:172.21.64.17:25007:1542247262520                                                               964987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21:01:02 15-NOV-2018 06:01:02                            </t>
  </si>
  <si>
    <t xml:space="preserve">CIS:JAM:190325098:172.21.64.17:25007:1542247262201                                                               964986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21:01:02 15-NOV-2018 06:01:02                            </t>
  </si>
  <si>
    <t xml:space="preserve">CIS:JAM:190325097:172.21.64.17:25007:1542247261897                                                               964985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21:01:02 15-NOV-2018 06:01:02                            </t>
  </si>
  <si>
    <t xml:space="preserve">CIS:JAM:190325096:172.21.64.17:25007:1542247261584                                                               964984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21:01:01 15-NOV-2018 06:01:01                            </t>
  </si>
  <si>
    <t xml:space="preserve">CIS:JAM:190325095:172.21.64.17:25007:1542247261281                                                               964983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21:01:01 15-NOV-2018 06:01:01                            </t>
  </si>
  <si>
    <t xml:space="preserve">CIS:JAM:190325094:172.21.64.17:25007:1542247260951                                                               964982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21:01:01 15-NOV-2018 06:01:01                            </t>
  </si>
  <si>
    <t xml:space="preserve">CIS:JAM:190325083:172.21.64.17:25007:1542247257351                                                               964981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21:00:57 15-NOV-2018 06:00:57                            </t>
  </si>
  <si>
    <t xml:space="preserve">CIS:JAM:190325080:172.21.64.17:25007:1542247256401                                                               964980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21:00:56 15-NOV-2018 06:00:56                            </t>
  </si>
  <si>
    <t xml:space="preserve">CIS:JAM:190325079:172.21.64.17:25007:1542247256069                                                               964979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21:00:56 15-NOV-2018 06:00:56                            </t>
  </si>
  <si>
    <t xml:space="preserve">CIS:JAM:190325078:172.21.64.17:25007:1542247255710                                                               964978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21:00:55 15-NOV-2018 06:00:56                            </t>
  </si>
  <si>
    <t xml:space="preserve">CIS:JAM:190325077:172.21.64.17:25007:1542247255400                                                               964977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21:00:55 15-NOV-2018 06:00:55                            </t>
  </si>
  <si>
    <t xml:space="preserve">CIS:JAM:190325076:172.21.64.17:25007:1542247255094                                                               964976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21:00:55 15-NOV-2018 06:00:55                            </t>
  </si>
  <si>
    <t xml:space="preserve">CIS:JAM:190325075:172.21.64.17:25007:1542247254735                                                               964975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21:00:54 15-NOV-2018 06:00:55                            </t>
  </si>
  <si>
    <t xml:space="preserve">CIS:JAM:190325074:172.21.64.17:25007:1542247254441                                                               964974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21:00:54 15-NOV-2018 06:00:54                            </t>
  </si>
  <si>
    <t xml:space="preserve">CIS:JAM:190325073:172.21.64.17:25007:1542247254097                                                               964973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21:00:54 15-NOV-2018 06:00:54                            </t>
  </si>
  <si>
    <t xml:space="preserve">CIS:JAM:190325072:172.21.64.17:25007:1542247253569                                                               964972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21:00:53 15-NOV-2018 06:00:54                            </t>
  </si>
  <si>
    <t xml:space="preserve">CIS:JAM:190325071:172.21.64.17:25007:1542247253260                                                               964971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21:00:53 15-NOV-2018 06:00:53                            </t>
  </si>
  <si>
    <t xml:space="preserve">CIS:JAM:190325070:172.21.64.17:25007:1542247252752                                                               964970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21:00:53 15-NOV-2018 06:00:53                            </t>
  </si>
  <si>
    <t xml:space="preserve">CIS:JAM:190325069:172.21.64.17:25007:1542247252218                                                               964969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21:00:52 15-NOV-2018 06:00:52                            </t>
  </si>
  <si>
    <t xml:space="preserve">CIS:JAM:190325068:172.21.64.17:25007:1542247251910                                                               964968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21:00:52 15-NOV-2018 06:00:52                            </t>
  </si>
  <si>
    <t xml:space="preserve">CIS:JAM:190325067:172.21.64.17:25007:1542247251628                                                               964967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21:00:51 15-NOV-2018 06:00:51                            </t>
  </si>
  <si>
    <t xml:space="preserve">CIS:JAM:190325066:172.21.64.17:25007:1542247251323                                                               964966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21:00:51 15-NOV-2018 06:00:51                            </t>
  </si>
  <si>
    <t xml:space="preserve">CIS:JAM:190325065:172.21.64.17:25007:1542247251030                                                               964965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21:00:51 15-NOV-2018 06:00:51                            </t>
  </si>
  <si>
    <t xml:space="preserve">CIS:JAM:190325064:172.21.64.17:25007:1542247250730                                                               964964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21:00:50 15-NOV-2018 06:00:51                            </t>
  </si>
  <si>
    <t xml:space="preserve">CIS:JAM:190325063:172.21.64.17:25007:1542247250429                                                               964963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21:00:50 15-NOV-2018 06:00:50                            </t>
  </si>
  <si>
    <t xml:space="preserve">CIS:JAM:190325062:172.21.64.17:25007:1542247249860                                                               964962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21:00:50 15-NOV-2018 06:00:50                            </t>
  </si>
  <si>
    <t xml:space="preserve">CIS:JAM:190325061:172.21.64.17:25007:1542247249531                                                               964961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21:00:49 15-NOV-2018 06:00:49                            </t>
  </si>
  <si>
    <t xml:space="preserve">CIS:JAM:190325060:172.21.64.17:25007:1542247249218                                                               964960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21:00:49 15-NOV-2018 06:00:49                            </t>
  </si>
  <si>
    <t xml:space="preserve">CIS:JAM:190325059:172.21.64.17:25007:1542247248921                                                               964959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21:00:49 15-NOV-2018 06:00:49                            </t>
  </si>
  <si>
    <t xml:space="preserve">CIS:JAM:190325058:172.21.64.17:25007:1542247248611                                                               964958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21:00:48 15-NOV-2018 06:00:48                            </t>
  </si>
  <si>
    <t xml:space="preserve">CIS:JAM:190325057:172.21.64.17:25007:1542247248310                                                               964957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21:00:48 15-NOV-2018 06:00:48                            </t>
  </si>
  <si>
    <t xml:space="preserve">CIS:JAM:190325056:172.21.64.17:25007:1542247248001                                                               964956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21:00:48 15-NOV-2018 06:00:48                            </t>
  </si>
  <si>
    <t xml:space="preserve">CIS:JAM:190325055:172.21.64.17:25007:1542247247691                                                               964955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21:00:47 15-NOV-2018 06:00:47                            </t>
  </si>
  <si>
    <t xml:space="preserve">CIS:JAM:190325052:172.21.64.17:25007:1542247246771                                                               964954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21:00:46 15-NOV-2018 06:00:47                            </t>
  </si>
  <si>
    <t xml:space="preserve">CIS:JAM:190325051:172.21.64.17:25007:1542247246458                                                               964953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21:00:46 15-NOV-2018 06:00:46                            </t>
  </si>
  <si>
    <t xml:space="preserve">CIS:JAM:190325050:172.21.64.17:25007:1542247246122                                                               964952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21:00:46 15-NOV-2018 06:00:46                            </t>
  </si>
  <si>
    <t xml:space="preserve">CIS:JAM:190325049:172.21.64.17:25007:1542247245831                                                               964951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21:00:46 15-NOV-2018 06:00:46                            </t>
  </si>
  <si>
    <t xml:space="preserve">CIS:JAM:190325047:172.21.64.17:25007:1542247245231                                                               964950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21:00:45 15-NOV-2018 06:00:45                            </t>
  </si>
  <si>
    <t xml:space="preserve">CIS:JAM:190325044:172.21.64.17:25007:1542247244250                                                               964949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21:00:44 15-NOV-2018 06:00:44                            </t>
  </si>
  <si>
    <t xml:space="preserve">CIS:JAM:190325043:172.21.64.17:25007:1542247243959                                                               964948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21:00:44 15-NOV-2018 06:00:44                            </t>
  </si>
  <si>
    <t xml:space="preserve">CIS:JAM:190325042:172.21.64.17:25007:1542247243678                                                               964947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21:00:43 15-NOV-2018 06:00:43                            </t>
  </si>
  <si>
    <t xml:space="preserve">CIS:JAM:190325041:172.21.64.17:25007:1542247243390                                                               964946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21:00:43 15-NOV-2018 06:00:43                            </t>
  </si>
  <si>
    <t xml:space="preserve">CIS:JAM:190325040:172.21.64.17:25007:1542247243061                                                               964945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21:00:43 15-NOV-2018 06:00:43                            </t>
  </si>
  <si>
    <t xml:space="preserve">CIS:JAM:190325038:172.21.64.17:25007:1542247242442                                                               964944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21:00:42 15-NOV-2018 06:00:42                            </t>
  </si>
  <si>
    <t xml:space="preserve">CIS:JAM:190325037:172.21.64.17:25007:1542247242146                                                               964943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21:00:42 15-NOV-2018 06:00:42                            </t>
  </si>
  <si>
    <t xml:space="preserve">CIS:JAM:190325036:172.21.64.17:25007:1542247241829                                                               964942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21:00:42 15-NOV-2018 06:00:42                            </t>
  </si>
  <si>
    <t xml:space="preserve">CIS:JAM:190325035:172.21.64.17:25007:1542247241537                                                               964941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21:00:41 15-NOV-2018 06:00:41                            </t>
  </si>
  <si>
    <t xml:space="preserve">CIS:JAM:190325034:172.21.64.17:25007:1542247241253                                                               964940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21:00:41 15-NOV-2018 06:00:41                            </t>
  </si>
  <si>
    <t xml:space="preserve">CIS:JAM:190325033:172.21.64.17:25007:1542247240949                                                               964939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21:00:41 15-NOV-2018 06:00:41                            </t>
  </si>
  <si>
    <t xml:space="preserve">CIS:JAM:190325032:172.21.64.17:25007:1542247240629                                                               964938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21:00:40 15-NOV-2018 06:00:40                            </t>
  </si>
  <si>
    <t xml:space="preserve">CIS:JAM:190325030:172.21.64.17:25007:1542247240030                                                               964937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21:00:40 15-NOV-2018 06:00:40                            </t>
  </si>
  <si>
    <t xml:space="preserve">CIS:JAM:190325029:172.21.64.17:25007:1542247239721                                                               964936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21:00:39 15-NOV-2018 06:00:40                            </t>
  </si>
  <si>
    <t xml:space="preserve">CIS:JAM:190325020:172.21.64.17:25007:1542247236981                                                               964935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21:00:37 15-NOV-2018 06:00:37                            </t>
  </si>
  <si>
    <t xml:space="preserve">CIS:JAM:190325019:172.21.64.17:25007:1542247236690                                                               964934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21:00:36 15-NOV-2018 06:00:36                            </t>
  </si>
  <si>
    <t xml:space="preserve">CIS:JAM:190325018:172.21.64.17:25007:1542247236399                                                               964933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21:00:36 15-NOV-2018 06:00:36                            </t>
  </si>
  <si>
    <t xml:space="preserve">CIS:JAM:190325017:172.21.64.17:25007:1542247236068                                                               964932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21:00:36 15-NOV-2018 06:00:36                            </t>
  </si>
  <si>
    <t xml:space="preserve">CIS:JAM:190325016:172.21.64.17:25007:1542247235778                                                               964931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21:00:35 15-NOV-2018 06:00:36                            </t>
  </si>
  <si>
    <t xml:space="preserve">CIS:JAM:190325015:172.21.64.17:25007:1542247235489                                                               964930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21:00:35 15-NOV-2018 06:00:35                            </t>
  </si>
  <si>
    <t xml:space="preserve">CIS:JAM:190325014:172.21.64.17:25007:1542247235179                                                               964929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21:00:35 15-NOV-2018 06:00:35                            </t>
  </si>
  <si>
    <t xml:space="preserve">CIS:JAM:190325013:172.21.64.17:25007:1542247234846                                                               964928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21:00:35 15-NOV-2018 06:00:35                            </t>
  </si>
  <si>
    <t xml:space="preserve">CIS:JAM:190325004:172.21.64.17:25007:1542247231176                                                               964927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21:00:31 15-NOV-2018 06:00:31                            </t>
  </si>
  <si>
    <t xml:space="preserve">CIS:JAM:190325003:172.21.64.17:25007:1542247230780                                                               964926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21:00:30 15-NOV-2018 06:00:31                            </t>
  </si>
  <si>
    <t xml:space="preserve">CIS:JAM:190325002:172.21.64.17:25007:1542247230440                                                               964925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21:00:30 15-NOV-2018 06:00:30                            </t>
  </si>
  <si>
    <t xml:space="preserve">CIS:JAM:190325001:172.21.64.17:25007:1542247230089                                                               964924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21:00:30 15-NOV-2018 06:00:30                            </t>
  </si>
  <si>
    <t xml:space="preserve">CIS:JAM:190325000:172.21.64.17:25007:1542247229400                                                               964923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21:00:29 15-NOV-2018 06:00:29                            </t>
  </si>
  <si>
    <t xml:space="preserve">CIS:JAM:190324999:172.21.64.17:25007:1542247229099                                                               964922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21:00:29 15-NOV-2018 06:00:29                            </t>
  </si>
  <si>
    <t xml:space="preserve">CIS:JAM:190324998:172.21.64.17:25007:1542247228789                                                               964921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21:00:29 15-NOV-2018 06:00:29                            </t>
  </si>
  <si>
    <t xml:space="preserve">CIS:JAM:190324997:172.21.64.17:25007:1542247228490                                                               964920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21:00:28 15-NOV-2018 06:00:28                            </t>
  </si>
  <si>
    <t xml:space="preserve">CIS:JAM:190324996:172.21.64.17:25007:1542247228185                                                               964919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21:00:28 15-NOV-2018 06:00:28                            </t>
  </si>
  <si>
    <t xml:space="preserve">CIS:JAM:190324994:172.21.64.17:25007:1542247227897                                                               964918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21:00:28 15-NOV-2018 06:00:28                            </t>
  </si>
  <si>
    <t xml:space="preserve">CIS:JAM:190324993:172.21.64.17:25007:1542247227600                                                               964917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21:00:27 15-NOV-2018 06:00:27                            </t>
  </si>
  <si>
    <t xml:space="preserve">CIS:JAM:190324992:172.21.64.17:25007:1542247227302                                                               964916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21:00:27 15-NOV-2018 06:00:27                            </t>
  </si>
  <si>
    <t xml:space="preserve">CIS:JAM:190324991:172.21.64.17:25007:1542247227010                                                               964915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21:00:27 15-NOV-2018 06:00:27                            </t>
  </si>
  <si>
    <t xml:space="preserve">CIS:JAM:190324990:172.21.64.17:25007:1542247226715                                                               964914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21:00:26 15-NOV-2018 06:00:26                            </t>
  </si>
  <si>
    <t xml:space="preserve">CIS:JAM:190324989:172.21.64.17:25007:1542247226417                                                               964913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21:00:26 15-NOV-2018 06:00:26                            </t>
  </si>
  <si>
    <t xml:space="preserve">CIS:JAM:190324988:172.21.64.17:25007:1542247226090                                                               964912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21:00:26 15-NOV-2018 06:00:26                            </t>
  </si>
  <si>
    <t xml:space="preserve">CIS:JAM:190324987:172.21.64.17:25007:1542247225779                                                               964911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21:00:25 15-NOV-2018 06:00:26                            </t>
  </si>
  <si>
    <t xml:space="preserve">CIS:JAM:190324986:172.21.64.17:25007:1542247225479                                                               964910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21:00:25 15-NOV-2018 06:00:25                            </t>
  </si>
  <si>
    <t xml:space="preserve">CIS:JAM:190324985:172.21.64.17:25007:1542247225188                                                               964909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21:00:25 15-NOV-2018 06:00:25                            </t>
  </si>
  <si>
    <t xml:space="preserve">CIS:JAM:190324984:172.21.64.17:25007:1542247224898                                                               964908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21:00:25 15-NOV-2018 06:00:25                            </t>
  </si>
  <si>
    <t xml:space="preserve">CIS:JAM:190324983:172.21.64.17:25007:1542247224610                                                               964907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21:00:24 15-NOV-2018 06:00:24                            </t>
  </si>
  <si>
    <t xml:space="preserve">CIS:JAM:190324979:172.21.64.17:25007:1542247224304                                                               964906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21:00:24 15-NOV-2018 06:00:24                            </t>
  </si>
  <si>
    <t xml:space="preserve">CIS:JAM:190324978:172.21.64.17:25007:1542247224010                                                               964905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21:00:24 15-NOV-2018 06:00:24                            </t>
  </si>
  <si>
    <t xml:space="preserve">CIS:JAM:190324977:172.21.64.17:25007:1542247223699                                                               964904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21:00:23 15-NOV-2018 06:00:23                            </t>
  </si>
  <si>
    <t xml:space="preserve">CIS:JAM:190324976:172.21.64.17:25007:1542247223398                                                               964903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21:00:23 15-NOV-2018 06:00:23                            </t>
  </si>
  <si>
    <t xml:space="preserve">CIS:JAM:190324975:172.21.64.17:25007:1542247223089                                                               964902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21:00:23 15-NOV-2018 06:00:23                            </t>
  </si>
  <si>
    <t xml:space="preserve">CIS:JAM:190324974:172.21.64.17:25007:1542247222792                                                               964901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21:00:22 15-NOV-2018 06:00:23                            </t>
  </si>
  <si>
    <t xml:space="preserve">CIS:JAM:190324973:172.21.64.17:25007:1542247222509                                                               964900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21:00:22 15-NOV-2018 06:00:22                            </t>
  </si>
  <si>
    <t xml:space="preserve">CIS:JAM:190324972:172.21.64.17:25007:1542247222210                                                               964899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21:00:22 15-NOV-2018 06:00:22                            </t>
  </si>
  <si>
    <t xml:space="preserve">CIS:JAM:190324971:172.21.64.17:25007:1542247221907                                                               964898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21:00:22 15-NOV-2018 06:00:22                            </t>
  </si>
  <si>
    <t xml:space="preserve">CIS:JAM:190324970:172.21.64.17:25007:1542247221610                                                               964897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21:00:21 15-NOV-2018 06:00:21                            </t>
  </si>
  <si>
    <t xml:space="preserve">CIS:JAM:190324969:172.21.64.17:25007:1542247221311                                                               964896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21:00:21 15-NOV-2018 06:00:21                            </t>
  </si>
  <si>
    <t xml:space="preserve">CIS:JAM:190324968:172.21.64.17:25007:1542247221020                                                               964895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21:00:21 15-NOV-2018 06:00:21                            </t>
  </si>
  <si>
    <t xml:space="preserve">CIS:JAM:190324967:172.21.64.17:25007:1542247220729                                                               964894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21:00:20 15-NOV-2018 06:00:20                            </t>
  </si>
  <si>
    <t xml:space="preserve">CIS:JAM:190324966:172.21.64.17:25007:1542247220428                                                               964893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21:00:20 15-NOV-2018 06:00:20                            </t>
  </si>
  <si>
    <t xml:space="preserve">CIS:JAM:190324965:172.21.64.17:25007:1542247220101                                                               964892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21:00:20 15-NOV-2018 06:00:20                            </t>
  </si>
  <si>
    <t xml:space="preserve">CIS:JAM:190324964:172.21.64.17:25007:1542247219770                                                               964891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21:00:19 15-NOV-2018 06:00:20                            </t>
  </si>
  <si>
    <t xml:space="preserve">CIS:JAM:190324963:172.21.64.17:25007:1542247219392                                                               964890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21:00:19 15-NOV-2018 06:00:19                            </t>
  </si>
  <si>
    <t xml:space="preserve">CIS:JAM:190324962:172.21.64.17:25007:1542247219092                                                               964889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21:00:19 15-NOV-2018 06:00:19                            </t>
  </si>
  <si>
    <t xml:space="preserve">CIS:JAM:190324982:172.21.64.17:25007:1542247218572                                                               964888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21:00:18 15-NOV-2018 06:00:19                            </t>
  </si>
  <si>
    <t xml:space="preserve">CIS:JAM:190324981:172.21.64.17:25007:1542247217982                                                               964887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21:00:18 15-NOV-2018 06:00:18                            </t>
  </si>
  <si>
    <t xml:space="preserve">CIS:JAM:190324980:172.21.64.17:25007:1542247207430                                                               964886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21:00:07 15-NOV-2018 06:00:08                            </t>
  </si>
  <si>
    <t xml:space="preserve">CIS:JAM:190324961:172.21.64.17:25007:1542247207090                                                               964885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21:00:07 15-NOV-2018 06:00:07                            </t>
  </si>
  <si>
    <t xml:space="preserve">CIS:JAM:190324960:172.21.64.17:25007:1542247206780                                                               964884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21:00:06 15-NOV-2018 06:00:07                            </t>
  </si>
  <si>
    <t xml:space="preserve">CIS:JAM:190324959:172.21.64.17:25007:1542247206466                                                               964883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21:00:06 15-NOV-2018 06:00:06                            </t>
  </si>
  <si>
    <t xml:space="preserve">CIS:JAM:190324958:172.21.64.17:25007:1542247206150                                                               964882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21:00:06 15-NOV-2018 06:00:06                            </t>
  </si>
  <si>
    <t xml:space="preserve">CIS:JAM:190324834:172.21.64.17:25007:1542246906465                                                               964878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20:55:09 15-NOV-2018 05:55:09                            </t>
  </si>
  <si>
    <t xml:space="preserve">CIS:JAM:190324710:172.21.64.17:25007:1542243604854                                                               964867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20:00:05 15-NOV-2018 05:00:05                            </t>
  </si>
  <si>
    <t xml:space="preserve">CIS:JAM:190324542:172.21.64.17:25007:1542241805097                                                               964855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19:30:05 15-NOV-2018 04:30:05                            </t>
  </si>
  <si>
    <t xml:space="preserve">CIS:JAM:190324400:172.21.64.17:25007:1542240005731                                                               964846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19:00:08 15-NOV-2018 04:00:08                            </t>
  </si>
  <si>
    <t xml:space="preserve">CIS:JAM:190324244:172.21.64.17:25007:1542238298985                                                               964824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18:31:39 15-NOV-2018 03:31:39                            </t>
  </si>
  <si>
    <t xml:space="preserve">CIS:JAM:190324214:172.21.64.17:25007:1542238297277                                                               964822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18:31:37 15-NOV-2018 03:31:37                            </t>
  </si>
  <si>
    <t xml:space="preserve">CIS:JAM:190324211:172.21.64.17:25007:1542238296765                                                               964821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18:31:37 15-NOV-2018 03:31:37                            </t>
  </si>
  <si>
    <t xml:space="preserve">CIS:JAM:190323675:172.21.64.17:25007:1542236503559                                                               964770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18:01:43 15-NOV-2018 03:01:44                            </t>
  </si>
  <si>
    <t xml:space="preserve">CIS:JAM:190323421:172.21.64.17:25007:1542236405915                                                               964734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18:00:06 15-NOV-2018 03:00:06                            </t>
  </si>
  <si>
    <t xml:space="preserve">CIS:JAM:190323273:172.21.64.17:25007:1542235959279                                                               964723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17:52:39 15-NOV-2018 02:52:39                            </t>
  </si>
  <si>
    <t xml:space="preserve">CIS:JAM:190323270:172.21.64.17:25007:1542235958978                                                               964722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17:52:39 15-NOV-2018 02:52:39                            </t>
  </si>
  <si>
    <t xml:space="preserve">CIS:JAM:190323267:172.21.64.17:25007:1542235958685                                                               964721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17:52:38 15-NOV-2018 02:52:38                            </t>
  </si>
  <si>
    <t xml:space="preserve">CIS:JAM:190323264:172.21.64.17:25007:1542235958340                                                               964720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17:52:38 15-NOV-2018 02:52:38                            </t>
  </si>
  <si>
    <t xml:space="preserve">CIS:JAM:190322787:172.21.64.17:25007:1542233124317                                                               964690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17:05:24 15-NOV-2018 02:05:24                            </t>
  </si>
  <si>
    <t xml:space="preserve">CIS:JAM:190322686:172.21.64.17:25007:1542232936500                                                               964683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17:02:16 15-NOV-2018 02:02:17                            </t>
  </si>
  <si>
    <t xml:space="preserve">CIS:JAM:190322085:172.21.64.17:25007:1542231031804                                                               964622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16:30:32 15-NOV-2018 01:30:32                            </t>
  </si>
  <si>
    <t xml:space="preserve">CIS:JAM:190321745:172.21.64.17:25007:1542230252589                                                               964601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16:17:33 15-NOV-2018 01:17:33                            </t>
  </si>
  <si>
    <t xml:space="preserve">CIS:JAM:190320733:172.21.64.17:25007:1542227405770                                                               964487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15:30:08 15-NOV-2018 00:30:09                            </t>
  </si>
  <si>
    <t xml:space="preserve">CIS:JAM:190320440:172.21.64.17:25007:1542226466400                                                               964456 JAM_MONA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15:14:27 15-NOV-2018 00:14:27                            </t>
  </si>
  <si>
    <t xml:space="preserve">CIS:SLU:8736539:172.21.64.7:25011:1542226095042                                                                  964436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15:08:15 15-NOV-2018 00:08:15                            </t>
  </si>
  <si>
    <t xml:space="preserve">CIS:JAM:190319902:172.21.64.17:25007:1542225378348                                                               964410 JAM_MDVL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14:56:18 14-NOV-2018 23:56:18                            </t>
  </si>
  <si>
    <t xml:space="preserve">CIS:JAM:190319157:172.21.64.17:25007:1542223813917                                                               964272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14:30:16 14-NOV-2018 23:30:17                            </t>
  </si>
  <si>
    <t xml:space="preserve">CIS:JAM:190319156:172.21.64.17:25007:1542223813117                                                               964267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14:30:13 14-NOV-2018 23:30:13                            </t>
  </si>
  <si>
    <t xml:space="preserve">CIS:JAM:190319155:172.21.64.17:25007:1542223812776                                                               964266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14:30:12 14-NOV-2018 23:30:13                            </t>
  </si>
  <si>
    <t xml:space="preserve">CIS:JAM:190319154:172.21.64.17:25007:1542223812464                                                               964265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14:30:12 14-NOV-2018 23:30:12                            </t>
  </si>
  <si>
    <t xml:space="preserve">CIS:JAM:190319152:172.21.64.17:25007:1542223811578                                                               964263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14:30:11 14-NOV-2018 23:30:12                            </t>
  </si>
  <si>
    <t xml:space="preserve">CIS:JAM:190319151:172.21.64.17:25007:1542223811017                                                               964262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14:30:11 14-NOV-2018 23:30:11                            </t>
  </si>
  <si>
    <t xml:space="preserve">CIS:JAM:190319150:172.21.64.17:25007:1542223810704                                                               964261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14:30:10 14-NOV-2018 23:30:10                            </t>
  </si>
  <si>
    <t xml:space="preserve">CIS:JAM:190319149:172.21.64.17:25007:1542223810396                                                               964260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14:30:10 14-NOV-2018 23:30:10                            </t>
  </si>
  <si>
    <t xml:space="preserve">CIS:JAM:190319148:172.21.64.17:25007:1542223810106                                                               964259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14:30:10 14-NOV-2018 23:30:10                            </t>
  </si>
  <si>
    <t xml:space="preserve">CIS:JAM:190319147:172.21.64.17:25007:1542223809807                                                               964258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14:30:10 14-NOV-2018 23:30:10                            </t>
  </si>
  <si>
    <t xml:space="preserve">CIS:JAM:190319146:172.21.64.17:25007:1542223809500                                                               964257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14:30:09 14-NOV-2018 23:30:09                            </t>
  </si>
  <si>
    <t xml:space="preserve">CIS:JAM:190319145:172.21.64.17:25007:1542223809192                                                               964256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14:30:09 14-NOV-2018 23:30:09                            </t>
  </si>
  <si>
    <t xml:space="preserve">CIS:JAM:190319144:172.21.64.17:25007:1542223808819                                                               964255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14:30:09 14-NOV-2018 23:30:09                            </t>
  </si>
  <si>
    <t xml:space="preserve">CIS:JAM:190319143:172.21.64.17:25007:1542223808536                                                               964254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14:30:08 14-NOV-2018 23:30:08                            </t>
  </si>
  <si>
    <t xml:space="preserve">CIS:JAM:190319142:172.21.64.17:25007:1542223808217                                                               964253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14:30:08 14-NOV-2018 23:30:08                            </t>
  </si>
  <si>
    <t xml:space="preserve">CIS:SLU:8735489:172.21.64.7:25011:1542219795450                                                                  963743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13:23:16 14-NOV-2018 22:23:16                            </t>
  </si>
  <si>
    <t xml:space="preserve">CIS:SLU:8735431:172.21.64.7:25011:1542218350325                                                                  963676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12:59:10 14-NOV-2018 21:59:10                            </t>
  </si>
  <si>
    <t xml:space="preserve">CIS:JAM:190315711:172.21.64.17:25007:1542214806530                                                               963455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12:00:09 14-NOV-2018 21:00:09                            </t>
  </si>
  <si>
    <t xml:space="preserve">CIS:JAM:190315710:172.21.64.17:25007:1542214805941                                                               963454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12:00:06 14-NOV-2018 21:00:06                            </t>
  </si>
  <si>
    <t xml:space="preserve">CIS:JAM:190315597:172.21.64.17:25007:1542214499839                                                               963437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11:55:01 14-NOV-2018 20:55:01                            </t>
  </si>
  <si>
    <t xml:space="preserve">CIS:JAM:190313757:172.21.64.17:25007:1542211240982                                                               963300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11:00:43 14-NOV-2018 20:00:44                            </t>
  </si>
  <si>
    <t xml:space="preserve">CIS:JAM:190313756:172.21.64.17:25007:1542211240504                                                               963299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11:00:40 14-NOV-2018 20:00:40                            </t>
  </si>
  <si>
    <t xml:space="preserve">CIS:JAM:190313755:172.21.64.17:25007:1542211240161                                                               963298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11:00:40 14-NOV-2018 20:00:40                            </t>
  </si>
  <si>
    <t xml:space="preserve">CIS:JAM:190313754:172.21.64.17:25007:1542211236080                                                               963297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11:00:36 14-NOV-2018 20:00:36                            </t>
  </si>
  <si>
    <t xml:space="preserve">CIS:JAM:190313753:172.21.64.17:25007:1542211234740                                                               963294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11:00:34 14-NOV-2018 20:00:35                            </t>
  </si>
  <si>
    <t xml:space="preserve">CIS:JAM:190313752:172.21.64.17:25007:1542211234194                                                               963293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11:00:34 14-NOV-2018 20:00:34                            </t>
  </si>
  <si>
    <t xml:space="preserve">CIS:JAM:190313751:172.21.64.17:25007:1542211233621                                                               963292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11:00:34 14-NOV-2018 20:00:34                            </t>
  </si>
  <si>
    <t xml:space="preserve">CIS:JAM:190313750:172.21.64.17:25007:1542211233250                                                               963291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11:00:33 14-NOV-2018 20:00:33                            </t>
  </si>
  <si>
    <t xml:space="preserve">CIS:JAM:190313746:172.21.64.17:25007:1542211232412                                                               963289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11:00:32 14-NOV-2018 20:00:32                            </t>
  </si>
  <si>
    <t xml:space="preserve">CIS:JAM:190313745:172.21.64.17:25007:1542211232132                                                               963288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11:00:32 14-NOV-2018 20:00:32                            </t>
  </si>
  <si>
    <t xml:space="preserve">CIS:JAM:190313744:172.21.64.17:25007:1542211231806                                                               963287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11:00:32 14-NOV-2018 20:00:32                            </t>
  </si>
  <si>
    <t xml:space="preserve">CIS:JAM:190313743:172.21.64.17:25007:1542211231495                                                               963286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11:00:31 14-NOV-2018 20:00:31                            </t>
  </si>
  <si>
    <t xml:space="preserve">CIS:JAM:190313742:172.21.64.17:25007:1542211231180                                                               963285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11:00:31 14-NOV-2018 20:00:31                            </t>
  </si>
  <si>
    <t xml:space="preserve">CIS:JAM:190313741:172.21.64.17:25007:1542211230892                                                               963284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11:00:31 14-NOV-2018 20:00:31                            </t>
  </si>
  <si>
    <t xml:space="preserve">CIS:JAM:190313740:172.21.64.17:25007:1542211230600                                                               963283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11:00:30 14-NOV-2018 20:00:30                            </t>
  </si>
  <si>
    <t xml:space="preserve">CIS:JAM:190313739:172.21.64.17:25007:1542211230260                                                               963282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11:00:30 14-NOV-2018 20:00:30                            </t>
  </si>
  <si>
    <t xml:space="preserve">CIS:SLU:8735158:172.21.64.7:25011:1542209972949                                                                  963218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10:39:33 14-NOV-2018 19:39:33                            </t>
  </si>
  <si>
    <t xml:space="preserve">CIS:JAM:190310461:172.21.64.17:25007:1542203282103                                                               962080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08:48:04 14-NOV-2018 17:48:05                            </t>
  </si>
  <si>
    <t xml:space="preserve">CIS:JAM:190310338:172.21.64.17:25007:1542202207015                                                               962067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08:30:07 14-NOV-2018 17:30:07                            </t>
  </si>
  <si>
    <t xml:space="preserve">CIS:JAM:190310286:172.21.64.17:25007:1542200909498                                                               962049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08:08:30 14-NOV-2018 17:08:30                            </t>
  </si>
  <si>
    <t xml:space="preserve">CIS:SLU:8734943:172.21.64.7:25011:1542200585164                                                                  962034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08:03:05 14-NOV-2018 17:03:05                            </t>
  </si>
  <si>
    <t xml:space="preserve">CIS:JAM:190309813:172.21.64.17:25007:1542198616713                                                               962016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07:30:19 14-NOV-2018 16:30:19                            </t>
  </si>
  <si>
    <t xml:space="preserve">CIS:JAM:190309812:172.21.64.17:25007:1542198616083                                                               962015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07:30:16 14-NOV-2018 16:30:16                            </t>
  </si>
  <si>
    <t xml:space="preserve">CIS:JAM:190309811:172.21.64.17:25007:1542198615671                                                               962014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07:30:15 14-NOV-2018 16:30:15                            </t>
  </si>
  <si>
    <t xml:space="preserve">CIS:JAM:190309810:172.21.64.17:25007:1542198615352                                                               962013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07:30:15 14-NOV-2018 16:30:15                            </t>
  </si>
  <si>
    <t xml:space="preserve">CIS:JAM:190309809:172.21.64.17:25007:1542198613660                                                               962012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07:30:13 14-NOV-2018 16:30:13                            </t>
  </si>
  <si>
    <t xml:space="preserve">CIS:JAM:190309808:172.21.64.17:25007:1542198613171                                                               962011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07:30:13 14-NOV-2018 16:30:13                            </t>
  </si>
  <si>
    <t xml:space="preserve">CIS:JAM:190309807:172.21.64.17:25007:1542198612642                                                               962010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07:30:13 14-NOV-2018 16:30:13                            </t>
  </si>
  <si>
    <t xml:space="preserve">CIS:JAM:190309806:172.21.64.17:25007:1542198612342                                                               962009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07:30:12 14-NOV-2018 16:30:12                            </t>
  </si>
  <si>
    <t xml:space="preserve">CIS:JAM:190309805:172.21.64.17:25007:1542198612065                                                               962008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07:30:12 14-NOV-2018 16:30:12                            </t>
  </si>
  <si>
    <t xml:space="preserve">CIS:JAM:190309804:172.21.64.17:25007:1542198611772                                                               962007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07:30:11 14-NOV-2018 16:30:12                            </t>
  </si>
  <si>
    <t xml:space="preserve">CIS:JAM:190309803:172.21.64.17:25007:1542198611465                                                               962006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07:30:11 14-NOV-2018 16:30:11                            </t>
  </si>
  <si>
    <t xml:space="preserve">CIS:JAM:190309802:172.21.64.17:25007:1542198611182                                                               962005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07:30:11 14-NOV-2018 16:30:11                            </t>
  </si>
  <si>
    <t xml:space="preserve">CIS:JAM:190309801:172.21.64.17:25007:1542198610864                                                               962004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07:30:11 14-NOV-2018 16:30:11                            </t>
  </si>
  <si>
    <t xml:space="preserve">CIS:JAM:190309800:172.21.64.17:25007:1542198610592                                                               962003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07:30:10 14-NOV-2018 16:30:10                            </t>
  </si>
  <si>
    <t xml:space="preserve">CIS:JAM:190309799:172.21.64.17:25007:1542198610247                                                               962002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07:30:10 14-NOV-2018 16:30:10                            </t>
  </si>
  <si>
    <t xml:space="preserve">CIS:JAM:190307749:172.21.64.17:25007:1542189607787                                                               961947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05:00:08 14-NOV-2018 14:00:08                            </t>
  </si>
  <si>
    <t xml:space="preserve">CIS:JAM:190304528:172.21.64.17:25007:1542186037972                                                               961946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04:00:40 14-NOV-2018 13:00:41                            </t>
  </si>
  <si>
    <t xml:space="preserve">CIS:JAM:190304527:172.21.64.17:25007:1542186034701                                                               961945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04:00:37 14-NOV-2018 13:00:37                            </t>
  </si>
  <si>
    <t xml:space="preserve">CIS:JAM:190304526:172.21.64.17:25007:1542186031529                                                               961944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04:00:34 14-NOV-2018 13:00:34                            </t>
  </si>
  <si>
    <t xml:space="preserve">CIS:JAM:190304525:172.21.64.17:25007:1542186031139                                                               961943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04:00:31 14-NOV-2018 13:00:31                            </t>
  </si>
  <si>
    <t xml:space="preserve">CIS:JAM:190304524:172.21.64.17:25007:1542186030768                                                               961942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04:00:30 14-NOV-2018 13:00:31                            </t>
  </si>
  <si>
    <t xml:space="preserve">CIS:JAM:190304523:172.21.64.17:25007:1542186030467                                                               961941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04:00:30 14-NOV-2018 13:00:30                            </t>
  </si>
  <si>
    <t xml:space="preserve">CIS:JAM:190304522:172.21.64.17:25007:1542186029556                                                               961940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04:00:30 14-NOV-2018 13:00:30                            </t>
  </si>
  <si>
    <t xml:space="preserve">CIS:JAM:190304521:172.21.64.17:25007:1542186028638                                                               961939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04:00:29 14-NOV-2018 13:00:29                            </t>
  </si>
  <si>
    <t xml:space="preserve">CIS:JAM:190304520:172.21.64.17:25007:1542186028301                                                               961938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04:00:28 14-NOV-2018 13:00:28                            </t>
  </si>
  <si>
    <t xml:space="preserve">CIS:JAM:190304519:172.21.64.17:25007:1542186027989                                                               961937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04:00:28 14-NOV-2018 13:00:28                            </t>
  </si>
  <si>
    <t xml:space="preserve">CIS:JAM:190304518:172.21.64.17:25007:1542186027676                                                               961936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04:00:27 14-NOV-2018 13:00:27                            </t>
  </si>
  <si>
    <t xml:space="preserve">CIS:JAM:190304517:172.21.64.17:25007:1542186027365                                                               961935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04:00:27 14-NOV-2018 13:00:27                            </t>
  </si>
  <si>
    <t xml:space="preserve">CIS:JAM:190304516:172.21.64.17:25007:1542186027038                                                               961934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04:00:27 14-NOV-2018 13:00:27                            </t>
  </si>
  <si>
    <t xml:space="preserve">CIS:JAM:190304515:172.21.64.17:25007:1542186026758                                                               961933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04:00:26 14-NOV-2018 13:00:27                            </t>
  </si>
  <si>
    <t xml:space="preserve">CIS:JAM:190304514:172.21.64.17:25007:1542186026426                                                               961932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04:00:26 14-NOV-2018 13:00:26                            </t>
  </si>
  <si>
    <t xml:space="preserve">CIS:JAM:190304513:172.21.64.17:25007:1542186025901                                                               961931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04:00:26 14-NOV-2018 13:00:26                            </t>
  </si>
  <si>
    <t xml:space="preserve">CIS:JAM:190304512:172.21.64.17:25007:1542186025336                                                               961930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04:00:25 14-NOV-2018 13:00:25                            </t>
  </si>
  <si>
    <t xml:space="preserve">CIS:JAM:190304511:172.21.64.17:25007:1542186024617                                                               961929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04:00:24 14-NOV-2018 13:00:25                            </t>
  </si>
  <si>
    <t xml:space="preserve">CIS:JAM:190304510:172.21.64.17:25007:1542186024338                                                               961928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04:00:24 14-NOV-2018 13:00:24                            </t>
  </si>
  <si>
    <t xml:space="preserve">CIS:JAM:190304509:172.21.64.17:25007:1542186024037                                                               961927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04:00:24 14-NOV-2018 13:00:24                            </t>
  </si>
  <si>
    <t xml:space="preserve">CIS:JAM:190304508:172.21.64.17:25007:1542186023734                                                               961926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04:00:23 14-NOV-2018 13:00:24                            </t>
  </si>
  <si>
    <t xml:space="preserve">CIS:JAM:190304507:172.21.64.17:25007:1542186023393                                                               961925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04:00:23 14-NOV-2018 13:00:23                            </t>
  </si>
  <si>
    <t xml:space="preserve">CIS:JAM:190304506:172.21.64.17:25007:1542186023097                                                               961924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04:00:23 14-NOV-2018 13:00:23                            </t>
  </si>
  <si>
    <t xml:space="preserve">CIS:JAM:190304505:172.21.64.17:25007:1542186022808                                                               961923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04:00:23 14-NOV-2018 13:00:23                            </t>
  </si>
  <si>
    <t xml:space="preserve">CIS:JAM:190304504:172.21.64.17:25007:1542186022499                                                               961922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04:00:22 14-NOV-2018 13:00:22                            </t>
  </si>
  <si>
    <t xml:space="preserve">CIS:JAM:190304491:172.21.64.17:25007:1542186018428                                                               961921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04:00:18 14-NOV-2018 13:00:18                            </t>
  </si>
  <si>
    <t xml:space="preserve">CIS:JAM:190304490:172.21.64.17:25007:1542186018119                                                               961920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04:00:18 14-NOV-2018 13:00:18                            </t>
  </si>
  <si>
    <t xml:space="preserve">CIS:JAM:190304489:172.21.64.17:25007:1542186017798                                                               961919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04:00:18 14-NOV-2018 13:00:18                            </t>
  </si>
  <si>
    <t xml:space="preserve">CIS:JAM:190304488:172.21.64.17:25007:1542186017498                                                               961918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04:00:17 14-NOV-2018 13:00:17                            </t>
  </si>
  <si>
    <t xml:space="preserve">CIS:JAM:190304487:172.21.64.17:25007:1542186017206                                                               961917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04:00:17 14-NOV-2018 13:00:17                            </t>
  </si>
  <si>
    <t xml:space="preserve">CIS:JAM:190304486:172.21.64.17:25007:1542186016908                                                               961916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04:00:17 14-NOV-2018 13:00:17                            </t>
  </si>
  <si>
    <t xml:space="preserve">CIS:JAM:190304485:172.21.64.17:25007:1542186016598                                                               961915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04:00:16 14-NOV-2018 13:00:16                            </t>
  </si>
  <si>
    <t xml:space="preserve">CIS:JAM:190304484:172.21.64.17:25007:1542186016289                                                               961914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04:00:16 14-NOV-2018 13:00:16                            </t>
  </si>
  <si>
    <t xml:space="preserve">CIS:JAM:190304483:172.21.64.17:25007:1542186015798                                                               961913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04:00:16 14-NOV-2018 13:00:16                            </t>
  </si>
  <si>
    <t xml:space="preserve">CIS:JAM:190304482:172.21.64.17:25007:1542186015508                                                               961912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04:00:15 14-NOV-2018 13:00:15                            </t>
  </si>
  <si>
    <t xml:space="preserve">CIS:JAM:190304481:172.21.64.17:25007:1542186015023                                                               961911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04:00:15 14-NOV-2018 13:00:15                            </t>
  </si>
  <si>
    <t xml:space="preserve">CIS:JAM:190304480:172.21.64.17:25007:1542186014508                                                               961910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04:00:14 14-NOV-2018 13:00:15                            </t>
  </si>
  <si>
    <t xml:space="preserve">CIS:JAM:190304479:172.21.64.17:25007:1542186014140                                                               961909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04:00:14 14-NOV-2018 13:00:14                            </t>
  </si>
  <si>
    <t xml:space="preserve">CIS:JAM:190304478:172.21.64.17:25007:1542186013847                                                               961908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04:00:14 14-NOV-2018 13:00:14                            </t>
  </si>
  <si>
    <t xml:space="preserve">CIS:JAM:190304477:172.21.64.17:25007:1542186013537                                                               961907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04:00:13 14-NOV-2018 13:00:13                            </t>
  </si>
  <si>
    <t xml:space="preserve">CIS:JAM:190304476:172.21.64.17:25007:1542186013256                                                               961906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04:00:13 14-NOV-2018 13:00:13                            </t>
  </si>
  <si>
    <t xml:space="preserve">CIS:JAM:190304475:172.21.64.17:25007:1542186012957                                                               961905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04:00:13 14-NOV-2018 13:00:13                            </t>
  </si>
  <si>
    <t xml:space="preserve">CIS:JAM:190304474:172.21.64.17:25007:1542186012680                                                               961904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04:00:12 14-NOV-2018 13:00:12                            </t>
  </si>
  <si>
    <t xml:space="preserve">CIS:JAM:190304473:172.21.64.17:25007:1542186012138                                                               961903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04:00:12 14-NOV-2018 13:00:12                            </t>
  </si>
  <si>
    <t xml:space="preserve">CIS:JAM:190304472:172.21.64.17:25007:1542186011828                                                               961902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04:00:12 14-NOV-2018 13:00:12                            </t>
  </si>
  <si>
    <t xml:space="preserve">CIS:JAM:190304471:172.21.64.17:25007:1542186011519                                                               961901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04:00:11 14-NOV-2018 13:00:11                            </t>
  </si>
  <si>
    <t xml:space="preserve">CIS:JAM:190304470:172.21.64.17:25007:1542186011229                                                               961900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04:00:11 14-NOV-2018 13:00:11                            </t>
  </si>
  <si>
    <t xml:space="preserve">CIS:JAM:190304469:172.21.64.17:25007:1542186010870                                                               961899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04:00:11 14-NOV-2018 13:00:11                            </t>
  </si>
  <si>
    <t xml:space="preserve">CIS:JAM:190304468:172.21.64.17:25007:1542186010558                                                               961898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04:00:10 14-NOV-2018 13:00:10                            </t>
  </si>
  <si>
    <t xml:space="preserve">CIS:JAM:190304467:172.21.64.17:25007:1542186010277                                                               961897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04:00:10 14-NOV-2018 13:00:10                            </t>
  </si>
  <si>
    <t xml:space="preserve">CIS:JAM:190304466:172.21.64.17:25007:1542186009957                                                               961896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04:00:10 14-NOV-2018 13:00:10                            </t>
  </si>
  <si>
    <t xml:space="preserve">CIS:JAM:190304463:172.21.64.17:25007:1542177011186                                                               961889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01:30:11 14-NOV-2018 10:30:11                            </t>
  </si>
  <si>
    <t xml:space="preserve">CIS:JAM:190304219:172.21.64.17:25007:1542173469983                                                               961793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00:31:12 14-NOV-2018 09:31:13                            </t>
  </si>
  <si>
    <t xml:space="preserve">CIS:JAM:190304218:172.21.64.17:25007:1542173466581                                                               961792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00:31:09 14-NOV-2018 09:31:09                            </t>
  </si>
  <si>
    <t xml:space="preserve">CIS:JAM:190304217:172.21.64.17:25007:1542173462754                                                               961790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00:31:05 14-NOV-2018 09:31:05                            </t>
  </si>
  <si>
    <t xml:space="preserve">CIS:JAM:190304216:172.21.64.17:25007:1542173458795                                                               961789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00:31:01 14-NOV-2018 09:31:01                            </t>
  </si>
  <si>
    <t xml:space="preserve">CIS:JAM:190304215:172.21.64.17:25007:1542173456465                                                               961788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00:30:58 14-NOV-2018 09:30:58                            </t>
  </si>
  <si>
    <t xml:space="preserve">CIS:JAM:190304214:172.21.64.17:25007:1542173454168                                                               961787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00:30:56 14-NOV-2018 09:30:56                            </t>
  </si>
  <si>
    <t xml:space="preserve">CIS:JAM:190304213:172.21.64.17:25007:1542173453742                                                               961786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00:30:53 14-NOV-2018 09:30:54                            </t>
  </si>
  <si>
    <t xml:space="preserve">CIS:JAM:190304212:172.21.64.17:25007:1542173453402                                                               961785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00:30:53 14-NOV-2018 09:30:53                            </t>
  </si>
  <si>
    <t xml:space="preserve">CIS:JAM:190304211:172.21.64.17:25007:1542173453080                                                               961784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00:30:53 14-NOV-2018 09:30:53                            </t>
  </si>
  <si>
    <t xml:space="preserve">CIS:JAM:190304210:172.21.64.17:25007:1542173452706                                                               961783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00:30:52 14-NOV-2018 09:30:52                            </t>
  </si>
  <si>
    <t xml:space="preserve">CIS:JAM:190304209:172.21.64.17:25007:1542173452360                                                               961782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00:30:52 14-NOV-2018 09:30:52                            </t>
  </si>
  <si>
    <t xml:space="preserve">CIS:JAM:190304208:172.21.64.17:25007:1542173452042                                                               961781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00:30:52 14-NOV-2018 09:30:52                            </t>
  </si>
  <si>
    <t xml:space="preserve">CIS:JAM:190304207:172.21.64.17:25007:1542173451059                                                               961780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00:30:51 14-NOV-2018 09:30:51                            </t>
  </si>
  <si>
    <t xml:space="preserve">CIS:JAM:190304206:172.21.64.17:25007:1542173450117                                                               961779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00:30:50 14-NOV-2018 09:30:51                            </t>
  </si>
  <si>
    <t xml:space="preserve">CIS:JAM:190304205:172.21.64.17:25007:1542173449681                                                               961778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00:30:49 14-NOV-2018 09:30:49                            </t>
  </si>
  <si>
    <t xml:space="preserve">CIS:JAM:190304204:172.21.64.17:25007:1542173449366                                                               961777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00:30:49 14-NOV-2018 09:30:49                            </t>
  </si>
  <si>
    <t xml:space="preserve">CIS:JAM:190304203:172.21.64.17:25007:1542173449031                                                               961776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00:30:49 14-NOV-2018 09:30:49                            </t>
  </si>
  <si>
    <t xml:space="preserve">CIS:JAM:190304202:172.21.64.17:25007:1542173448740                                                               961775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00:30:48 14-NOV-2018 09:30:49                            </t>
  </si>
  <si>
    <t xml:space="preserve">CIS:JAM:190304201:172.21.64.17:25007:1542173448402                                                               961774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00:30:48 14-NOV-2018 09:30:48                            </t>
  </si>
  <si>
    <t xml:space="preserve">CIS:JAM:190304200:172.21.64.17:25007:1542173448114                                                               961773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00:30:48 14-NOV-2018 09:30:48                            </t>
  </si>
  <si>
    <t xml:space="preserve">CIS:JAM:190304199:172.21.64.17:25007:1542173447779                                                               961772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00:30:47 14-NOV-2018 09:30:48                            </t>
  </si>
  <si>
    <t xml:space="preserve">CIS:JAM:190304198:172.21.64.17:25007:1542173447487                                                               961771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00:30:47 14-NOV-2018 09:30:47                            </t>
  </si>
  <si>
    <t xml:space="preserve">CIS:JAM:190304197:172.21.64.17:25007:1542173447192                                                               961770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00:30:47 14-NOV-2018 09:30:47                            </t>
  </si>
  <si>
    <t xml:space="preserve">CIS:JAM:190304196:172.21.64.17:25007:1542173446805                                                               961769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00:30:47 14-NOV-2018 09:30:47                            </t>
  </si>
  <si>
    <t xml:space="preserve">CIS:JAM:190304195:172.21.64.17:25007:1542173446167                                                               961768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00:30:46 14-NOV-2018 09:30:46                            </t>
  </si>
  <si>
    <t xml:space="preserve">CIS:JAM:190304194:172.21.64.17:25007:1542173445620                                                               961767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00:30:46 14-NOV-2018 09:30:46                            </t>
  </si>
  <si>
    <t xml:space="preserve">CIS:JAM:190304193:172.21.64.17:25007:1542173445252                                                               961766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00:30:45 14-NOV-2018 09:30:45                            </t>
  </si>
  <si>
    <t xml:space="preserve">CIS:JAM:190304192:172.21.64.17:25007:1542173444937                                                               961765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00:30:45 14-NOV-2018 09:30:45                            </t>
  </si>
  <si>
    <t xml:space="preserve">CIS:JAM:190304191:172.21.64.17:25007:1542173444640                                                               961764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00:30:44 14-NOV-2018 09:30:44                            </t>
  </si>
  <si>
    <t xml:space="preserve">CIS:JAM:190304190:172.21.64.17:25007:1542173444343                                                               961763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00:30:44 14-NOV-2018 09:30:44                            </t>
  </si>
  <si>
    <t xml:space="preserve">CIS:JAM:190304189:172.21.64.17:25007:1542173444033                                                               961762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00:30:44 14-NOV-2018 09:30:44                            </t>
  </si>
  <si>
    <t xml:space="preserve">CIS:JAM:190304188:172.21.64.17:25007:1542173443732                                                               961761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00:30:43 14-NOV-2018 09:30:43                            </t>
  </si>
  <si>
    <t xml:space="preserve">CIS:JAM:190304187:172.21.64.17:25007:1542173443438                                                               961760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00:30:43 14-NOV-2018 09:30:43                            </t>
  </si>
  <si>
    <t xml:space="preserve">CIS:JAM:190304186:172.21.64.17:25007:1542173443133                                                               961759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00:30:43 14-NOV-2018 09:30:43                            </t>
  </si>
  <si>
    <t xml:space="preserve">CIS:JAM:190304173:172.21.64.17:25007:1542173438937                                                               961758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00:30:39 14-NOV-2018 09:30:39                            </t>
  </si>
  <si>
    <t xml:space="preserve">CIS:JAM:190304172:172.21.64.17:25007:1542173438624                                                               961757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00:30:38 14-NOV-2018 09:30:38                            </t>
  </si>
  <si>
    <t xml:space="preserve">CIS:JAM:190304171:172.21.64.17:25007:1542173438301                                                               961756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00:30:38 14-NOV-2018 09:30:38                            </t>
  </si>
  <si>
    <t xml:space="preserve">CIS:JAM:190304170:172.21.64.17:25007:1542173438013                                                               961755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00:30:38 14-NOV-2018 09:30:38                            </t>
  </si>
  <si>
    <t xml:space="preserve">CIS:JAM:190304169:172.21.64.17:25007:1542173437714                                                               961754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00:30:37 14-NOV-2018 09:30:37                            </t>
  </si>
  <si>
    <t xml:space="preserve">CIS:JAM:190304168:172.21.64.17:25007:1542173437413                                                               961753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00:30:37 14-NOV-2018 09:30:37                            </t>
  </si>
  <si>
    <t xml:space="preserve">CIS:JAM:190304167:172.21.64.17:25007:1542173437121                                                               961752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00:30:37 14-NOV-2018 09:30:37                            </t>
  </si>
  <si>
    <t xml:space="preserve">CIS:JAM:190304166:172.21.64.17:25007:1542173436820                                                               961751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00:30:37 14-NOV-2018 09:30:37                            </t>
  </si>
  <si>
    <t xml:space="preserve">CIS:JAM:190304165:172.21.64.17:25007:1542173436291                                                               961750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00:30:36 14-NOV-2018 09:30:36                            </t>
  </si>
  <si>
    <t xml:space="preserve">CIS:JAM:190304164:172.21.64.17:25007:1542173435981                                                               961749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00:30:36 14-NOV-2018 09:30:36                            </t>
  </si>
  <si>
    <t xml:space="preserve">CIS:JAM:190304163:172.21.64.17:25007:1542173435468                                                               961748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00:30:35 14-NOV-2018 09:30:35                            </t>
  </si>
  <si>
    <t xml:space="preserve">CIS:JAM:190304162:172.21.64.17:25007:1542173434918                                                               961747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00:30:35 14-NOV-2018 09:30:35                            </t>
  </si>
  <si>
    <t xml:space="preserve">CIS:JAM:190304161:172.21.64.17:25007:1542173434583                                                               961746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00:30:34 14-NOV-2018 09:30:34                            </t>
  </si>
  <si>
    <t xml:space="preserve">CIS:JAM:190304160:172.21.64.17:25007:1542173434302                                                               961745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00:30:34 14-NOV-2018 09:30:34                            </t>
  </si>
  <si>
    <t xml:space="preserve">CIS:JAM:190304159:172.21.64.17:25007:1542173433995                                                               961744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00:30:34 14-NOV-2018 09:30:34                            </t>
  </si>
  <si>
    <t xml:space="preserve">CIS:JAM:190304158:172.21.64.17:25007:1542173433703                                                               961743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00:30:33 14-NOV-2018 09:30:33                            </t>
  </si>
  <si>
    <t xml:space="preserve">CIS:JAM:190304157:172.21.64.17:25007:1542173433381                                                               961742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00:30:33 14-NOV-2018 09:30:33                            </t>
  </si>
  <si>
    <t xml:space="preserve">CIS:JAM:190304156:172.21.64.17:25007:1542173433074                                                               961741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00:30:33 14-NOV-2018 09:30:33                            </t>
  </si>
  <si>
    <t xml:space="preserve">CIS:JAM:190304155:172.21.64.17:25007:1542173432505                                                               961740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00:30:32 14-NOV-2018 09:30:33                            </t>
  </si>
  <si>
    <t xml:space="preserve">CIS:JAM:190304154:172.21.64.17:25007:1542173432183                                                               961739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00:30:32 14-NOV-2018 09:30:32                            </t>
  </si>
  <si>
    <t xml:space="preserve">CIS:JAM:190304153:172.21.64.17:25007:1542173431881                                                               961738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00:30:32 14-NOV-2018 09:30:32                            </t>
  </si>
  <si>
    <t xml:space="preserve">CIS:JAM:190304152:172.21.64.17:25007:1542173431510                                                               961737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00:30:31 14-NOV-2018 09:30:31                            </t>
  </si>
  <si>
    <t xml:space="preserve">CIS:JAM:190304151:172.21.64.17:25007:1542173431202                                                               961736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00:30:31 14-NOV-2018 09:30:31                            </t>
  </si>
  <si>
    <t xml:space="preserve">CIS:JAM:190304150:172.21.64.17:25007:1542173430884                                                               961735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00:30:31 14-NOV-2018 09:30:31                            </t>
  </si>
  <si>
    <t xml:space="preserve">CIS:JAM:190304149:172.21.64.17:25007:1542173430578                                                               961734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00:30:30 14-NOV-2018 09:30:30                            </t>
  </si>
  <si>
    <t xml:space="preserve">CIS:JAM:190304148:172.21.64.17:25007:1542173430212                                                               961733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00:30:30 14-NOV-2018 09:30:30                            </t>
  </si>
  <si>
    <t xml:space="preserve">CIS:JAM:190304145:172.21.64.17:25007:1542173429142                                                               961732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00:30:29 14-NOV-2018 09:30:29                            </t>
  </si>
  <si>
    <t xml:space="preserve">CIS:JAM:190304144:172.21.64.17:25007:1542173428854                                                               961731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00:30:29 14-NOV-2018 09:30:29                            </t>
  </si>
  <si>
    <t xml:space="preserve">CIS:JAM:190304143:172.21.64.17:25007:1542173428574                                                               961730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00:30:28 14-NOV-2018 09:30:28                            </t>
  </si>
  <si>
    <t xml:space="preserve">CIS:JAM:190304142:172.21.64.17:25007:1542173428265                                                               961729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00:30:28 14-NOV-2018 09:30:28                            </t>
  </si>
  <si>
    <t xml:space="preserve">CIS:JAM:190304140:172.21.64.17:25007:1542173427665                                                               961728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00:30:27 14-NOV-2018 09:30:27                            </t>
  </si>
  <si>
    <t xml:space="preserve">CIS:JAM:190304137:172.21.64.17:25007:1542173426644                                                               961727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00:30:26 14-NOV-2018 09:30:26                            </t>
  </si>
  <si>
    <t xml:space="preserve">CIS:JAM:190304136:172.21.64.17:25007:1542173426344                                                               961726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00:30:26 14-NOV-2018 09:30:26                            </t>
  </si>
  <si>
    <t xml:space="preserve">CIS:JAM:190304135:172.21.64.17:25007:1542173426047                                                               961725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00:30:26 14-NOV-2018 09:30:26                            </t>
  </si>
  <si>
    <t xml:space="preserve">CIS:JAM:190304134:172.21.64.17:25007:1542173425751                                                               961724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00:30:25 14-NOV-2018 09:30:26                            </t>
  </si>
  <si>
    <t xml:space="preserve">CIS:JAM:190304133:172.21.64.17:25007:1542173425441                                                               961723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00:30:25 14-NOV-2018 09:30:25                            </t>
  </si>
  <si>
    <t xml:space="preserve">CIS:JAM:190304131:172.21.64.17:25007:1542173424822                                                               961722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00:30:25 14-NOV-2018 09:30:25                            </t>
  </si>
  <si>
    <t xml:space="preserve">CIS:JAM:190304130:172.21.64.17:25007:1542173424529                                                               961721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00:30:24 14-NOV-2018 09:30:24                            </t>
  </si>
  <si>
    <t xml:space="preserve">CIS:JAM:190304129:172.21.64.17:25007:1542173424240                                                               961720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00:30:24 14-NOV-2018 09:30:24                            </t>
  </si>
  <si>
    <t xml:space="preserve">CIS:JAM:190304128:172.21.64.17:25007:1542173423921                                                               961719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00:30:24 14-NOV-2018 09:30:24                            </t>
  </si>
  <si>
    <t xml:space="preserve">CIS:JAM:190304127:172.21.64.17:25007:1542173423623                                                               961718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00:30:23 14-NOV-2018 09:30:23                            </t>
  </si>
  <si>
    <t xml:space="preserve">CIS:JAM:190304126:172.21.64.17:25007:1542173423295                                                               961717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00:30:23 14-NOV-2018 09:30:23                            </t>
  </si>
  <si>
    <t xml:space="preserve">CIS:JAM:190304125:172.21.64.17:25007:1542173422973                                                               961716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00:30:23 14-NOV-2018 09:30:23                            </t>
  </si>
  <si>
    <t xml:space="preserve">CIS:JAM:190304123:172.21.64.17:25007:1542173422324                                                               961715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00:30:22 14-NOV-2018 09:30:22                            </t>
  </si>
  <si>
    <t xml:space="preserve">CIS:JAM:190304122:172.21.64.17:25007:1542173422023                                                               961714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00:30:22 14-NOV-2018 09:30:22                            </t>
  </si>
  <si>
    <t xml:space="preserve">CIS:JAM:190304113:172.21.64.17:25007:1542173418973                                                               961713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00:30:19 14-NOV-2018 09:30:19                            </t>
  </si>
  <si>
    <t xml:space="preserve">CIS:JAM:190304112:172.21.64.17:25007:1542173418680                                                               961712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00:30:18 14-NOV-2018 09:30:18                            </t>
  </si>
  <si>
    <t xml:space="preserve">CIS:JAM:190304111:172.21.64.17:25007:1542173418363                                                               961711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00:30:18 14-NOV-2018 09:30:18                            </t>
  </si>
  <si>
    <t xml:space="preserve">CIS:JAM:190304110:172.21.64.17:25007:1542173418056                                                               961710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00:30:18 14-NOV-2018 09:30:18                            </t>
  </si>
  <si>
    <t xml:space="preserve">CIS:JAM:190304109:172.21.64.17:25007:1542173417763                                                               961709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00:30:17 14-NOV-2018 09:30:18                            </t>
  </si>
  <si>
    <t xml:space="preserve">CIS:JAM:190304108:172.21.64.17:25007:1542173417470                                                               961708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00:30:17 14-NOV-2018 09:30:17                            </t>
  </si>
  <si>
    <t xml:space="preserve">CIS:JAM:190304107:172.21.64.17:25007:1542173417172                                                               961707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00:30:17 14-NOV-2018 09:30:17                            </t>
  </si>
  <si>
    <t xml:space="preserve">CIS:JAM:190304106:172.21.64.17:25007:1542173416850                                                               961706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00:30:17 14-NOV-2018 09:30:17                            </t>
  </si>
  <si>
    <t xml:space="preserve">CIS:JAM:190304097:172.21.64.17:25007:1542173413576                                                               961705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00:30:13 14-NOV-2018 09:30:14                            </t>
  </si>
  <si>
    <t xml:space="preserve">CIS:JAM:190304096:172.21.64.17:25007:1542173413046                                                               961704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00:30:13 14-NOV-2018 09:30:13                            </t>
  </si>
  <si>
    <t xml:space="preserve">CIS:JAM:190304095:172.21.64.17:25007:1542173412432                                                               961703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14-NOV-2018 00:30:12 14-NOV-2018 09:30:12                            </t>
  </si>
  <si>
    <t xml:space="preserve"> 370 rows selected </t>
  </si>
  <si>
    <t xml:space="preserve">             923 GND_HART   </t>
  </si>
  <si>
    <t xml:space="preserve">             437 JM-PBK-TX- </t>
  </si>
  <si>
    <t xml:space="preserve">             216 JAM_CENT   </t>
  </si>
  <si>
    <t xml:space="preserve">             213 BAR_COMG   </t>
  </si>
  <si>
    <t xml:space="preserve">             207 JAM_MOBY   </t>
  </si>
  <si>
    <t xml:space="preserve">             186 JAM_DSLAM  </t>
  </si>
  <si>
    <t xml:space="preserve">             173 SLU_UVF    </t>
  </si>
  <si>
    <t xml:space="preserve">             141 JAM_SNS1   </t>
  </si>
  <si>
    <t xml:space="preserve">             130 JAM_WST2   </t>
  </si>
  <si>
    <t xml:space="preserve">              89 SLU_CEN    </t>
  </si>
  <si>
    <t xml:space="preserve">              76 JAM_CAR3   </t>
  </si>
  <si>
    <t xml:space="preserve">              73 JAM_PMBK   </t>
  </si>
  <si>
    <t xml:space="preserve">              62 JAM_OCHO   </t>
  </si>
  <si>
    <t xml:space="preserve">              59 JAM_MYPN   </t>
  </si>
  <si>
    <t xml:space="preserve">              56 JAM_PTMR   </t>
  </si>
  <si>
    <t xml:space="preserve">              55 JAM_MONT   </t>
  </si>
  <si>
    <t xml:space="preserve">              49 BVI_RTN    </t>
  </si>
  <si>
    <t xml:space="preserve">              36 JAM_ROSE   </t>
  </si>
  <si>
    <t xml:space="preserve">              31 JAM_BRA4   </t>
  </si>
  <si>
    <t xml:space="preserve">              25 SKB_HUAW   </t>
  </si>
  <si>
    <t xml:space="preserve">              24 DOM_ROSE   </t>
  </si>
  <si>
    <t xml:space="preserve">              18 JAM_DGPT   </t>
  </si>
  <si>
    <t xml:space="preserve">              14 SVD_HUAW   </t>
  </si>
  <si>
    <t xml:space="preserve">              14 JAM_LDAP   </t>
  </si>
  <si>
    <t xml:space="preserve">              12 JAM_SNS2   </t>
  </si>
  <si>
    <t xml:space="preserve">              11 JAM_CARL   </t>
  </si>
  <si>
    <t xml:space="preserve">               8 BVI_HUAW   </t>
  </si>
  <si>
    <t xml:space="preserve">               7 SKB_BAST   </t>
  </si>
  <si>
    <t xml:space="preserve">               5 JAM_MONA   </t>
  </si>
  <si>
    <t xml:space="preserve">               5 JAM_SABY   </t>
  </si>
  <si>
    <t xml:space="preserve">               3 TCI_RMHL   </t>
  </si>
  <si>
    <t xml:space="preserve">               1 BVI_ZBRA   </t>
  </si>
  <si>
    <t xml:space="preserve">               1 ANU_BWTA   </t>
  </si>
  <si>
    <t xml:space="preserve">               1 JAM_SC14B  </t>
  </si>
  <si>
    <t xml:space="preserve"> 36 rows selected </t>
  </si>
  <si>
    <t xml:space="preserve">          79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</si>
  <si>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58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</si>
  <si>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43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</si>
  <si>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40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</si>
  <si>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27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</si>
  <si>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22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</si>
  <si>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21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</si>
  <si>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20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</si>
  <si>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19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</si>
  <si>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16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</si>
  <si>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12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</si>
  <si>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11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</si>
  <si>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</si>
  <si>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8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</si>
  <si>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7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</si>
  <si>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</si>
  <si>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7 BVI_RTN 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</si>
  <si>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7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</si>
  <si>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</si>
  <si>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6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</si>
  <si>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</si>
  <si>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BVI_RTN 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</si>
  <si>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5 JAM_DGPT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</si>
  <si>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5 JAM_DGPT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</si>
  <si>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</si>
  <si>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BVI_MSAN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</si>
  <si>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4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</si>
  <si>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4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</si>
  <si>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</si>
  <si>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3 JAM_OCHO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</si>
  <si>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3 JAM_DGPT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</si>
  <si>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3 JM-PBK-TX- SIMA_TRY_MOD_SUB:Error trying to modify subscriber                                                                                                                                                                                                              </t>
  </si>
  <si>
    <t xml:space="preserve">           3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</si>
  <si>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</si>
  <si>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3 JAM_CENT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</si>
  <si>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{Unisphere-Egress-Policy-Name-CGP=mega_eg;Unisphere-Ingress-Policy-Name-CGP=mega_ig;}: unknown user account                                                                                                      </t>
  </si>
  <si>
    <t xml:space="preserve">           3 SOU_CVVM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</si>
  <si>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{Unisphere-Egress-Policy-Name-CGP="""";Unisphere-Ingress-Policy-Name-CGP="""";Port-Limit-CGP="""";Analog-Access-CGP="""";NAS-IP-Address-CGP=                                                                     </t>
  </si>
  <si>
    <t xml:space="preserve">           3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</si>
  <si>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3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</si>
  <si>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</si>
  <si>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</si>
  <si>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BVI_RTN 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</si>
  <si>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</si>
  <si>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FAIL:Account xnet00236a245bce@dial.cwdom.dm could not be created.The error code is 520                                                                                                                                                                          </t>
  </si>
  <si>
    <t xml:space="preserve">                        The error message isCreateAccount xnet00236a245bce@dial.cwdom.dm MultiMailbox: account with this name already exists                                                                                                                                            </t>
  </si>
  <si>
    <t xml:space="preserve">           2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</si>
  <si>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</si>
  <si>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SKB_ZBRA   ZIMBRA_NO_UDET_MATCH:No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</si>
  <si>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JAM_OCHO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</si>
  <si>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FAIL:Account altamerresort4984010@dial.anguillanet.com could not be created.The error code is 520                                                                                                                                                               </t>
  </si>
  <si>
    <t xml:space="preserve">                        The error message isCreateAccount altamerresort4984010@dial.anguillanet.com MultiMailbox: account with this name already exists                                                                                                                                 </t>
  </si>
  <si>
    <t xml:space="preserve">           1 JAM_WST2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</si>
  <si>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</si>
  <si>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</si>
  <si>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</si>
  <si>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TCI_RMHL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</si>
  <si>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SKB_HUAW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</si>
  <si>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 1 JAM_CARL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</si>
  <si>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</si>
  <si>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</si>
  <si>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{}: unknown user account                                                                                                                                                                                         </t>
  </si>
  <si>
    <t xml:space="preserve">           1 JAM_PMBK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</si>
  <si>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BVI_VOX1   MMS10_NO_UDET_MATCH:No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</si>
  <si>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SLU_CEN    1000MM_EQUIPNOTAVAIL:EQUIPMENT NOT AVAILABLE 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</si>
  <si>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</si>
  <si>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</si>
  <si>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AXA_VALL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</si>
  <si>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JAM_OLHB   NEAX_NO_UDET_MATCH:NEAX: No UDET Match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</si>
  <si>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vicbvdsl4941656@dial.surfbvi.com could not be modified.The error code is 513                                                                                                                                                                  </t>
  </si>
  <si>
    <t xml:space="preserve">                        The error messageis UpdateAccountSettings vicbvdsl4941656@dial.surfbvi.com {UseAppPassword=default;}: unknown user account                                                                                                                                      </t>
  </si>
  <si>
    <t xml:space="preserve">           1 BAR_COMG   FAIL:Settings for carsonsmith@dial.surfbvi.com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</si>
  <si>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carsonsmith@dial.surfbvi.com {UseAppPassword=default;}: unknown user account                                                                                                                                          </t>
  </si>
  <si>
    <t xml:space="preserve">           1 BAR_COMG   FAIL:Settings for skb65362@dial.sisterisles.kn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</si>
  <si>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skb65362@dial.sisterisles.kn {UseAppPassword=default;}: unknown user account                                                                                                                                          </t>
  </si>
  <si>
    <t xml:space="preserve">           1 GND_HART   DMS100_INCONSIST_DAT: Inconsistent data, check parameters values.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</si>
  <si>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earlstonasd@dial.surfbvi.com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</si>
  <si>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earlstonasd@dial.surfbvi.com {UseAppPassword=default;}: unknown user account                                                                                                                                          </t>
  </si>
  <si>
    <t xml:space="preserve"> 79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</si>
</sst>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8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20" fillId="14" borderId="0" xfId="0" applyFont="1" applyFill="1" applyBorder="1"/>
    <xf numFmtId="0" fontId="20" fillId="15" borderId="0" xfId="0" applyFont="1" applyFill="1" applyBorder="1"/>
    <xf numFmtId="0" fontId="20" fillId="16" borderId="0" xfId="0" applyFont="1" applyFill="1" applyBorder="1"/>
    <xf numFmtId="0" fontId="9" fillId="5" borderId="0" xfId="8" applyNumberFormat="1" applyFont="1" applyFill="1" applyBorder="1"/>
    <xf numFmtId="0" fontId="9" fillId="5" borderId="0" xfId="8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3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414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51</c:v>
                </c:pt>
                <c:pt idx="5">
                  <c:v>2</c:v>
                </c:pt>
                <c:pt idx="6">
                  <c:v>6</c:v>
                </c:pt>
                <c:pt idx="7">
                  <c:v>77</c:v>
                </c:pt>
                <c:pt idx="8">
                  <c:v>62</c:v>
                </c:pt>
                <c:pt idx="9">
                  <c:v>653</c:v>
                </c:pt>
                <c:pt idx="10">
                  <c:v>534</c:v>
                </c:pt>
                <c:pt idx="11">
                  <c:v>173</c:v>
                </c:pt>
                <c:pt idx="12">
                  <c:v>225</c:v>
                </c:pt>
                <c:pt idx="13">
                  <c:v>282</c:v>
                </c:pt>
                <c:pt idx="14">
                  <c:v>456</c:v>
                </c:pt>
                <c:pt idx="15">
                  <c:v>138</c:v>
                </c:pt>
                <c:pt idx="16">
                  <c:v>109</c:v>
                </c:pt>
                <c:pt idx="17">
                  <c:v>69</c:v>
                </c:pt>
                <c:pt idx="18">
                  <c:v>112</c:v>
                </c:pt>
                <c:pt idx="19">
                  <c:v>21</c:v>
                </c:pt>
                <c:pt idx="20">
                  <c:v>15</c:v>
                </c:pt>
                <c:pt idx="21">
                  <c:v>319</c:v>
                </c:pt>
                <c:pt idx="22">
                  <c:v>566</c:v>
                </c:pt>
                <c:pt idx="23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221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51</c:v>
                </c:pt>
                <c:pt idx="8">
                  <c:v>50</c:v>
                </c:pt>
                <c:pt idx="9">
                  <c:v>605</c:v>
                </c:pt>
                <c:pt idx="10">
                  <c:v>430</c:v>
                </c:pt>
                <c:pt idx="11">
                  <c:v>128</c:v>
                </c:pt>
                <c:pt idx="12">
                  <c:v>181</c:v>
                </c:pt>
                <c:pt idx="13">
                  <c:v>244</c:v>
                </c:pt>
                <c:pt idx="14">
                  <c:v>401</c:v>
                </c:pt>
                <c:pt idx="15">
                  <c:v>115</c:v>
                </c:pt>
                <c:pt idx="16">
                  <c:v>79</c:v>
                </c:pt>
                <c:pt idx="17">
                  <c:v>47</c:v>
                </c:pt>
                <c:pt idx="18">
                  <c:v>85</c:v>
                </c:pt>
                <c:pt idx="19">
                  <c:v>13</c:v>
                </c:pt>
                <c:pt idx="20">
                  <c:v>9</c:v>
                </c:pt>
                <c:pt idx="21">
                  <c:v>163</c:v>
                </c:pt>
                <c:pt idx="22">
                  <c:v>533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103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8</c:v>
                </c:pt>
                <c:pt idx="9">
                  <c:v>48</c:v>
                </c:pt>
                <c:pt idx="10">
                  <c:v>103</c:v>
                </c:pt>
                <c:pt idx="11">
                  <c:v>28</c:v>
                </c:pt>
                <c:pt idx="12">
                  <c:v>41</c:v>
                </c:pt>
                <c:pt idx="13">
                  <c:v>37</c:v>
                </c:pt>
                <c:pt idx="14">
                  <c:v>39</c:v>
                </c:pt>
                <c:pt idx="15">
                  <c:v>20</c:v>
                </c:pt>
                <c:pt idx="16">
                  <c:v>28</c:v>
                </c:pt>
                <c:pt idx="17">
                  <c:v>16</c:v>
                </c:pt>
                <c:pt idx="18">
                  <c:v>22</c:v>
                </c:pt>
                <c:pt idx="19">
                  <c:v>6</c:v>
                </c:pt>
                <c:pt idx="20">
                  <c:v>4</c:v>
                </c:pt>
                <c:pt idx="21">
                  <c:v>16</c:v>
                </c:pt>
                <c:pt idx="22">
                  <c:v>24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90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  <c:pt idx="5">
                  <c:v>1</c:v>
                </c:pt>
                <c:pt idx="6">
                  <c:v>0</c:v>
                </c:pt>
                <c:pt idx="7">
                  <c:v>15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17</c:v>
                </c:pt>
                <c:pt idx="12">
                  <c:v>3</c:v>
                </c:pt>
                <c:pt idx="13">
                  <c:v>1</c:v>
                </c:pt>
                <c:pt idx="14">
                  <c:v>16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140</c:v>
                </c:pt>
                <c:pt idx="22">
                  <c:v>9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77616"/>
        <c:axId val="1050278160"/>
        <c:extLst xmlns:c16r2="http://schemas.microsoft.com/office/drawing/2015/06/chart"/>
      </c:lineChart>
      <c:catAx>
        <c:axId val="10502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0278160"/>
        <c:crosses val="autoZero"/>
        <c:auto val="1"/>
        <c:lblAlgn val="ctr"/>
        <c:lblOffset val="100"/>
        <c:noMultiLvlLbl val="0"/>
      </c:catAx>
      <c:valAx>
        <c:axId val="105027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02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370</c:v>
                </c:pt>
                <c:pt idx="1">
                  <c:v>2</c:v>
                </c:pt>
                <c:pt idx="2">
                  <c:v>9</c:v>
                </c:pt>
                <c:pt idx="3">
                  <c:v>0</c:v>
                </c:pt>
                <c:pt idx="4">
                  <c:v>882</c:v>
                </c:pt>
                <c:pt idx="5">
                  <c:v>294</c:v>
                </c:pt>
                <c:pt idx="6">
                  <c:v>13</c:v>
                </c:pt>
                <c:pt idx="7">
                  <c:v>130</c:v>
                </c:pt>
                <c:pt idx="8">
                  <c:v>214</c:v>
                </c:pt>
                <c:pt idx="9">
                  <c:v>442</c:v>
                </c:pt>
                <c:pt idx="10">
                  <c:v>629</c:v>
                </c:pt>
                <c:pt idx="11">
                  <c:v>536</c:v>
                </c:pt>
                <c:pt idx="12">
                  <c:v>514</c:v>
                </c:pt>
                <c:pt idx="13">
                  <c:v>390</c:v>
                </c:pt>
                <c:pt idx="14">
                  <c:v>418</c:v>
                </c:pt>
                <c:pt idx="15">
                  <c:v>374</c:v>
                </c:pt>
                <c:pt idx="16">
                  <c:v>309</c:v>
                </c:pt>
                <c:pt idx="17">
                  <c:v>258</c:v>
                </c:pt>
                <c:pt idx="18">
                  <c:v>212</c:v>
                </c:pt>
                <c:pt idx="19">
                  <c:v>67</c:v>
                </c:pt>
                <c:pt idx="20">
                  <c:v>41</c:v>
                </c:pt>
                <c:pt idx="21">
                  <c:v>290</c:v>
                </c:pt>
                <c:pt idx="22">
                  <c:v>450</c:v>
                </c:pt>
                <c:pt idx="23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310</c:v>
                </c:pt>
                <c:pt idx="1">
                  <c:v>2</c:v>
                </c:pt>
                <c:pt idx="2">
                  <c:v>9</c:v>
                </c:pt>
                <c:pt idx="3">
                  <c:v>0</c:v>
                </c:pt>
                <c:pt idx="4">
                  <c:v>868</c:v>
                </c:pt>
                <c:pt idx="5">
                  <c:v>294</c:v>
                </c:pt>
                <c:pt idx="6">
                  <c:v>12</c:v>
                </c:pt>
                <c:pt idx="7">
                  <c:v>115</c:v>
                </c:pt>
                <c:pt idx="8">
                  <c:v>201</c:v>
                </c:pt>
                <c:pt idx="9">
                  <c:v>396</c:v>
                </c:pt>
                <c:pt idx="10">
                  <c:v>600</c:v>
                </c:pt>
                <c:pt idx="11">
                  <c:v>494</c:v>
                </c:pt>
                <c:pt idx="12">
                  <c:v>489</c:v>
                </c:pt>
                <c:pt idx="13">
                  <c:v>374</c:v>
                </c:pt>
                <c:pt idx="14">
                  <c:v>384</c:v>
                </c:pt>
                <c:pt idx="15">
                  <c:v>338</c:v>
                </c:pt>
                <c:pt idx="16">
                  <c:v>289</c:v>
                </c:pt>
                <c:pt idx="17">
                  <c:v>238</c:v>
                </c:pt>
                <c:pt idx="18">
                  <c:v>202</c:v>
                </c:pt>
                <c:pt idx="19">
                  <c:v>64</c:v>
                </c:pt>
                <c:pt idx="20">
                  <c:v>38</c:v>
                </c:pt>
                <c:pt idx="21">
                  <c:v>225</c:v>
                </c:pt>
                <c:pt idx="22">
                  <c:v>442</c:v>
                </c:pt>
                <c:pt idx="23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12</c:v>
                </c:pt>
                <c:pt idx="9">
                  <c:v>45</c:v>
                </c:pt>
                <c:pt idx="10">
                  <c:v>29</c:v>
                </c:pt>
                <c:pt idx="11">
                  <c:v>32</c:v>
                </c:pt>
                <c:pt idx="12">
                  <c:v>25</c:v>
                </c:pt>
                <c:pt idx="13">
                  <c:v>16</c:v>
                </c:pt>
                <c:pt idx="14">
                  <c:v>23</c:v>
                </c:pt>
                <c:pt idx="15">
                  <c:v>36</c:v>
                </c:pt>
                <c:pt idx="16">
                  <c:v>20</c:v>
                </c:pt>
                <c:pt idx="17">
                  <c:v>20</c:v>
                </c:pt>
                <c:pt idx="18">
                  <c:v>10</c:v>
                </c:pt>
                <c:pt idx="19">
                  <c:v>3</c:v>
                </c:pt>
                <c:pt idx="20">
                  <c:v>3</c:v>
                </c:pt>
                <c:pt idx="21">
                  <c:v>10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55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78704"/>
        <c:axId val="1050265648"/>
      </c:lineChart>
      <c:catAx>
        <c:axId val="105027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0265648"/>
        <c:crosses val="autoZero"/>
        <c:auto val="1"/>
        <c:lblAlgn val="ctr"/>
        <c:lblOffset val="100"/>
        <c:noMultiLvlLbl val="0"/>
      </c:catAx>
      <c:valAx>
        <c:axId val="105026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02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CIS45'!$D$2:$D$18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CIS45'!$E$2:$E$18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CIS45'!$D$2:$D$18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CIS45'!$E$2:$E$18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1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4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23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6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6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:F11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8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25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3365</v>
      </c>
      <c r="D6" s="14"/>
    </row>
    <row r="7" spans="1:8" x14ac:dyDescent="0.2">
      <c r="A7" s="9" t="s">
        <v>7</v>
      </c>
      <c r="B7" s="2">
        <f>E14</f>
        <v>561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370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4296</v>
      </c>
    </row>
    <row r="12" spans="1:8" x14ac:dyDescent="0.2">
      <c r="D12" s="10">
        <f>D14/C14</f>
        <v>0.78328677839851024</v>
      </c>
      <c r="E12" s="10">
        <f>E14/C14</f>
        <v>0.13058659217877094</v>
      </c>
      <c r="F12" s="10">
        <f>F14/C14</f>
        <v>0</v>
      </c>
      <c r="G12" s="10">
        <f>G14/C14</f>
        <v>8.6126629422718814E-2</v>
      </c>
      <c r="H12" s="10">
        <f>H14/C14</f>
        <v>0</v>
      </c>
    </row>
    <row r="13" spans="1:8" x14ac:dyDescent="0.2">
      <c r="B13" s="81" t="s">
        <v>17</v>
      </c>
      <c r="C13" s="81"/>
      <c r="D13" s="81"/>
      <c r="E13" s="81"/>
      <c r="F13" s="81"/>
      <c r="G13" s="81"/>
      <c r="H13" s="81"/>
    </row>
    <row r="14" spans="1:8" x14ac:dyDescent="0.2">
      <c r="B14" s="1" t="s">
        <v>16</v>
      </c>
      <c r="C14" s="11">
        <f>SUM(Table1[Total])</f>
        <v>4296</v>
      </c>
      <c r="D14" s="11">
        <f>SUM(Table1[Transactions 
Complete])</f>
        <v>3365</v>
      </c>
      <c r="E14" s="11">
        <f>SUM(Table1[Transactions 
Failed])</f>
        <v>561</v>
      </c>
      <c r="F14" s="11">
        <f>SUM(Table1[Transactions 
In_Prog])</f>
        <v>0</v>
      </c>
      <c r="G14" s="11">
        <f>SUM(Table1[Transactions 
Timeout])</f>
        <v>370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414</v>
      </c>
      <c r="D16" s="2">
        <f>'wass to fill'!M2</f>
        <v>221</v>
      </c>
      <c r="E16" s="2">
        <f>'wass to fill'!N2</f>
        <v>103</v>
      </c>
      <c r="F16" s="2">
        <f>'wass to fill'!O2</f>
        <v>0</v>
      </c>
      <c r="G16" s="2">
        <f>'wass to fill'!P2</f>
        <v>90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3</v>
      </c>
      <c r="D17" s="2">
        <f>'wass to fill'!M3</f>
        <v>0</v>
      </c>
      <c r="E17" s="2">
        <f>'wass to fill'!N3</f>
        <v>2</v>
      </c>
      <c r="F17" s="2">
        <f>'wass to fill'!O3</f>
        <v>0</v>
      </c>
      <c r="G17" s="2">
        <f>'wass to fill'!P3</f>
        <v>1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5</v>
      </c>
      <c r="D18" s="2">
        <f>'wass to fill'!M4</f>
        <v>1</v>
      </c>
      <c r="E18" s="2">
        <f>'wass to fill'!N4</f>
        <v>4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0</v>
      </c>
      <c r="D19" s="2">
        <f>'wass to fill'!M5</f>
        <v>0</v>
      </c>
      <c r="E19" s="2">
        <f>'wass to fill'!N5</f>
        <v>0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51</v>
      </c>
      <c r="D20" s="2">
        <f>'wass to fill'!M6</f>
        <v>0</v>
      </c>
      <c r="E20" s="2">
        <f>'wass to fill'!N6</f>
        <v>0</v>
      </c>
      <c r="F20" s="2">
        <f>'wass to fill'!O6</f>
        <v>0</v>
      </c>
      <c r="G20" s="2">
        <f>'wass to fill'!P6</f>
        <v>51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2</v>
      </c>
      <c r="D21" s="2">
        <f>'wass to fill'!M7</f>
        <v>1</v>
      </c>
      <c r="E21" s="2">
        <f>'wass to fill'!N7</f>
        <v>0</v>
      </c>
      <c r="F21" s="2">
        <f>'wass to fill'!O7</f>
        <v>0</v>
      </c>
      <c r="G21" s="2">
        <f>'wass to fill'!P7</f>
        <v>1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6</v>
      </c>
      <c r="D22" s="2">
        <f>'wass to fill'!M8</f>
        <v>6</v>
      </c>
      <c r="E22" s="2">
        <f>'wass to fill'!N8</f>
        <v>0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77</v>
      </c>
      <c r="D23" s="2">
        <f>'wass to fill'!M9</f>
        <v>51</v>
      </c>
      <c r="E23" s="2">
        <f>'wass to fill'!N9</f>
        <v>11</v>
      </c>
      <c r="F23" s="2">
        <f>'wass to fill'!O9</f>
        <v>0</v>
      </c>
      <c r="G23" s="2">
        <f>'wass to fill'!P9</f>
        <v>15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62</v>
      </c>
      <c r="D24" s="2">
        <f>'wass to fill'!M10</f>
        <v>50</v>
      </c>
      <c r="E24" s="2">
        <f>'wass to fill'!N10</f>
        <v>8</v>
      </c>
      <c r="F24" s="2">
        <f>'wass to fill'!O10</f>
        <v>0</v>
      </c>
      <c r="G24" s="2">
        <f>'wass to fill'!P10</f>
        <v>4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653</v>
      </c>
      <c r="D25" s="2">
        <f>'wass to fill'!M11</f>
        <v>605</v>
      </c>
      <c r="E25" s="2">
        <f>'wass to fill'!N11</f>
        <v>48</v>
      </c>
      <c r="F25" s="2">
        <f>'wass to fill'!O11</f>
        <v>0</v>
      </c>
      <c r="G25" s="2">
        <f>'wass to fill'!P11</f>
        <v>0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534</v>
      </c>
      <c r="D26" s="2">
        <f>'wass to fill'!M12</f>
        <v>430</v>
      </c>
      <c r="E26" s="2">
        <f>'wass to fill'!N12</f>
        <v>103</v>
      </c>
      <c r="F26" s="2">
        <f>'wass to fill'!O12</f>
        <v>0</v>
      </c>
      <c r="G26" s="2">
        <f>'wass to fill'!P12</f>
        <v>1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173</v>
      </c>
      <c r="D27" s="2">
        <f>'wass to fill'!M13</f>
        <v>128</v>
      </c>
      <c r="E27" s="2">
        <f>'wass to fill'!N13</f>
        <v>28</v>
      </c>
      <c r="F27" s="2">
        <f>'wass to fill'!O13</f>
        <v>0</v>
      </c>
      <c r="G27" s="2">
        <f>'wass to fill'!P13</f>
        <v>17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225</v>
      </c>
      <c r="D28" s="2">
        <f>'wass to fill'!M14</f>
        <v>181</v>
      </c>
      <c r="E28" s="2">
        <f>'wass to fill'!N14</f>
        <v>41</v>
      </c>
      <c r="F28" s="2">
        <f>'wass to fill'!O14</f>
        <v>0</v>
      </c>
      <c r="G28" s="2">
        <f>'wass to fill'!P14</f>
        <v>3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282</v>
      </c>
      <c r="D29" s="2">
        <f>'wass to fill'!M15</f>
        <v>244</v>
      </c>
      <c r="E29" s="2">
        <f>'wass to fill'!N15</f>
        <v>37</v>
      </c>
      <c r="F29" s="2">
        <f>'wass to fill'!O15</f>
        <v>0</v>
      </c>
      <c r="G29" s="2">
        <f>'wass to fill'!P15</f>
        <v>1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456</v>
      </c>
      <c r="D30" s="2">
        <f>'wass to fill'!M16</f>
        <v>401</v>
      </c>
      <c r="E30" s="2">
        <f>'wass to fill'!N16</f>
        <v>39</v>
      </c>
      <c r="F30" s="2">
        <f>'wass to fill'!O16</f>
        <v>0</v>
      </c>
      <c r="G30" s="2">
        <f>'wass to fill'!P16</f>
        <v>16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138</v>
      </c>
      <c r="D31" s="2">
        <f>'wass to fill'!M17</f>
        <v>115</v>
      </c>
      <c r="E31" s="2">
        <f>'wass to fill'!N17</f>
        <v>20</v>
      </c>
      <c r="F31" s="2">
        <f>'wass to fill'!O17</f>
        <v>0</v>
      </c>
      <c r="G31" s="2">
        <f>'wass to fill'!P17</f>
        <v>3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109</v>
      </c>
      <c r="D32" s="2">
        <f>'wass to fill'!M18</f>
        <v>79</v>
      </c>
      <c r="E32" s="2">
        <f>'wass to fill'!N18</f>
        <v>28</v>
      </c>
      <c r="F32" s="2">
        <f>'wass to fill'!O18</f>
        <v>0</v>
      </c>
      <c r="G32" s="2">
        <f>'wass to fill'!P18</f>
        <v>2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69</v>
      </c>
      <c r="D33" s="2">
        <f>'wass to fill'!M19</f>
        <v>47</v>
      </c>
      <c r="E33" s="2">
        <f>'wass to fill'!N19</f>
        <v>16</v>
      </c>
      <c r="F33" s="2">
        <f>'wass to fill'!O19</f>
        <v>0</v>
      </c>
      <c r="G33" s="2">
        <f>'wass to fill'!P19</f>
        <v>6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112</v>
      </c>
      <c r="D34" s="2">
        <f>'wass to fill'!M20</f>
        <v>85</v>
      </c>
      <c r="E34" s="2">
        <f>'wass to fill'!N20</f>
        <v>22</v>
      </c>
      <c r="F34" s="2">
        <f>'wass to fill'!O20</f>
        <v>0</v>
      </c>
      <c r="G34" s="2">
        <f>'wass to fill'!P20</f>
        <v>5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21</v>
      </c>
      <c r="D35" s="2">
        <f>'wass to fill'!M21</f>
        <v>13</v>
      </c>
      <c r="E35" s="2">
        <f>'wass to fill'!N21</f>
        <v>6</v>
      </c>
      <c r="F35" s="2">
        <f>'wass to fill'!O21</f>
        <v>0</v>
      </c>
      <c r="G35" s="2">
        <f>'wass to fill'!P21</f>
        <v>2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15</v>
      </c>
      <c r="D36" s="2">
        <f>'wass to fill'!M22</f>
        <v>9</v>
      </c>
      <c r="E36" s="2">
        <f>'wass to fill'!N22</f>
        <v>4</v>
      </c>
      <c r="F36" s="2">
        <f>'wass to fill'!O22</f>
        <v>0</v>
      </c>
      <c r="G36" s="2">
        <f>'wass to fill'!P22</f>
        <v>2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319</v>
      </c>
      <c r="D37" s="2">
        <f>'wass to fill'!M23</f>
        <v>163</v>
      </c>
      <c r="E37" s="2">
        <f>'wass to fill'!N23</f>
        <v>16</v>
      </c>
      <c r="F37" s="2">
        <f>'wass to fill'!O23</f>
        <v>0</v>
      </c>
      <c r="G37" s="2">
        <f>'wass to fill'!P23</f>
        <v>140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566</v>
      </c>
      <c r="D38" s="2">
        <f>'wass to fill'!M24</f>
        <v>533</v>
      </c>
      <c r="E38" s="2">
        <f>'wass to fill'!N24</f>
        <v>24</v>
      </c>
      <c r="F38" s="2">
        <f>'wass to fill'!O24</f>
        <v>0</v>
      </c>
      <c r="G38" s="2">
        <f>'wass to fill'!P24</f>
        <v>9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4</v>
      </c>
      <c r="D39" s="2">
        <f>'wass to fill'!M25</f>
        <v>2</v>
      </c>
      <c r="E39" s="2">
        <f>'wass to fill'!N25</f>
        <v>1</v>
      </c>
      <c r="F39" s="2">
        <f>'wass to fill'!O25</f>
        <v>0</v>
      </c>
      <c r="G39" s="2">
        <f>'wass to fill'!P25</f>
        <v>1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383"/>
  <sheetViews>
    <sheetView zoomScaleNormal="100" workbookViewId="0">
      <selection sqref="A1:A1384"/>
    </sheetView>
  </sheetViews>
  <sheetFormatPr defaultColWidth="9" defaultRowHeight="12.75" x14ac:dyDescent="0.2"/>
  <cols>
    <col min="1" max="1" width="13.5" style="69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2018-11-14 --</v>
      </c>
      <c r="K2" s="22">
        <v>1</v>
      </c>
      <c r="L2" s="22">
        <f>A4</f>
        <v>414</v>
      </c>
      <c r="M2" s="22">
        <f t="shared" ref="M2:Q2" si="0">E4</f>
        <v>221</v>
      </c>
      <c r="N2" s="22">
        <f t="shared" si="0"/>
        <v>103</v>
      </c>
      <c r="O2" s="22">
        <f t="shared" si="0"/>
        <v>0</v>
      </c>
      <c r="P2" s="22">
        <f t="shared" si="0"/>
        <v>90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3</v>
      </c>
      <c r="M3" s="22">
        <f t="shared" ref="M3:Q3" si="1">E8</f>
        <v>0</v>
      </c>
      <c r="N3" s="22">
        <f t="shared" si="1"/>
        <v>2</v>
      </c>
      <c r="O3" s="22">
        <f t="shared" si="1"/>
        <v>0</v>
      </c>
      <c r="P3" s="22">
        <f t="shared" si="1"/>
        <v>1</v>
      </c>
      <c r="Q3" s="22">
        <f t="shared" si="1"/>
        <v>0</v>
      </c>
    </row>
    <row r="4" spans="1:50" x14ac:dyDescent="0.2">
      <c r="A4" s="69">
        <v>414</v>
      </c>
      <c r="B4" s="24"/>
      <c r="C4" s="24"/>
      <c r="D4" s="24">
        <f>A4</f>
        <v>414</v>
      </c>
      <c r="E4" s="24">
        <f>A100</f>
        <v>221</v>
      </c>
      <c r="F4" s="24">
        <f>A196</f>
        <v>103</v>
      </c>
      <c r="G4" s="24">
        <f>A292</f>
        <v>0</v>
      </c>
      <c r="H4" s="24">
        <f>A388</f>
        <v>90</v>
      </c>
      <c r="I4" s="2">
        <f>A484</f>
        <v>0</v>
      </c>
      <c r="J4" s="30" t="str">
        <f>A580</f>
        <v>-----</v>
      </c>
      <c r="K4" s="22">
        <v>3</v>
      </c>
      <c r="L4" s="22">
        <f>D12</f>
        <v>5</v>
      </c>
      <c r="M4" s="22">
        <f t="shared" ref="M4:Q4" si="2">E12</f>
        <v>1</v>
      </c>
      <c r="N4" s="22">
        <f t="shared" si="2"/>
        <v>4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4296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51</v>
      </c>
      <c r="M6" s="22">
        <f t="shared" ref="M6:Q6" si="4">E20</f>
        <v>0</v>
      </c>
      <c r="N6" s="22">
        <f t="shared" si="4"/>
        <v>0</v>
      </c>
      <c r="O6" s="22">
        <f t="shared" si="4"/>
        <v>0</v>
      </c>
      <c r="P6" s="22">
        <f t="shared" si="4"/>
        <v>51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2</v>
      </c>
      <c r="M7" s="22">
        <f t="shared" ref="M7:Q7" si="5">E24</f>
        <v>1</v>
      </c>
      <c r="N7" s="22">
        <f t="shared" si="5"/>
        <v>0</v>
      </c>
      <c r="O7" s="22">
        <f t="shared" si="5"/>
        <v>0</v>
      </c>
      <c r="P7" s="22">
        <f t="shared" si="5"/>
        <v>1</v>
      </c>
      <c r="Q7" s="22">
        <f t="shared" si="5"/>
        <v>0</v>
      </c>
    </row>
    <row r="8" spans="1:50" x14ac:dyDescent="0.2">
      <c r="A8" s="69">
        <v>3</v>
      </c>
      <c r="B8" s="24"/>
      <c r="C8" s="24"/>
      <c r="D8" s="24">
        <f>A8</f>
        <v>3</v>
      </c>
      <c r="E8" s="24">
        <f>A104</f>
        <v>0</v>
      </c>
      <c r="F8" s="24">
        <f>A200</f>
        <v>2</v>
      </c>
      <c r="G8" s="24">
        <f>A296</f>
        <v>0</v>
      </c>
      <c r="H8" s="24">
        <f>A392</f>
        <v>1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6</v>
      </c>
      <c r="M8" s="22">
        <f t="shared" ref="M8:Q8" si="6">E28</f>
        <v>6</v>
      </c>
      <c r="N8" s="22">
        <f t="shared" si="6"/>
        <v>0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3365</v>
      </c>
      <c r="K9" s="22">
        <v>8</v>
      </c>
      <c r="L9" s="22">
        <f>D32</f>
        <v>77</v>
      </c>
      <c r="M9" s="22">
        <f t="shared" ref="M9:Q9" si="7">E32</f>
        <v>51</v>
      </c>
      <c r="N9" s="22">
        <f t="shared" si="7"/>
        <v>11</v>
      </c>
      <c r="O9" s="22">
        <f t="shared" si="7"/>
        <v>0</v>
      </c>
      <c r="P9" s="22">
        <f>H32</f>
        <v>15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62</v>
      </c>
      <c r="M10" s="28">
        <f t="shared" ref="M10:Q10" si="8">E36</f>
        <v>50</v>
      </c>
      <c r="N10" s="28">
        <f t="shared" si="8"/>
        <v>8</v>
      </c>
      <c r="O10" s="28">
        <f t="shared" si="8"/>
        <v>0</v>
      </c>
      <c r="P10" s="28">
        <f t="shared" si="8"/>
        <v>4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653</v>
      </c>
      <c r="M11" s="22">
        <f t="shared" ref="M11:Q11" si="9">E40</f>
        <v>605</v>
      </c>
      <c r="N11" s="22">
        <f t="shared" si="9"/>
        <v>48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50" x14ac:dyDescent="0.2">
      <c r="A12" s="69">
        <v>5</v>
      </c>
      <c r="B12" s="24"/>
      <c r="C12" s="24"/>
      <c r="D12" s="24">
        <f>A12</f>
        <v>5</v>
      </c>
      <c r="E12" s="24">
        <f>A108</f>
        <v>1</v>
      </c>
      <c r="F12" s="24">
        <f>A204</f>
        <v>4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534</v>
      </c>
      <c r="M12" s="22">
        <f t="shared" ref="M12:Q12" si="10">E44</f>
        <v>430</v>
      </c>
      <c r="N12" s="22">
        <f t="shared" si="10"/>
        <v>103</v>
      </c>
      <c r="O12" s="22">
        <f t="shared" si="10"/>
        <v>0</v>
      </c>
      <c r="P12" s="22">
        <f t="shared" si="10"/>
        <v>1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561</v>
      </c>
      <c r="K13" s="22">
        <v>12</v>
      </c>
      <c r="L13" s="22">
        <f>D48</f>
        <v>173</v>
      </c>
      <c r="M13" s="22">
        <f t="shared" ref="M13:Q13" si="11">E48</f>
        <v>128</v>
      </c>
      <c r="N13" s="22">
        <f t="shared" si="11"/>
        <v>28</v>
      </c>
      <c r="O13" s="22">
        <f t="shared" si="11"/>
        <v>0</v>
      </c>
      <c r="P13" s="22">
        <f t="shared" si="11"/>
        <v>17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225</v>
      </c>
      <c r="M14" s="22">
        <f t="shared" ref="M14:Q14" si="12">E52</f>
        <v>181</v>
      </c>
      <c r="N14" s="22">
        <f t="shared" si="12"/>
        <v>41</v>
      </c>
      <c r="O14" s="22">
        <f t="shared" si="12"/>
        <v>0</v>
      </c>
      <c r="P14" s="22">
        <f t="shared" si="12"/>
        <v>3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282</v>
      </c>
      <c r="M15" s="22">
        <f t="shared" ref="M15:Q15" si="13">E56</f>
        <v>244</v>
      </c>
      <c r="N15" s="22">
        <f t="shared" si="13"/>
        <v>37</v>
      </c>
      <c r="O15" s="22">
        <f t="shared" si="13"/>
        <v>0</v>
      </c>
      <c r="P15" s="22">
        <f t="shared" si="13"/>
        <v>1</v>
      </c>
      <c r="Q15" s="22">
        <f t="shared" si="13"/>
        <v>0</v>
      </c>
    </row>
    <row r="16" spans="1:50" x14ac:dyDescent="0.2">
      <c r="A16" s="69">
        <v>0</v>
      </c>
      <c r="B16" s="24"/>
      <c r="C16" s="24"/>
      <c r="D16" s="24">
        <f>A16</f>
        <v>0</v>
      </c>
      <c r="E16" s="24">
        <f>A112</f>
        <v>0</v>
      </c>
      <c r="F16" s="24">
        <f>A208</f>
        <v>0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456</v>
      </c>
      <c r="M16" s="22">
        <f t="shared" ref="M16:Q16" si="14">E60</f>
        <v>401</v>
      </c>
      <c r="N16" s="22">
        <f t="shared" si="14"/>
        <v>39</v>
      </c>
      <c r="O16" s="22">
        <f t="shared" si="14"/>
        <v>0</v>
      </c>
      <c r="P16" s="22">
        <f t="shared" si="14"/>
        <v>16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138</v>
      </c>
      <c r="M17" s="22">
        <f t="shared" ref="M17:Q17" si="15">E64</f>
        <v>115</v>
      </c>
      <c r="N17" s="22">
        <f t="shared" si="15"/>
        <v>20</v>
      </c>
      <c r="O17" s="22">
        <f t="shared" si="15"/>
        <v>0</v>
      </c>
      <c r="P17" s="22">
        <f t="shared" si="15"/>
        <v>3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109</v>
      </c>
      <c r="M18" s="22">
        <f t="shared" ref="M18:Q18" si="16">E68</f>
        <v>79</v>
      </c>
      <c r="N18" s="22">
        <f t="shared" si="16"/>
        <v>28</v>
      </c>
      <c r="O18" s="22">
        <f t="shared" si="16"/>
        <v>0</v>
      </c>
      <c r="P18" s="22">
        <f t="shared" si="16"/>
        <v>2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69</v>
      </c>
      <c r="M19" s="22">
        <f t="shared" ref="M19:Q19" si="17">E72</f>
        <v>47</v>
      </c>
      <c r="N19" s="22">
        <f t="shared" si="17"/>
        <v>16</v>
      </c>
      <c r="O19" s="22">
        <f t="shared" si="17"/>
        <v>0</v>
      </c>
      <c r="P19" s="22">
        <f t="shared" si="17"/>
        <v>6</v>
      </c>
      <c r="Q19" s="22">
        <f t="shared" si="17"/>
        <v>0</v>
      </c>
    </row>
    <row r="20" spans="1:17" x14ac:dyDescent="0.2">
      <c r="A20" s="69">
        <v>51</v>
      </c>
      <c r="D20" s="24">
        <f>A20</f>
        <v>51</v>
      </c>
      <c r="E20" s="2">
        <f>A116</f>
        <v>0</v>
      </c>
      <c r="F20" s="24">
        <f>A212</f>
        <v>0</v>
      </c>
      <c r="G20" s="2">
        <f>A308</f>
        <v>0</v>
      </c>
      <c r="H20" s="2">
        <f>A404</f>
        <v>51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112</v>
      </c>
      <c r="M20" s="22">
        <f t="shared" ref="M20:Q20" si="18">E76</f>
        <v>85</v>
      </c>
      <c r="N20" s="22">
        <f t="shared" si="18"/>
        <v>22</v>
      </c>
      <c r="O20" s="22">
        <f t="shared" si="18"/>
        <v>0</v>
      </c>
      <c r="P20" s="22">
        <f t="shared" si="18"/>
        <v>5</v>
      </c>
      <c r="Q20" s="22">
        <f t="shared" si="18"/>
        <v>0</v>
      </c>
    </row>
    <row r="21" spans="1:17" x14ac:dyDescent="0.2">
      <c r="D21" s="24"/>
      <c r="J21" s="30">
        <f>A597</f>
        <v>370</v>
      </c>
      <c r="K21" s="22">
        <v>20</v>
      </c>
      <c r="L21" s="22">
        <f>D80</f>
        <v>21</v>
      </c>
      <c r="M21" s="22">
        <f t="shared" ref="M21:Q21" si="19">E80</f>
        <v>13</v>
      </c>
      <c r="N21" s="22">
        <f t="shared" si="19"/>
        <v>6</v>
      </c>
      <c r="O21" s="22">
        <f t="shared" si="19"/>
        <v>0</v>
      </c>
      <c r="P21" s="22">
        <f t="shared" si="19"/>
        <v>2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15</v>
      </c>
      <c r="M22" s="22">
        <f t="shared" ref="M22:Q22" si="20">E84</f>
        <v>9</v>
      </c>
      <c r="N22" s="22">
        <f t="shared" si="20"/>
        <v>4</v>
      </c>
      <c r="O22" s="22">
        <f t="shared" si="20"/>
        <v>0</v>
      </c>
      <c r="P22" s="22">
        <f t="shared" si="20"/>
        <v>2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319</v>
      </c>
      <c r="M23" s="22">
        <f t="shared" ref="M23:Q23" si="21">E88</f>
        <v>163</v>
      </c>
      <c r="N23" s="22">
        <f t="shared" si="21"/>
        <v>16</v>
      </c>
      <c r="O23" s="22">
        <f t="shared" si="21"/>
        <v>0</v>
      </c>
      <c r="P23" s="22">
        <f t="shared" si="21"/>
        <v>140</v>
      </c>
      <c r="Q23" s="22">
        <f t="shared" si="21"/>
        <v>0</v>
      </c>
    </row>
    <row r="24" spans="1:17" x14ac:dyDescent="0.2">
      <c r="A24" s="69">
        <v>2</v>
      </c>
      <c r="D24" s="2">
        <f>A24</f>
        <v>2</v>
      </c>
      <c r="E24" s="2">
        <f>A120</f>
        <v>1</v>
      </c>
      <c r="F24" s="2">
        <f>A216</f>
        <v>0</v>
      </c>
      <c r="G24" s="2">
        <f>A312</f>
        <v>0</v>
      </c>
      <c r="H24" s="2">
        <f>A408</f>
        <v>1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566</v>
      </c>
      <c r="M24" s="22">
        <f t="shared" ref="M24:Q24" si="22">E92</f>
        <v>533</v>
      </c>
      <c r="N24" s="22">
        <f t="shared" si="22"/>
        <v>24</v>
      </c>
      <c r="O24" s="22">
        <f t="shared" si="22"/>
        <v>0</v>
      </c>
      <c r="P24" s="22">
        <f t="shared" si="22"/>
        <v>9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4</v>
      </c>
      <c r="M25" s="22">
        <f t="shared" ref="M25:Q25" si="23">E96</f>
        <v>2</v>
      </c>
      <c r="N25" s="22">
        <f t="shared" si="23"/>
        <v>1</v>
      </c>
      <c r="O25" s="22">
        <f t="shared" si="23"/>
        <v>0</v>
      </c>
      <c r="P25" s="22">
        <f t="shared" si="23"/>
        <v>1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6</v>
      </c>
      <c r="D28" s="2">
        <f>A28</f>
        <v>6</v>
      </c>
      <c r="E28" s="2">
        <f>A124</f>
        <v>6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77</v>
      </c>
      <c r="D32" s="2">
        <f>A32</f>
        <v>77</v>
      </c>
      <c r="E32" s="2">
        <f>A128</f>
        <v>51</v>
      </c>
      <c r="F32" s="2">
        <f>A224</f>
        <v>11</v>
      </c>
      <c r="G32" s="2">
        <f>A320</f>
        <v>0</v>
      </c>
      <c r="H32" s="2">
        <f>A416</f>
        <v>15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62</v>
      </c>
      <c r="D36" s="2">
        <f>A36</f>
        <v>62</v>
      </c>
      <c r="E36" s="2">
        <f>A132</f>
        <v>50</v>
      </c>
      <c r="F36" s="2">
        <f>A228</f>
        <v>8</v>
      </c>
      <c r="G36" s="2">
        <f>A324</f>
        <v>0</v>
      </c>
      <c r="H36" s="2">
        <f>A420</f>
        <v>4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653</v>
      </c>
      <c r="D40" s="2">
        <f>A40</f>
        <v>653</v>
      </c>
      <c r="E40" s="2">
        <f>A136</f>
        <v>605</v>
      </c>
      <c r="F40" s="2">
        <f>A232</f>
        <v>48</v>
      </c>
      <c r="G40" s="2">
        <f>A328</f>
        <v>0</v>
      </c>
      <c r="H40" s="2">
        <f>A424</f>
        <v>0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534</v>
      </c>
      <c r="D44" s="2">
        <f>A44</f>
        <v>534</v>
      </c>
      <c r="E44" s="2">
        <f>A140</f>
        <v>430</v>
      </c>
      <c r="F44" s="2">
        <f>A236</f>
        <v>103</v>
      </c>
      <c r="G44" s="2">
        <f>A332</f>
        <v>0</v>
      </c>
      <c r="H44" s="2">
        <f>A428</f>
        <v>1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173</v>
      </c>
      <c r="D48" s="2">
        <f>A48</f>
        <v>173</v>
      </c>
      <c r="E48" s="2">
        <f>A144</f>
        <v>128</v>
      </c>
      <c r="F48" s="2">
        <f>A240</f>
        <v>28</v>
      </c>
      <c r="G48" s="2">
        <f>A336</f>
        <v>0</v>
      </c>
      <c r="H48" s="2">
        <f>A432</f>
        <v>17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225</v>
      </c>
      <c r="D52" s="2">
        <f>A52</f>
        <v>225</v>
      </c>
      <c r="E52" s="2">
        <f>A148</f>
        <v>181</v>
      </c>
      <c r="F52" s="2">
        <f>A244</f>
        <v>41</v>
      </c>
      <c r="G52" s="2">
        <f>A340</f>
        <v>0</v>
      </c>
      <c r="H52" s="2">
        <f>A436</f>
        <v>3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282</v>
      </c>
      <c r="D56" s="2">
        <f>A56</f>
        <v>282</v>
      </c>
      <c r="E56" s="2">
        <f>A152</f>
        <v>244</v>
      </c>
      <c r="F56" s="2">
        <f>A248</f>
        <v>37</v>
      </c>
      <c r="G56" s="2">
        <f>A344</f>
        <v>0</v>
      </c>
      <c r="H56" s="2">
        <f>A440</f>
        <v>1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456</v>
      </c>
      <c r="D60" s="2">
        <f>A60</f>
        <v>456</v>
      </c>
      <c r="E60" s="2">
        <f>A156</f>
        <v>401</v>
      </c>
      <c r="F60" s="2">
        <f>A252</f>
        <v>39</v>
      </c>
      <c r="G60" s="2">
        <f>A348</f>
        <v>0</v>
      </c>
      <c r="H60" s="2">
        <f>A444</f>
        <v>16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138</v>
      </c>
      <c r="D64" s="2">
        <f>A64</f>
        <v>138</v>
      </c>
      <c r="E64" s="2">
        <f>A160</f>
        <v>115</v>
      </c>
      <c r="F64" s="2">
        <f>A256</f>
        <v>20</v>
      </c>
      <c r="G64" s="2">
        <f>A352</f>
        <v>0</v>
      </c>
      <c r="H64" s="2">
        <f>A448</f>
        <v>3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109</v>
      </c>
      <c r="D68" s="2">
        <f>A68</f>
        <v>109</v>
      </c>
      <c r="E68" s="2">
        <f>A164</f>
        <v>79</v>
      </c>
      <c r="F68" s="2">
        <f>A260</f>
        <v>28</v>
      </c>
      <c r="G68" s="2">
        <f>A356</f>
        <v>0</v>
      </c>
      <c r="H68" s="2">
        <f>A452</f>
        <v>2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69</v>
      </c>
      <c r="D72" s="2">
        <f>A72</f>
        <v>69</v>
      </c>
      <c r="E72" s="2">
        <f>A168</f>
        <v>47</v>
      </c>
      <c r="F72" s="2">
        <f>A264</f>
        <v>16</v>
      </c>
      <c r="G72" s="2">
        <f>A360</f>
        <v>0</v>
      </c>
      <c r="H72" s="2">
        <f>A456</f>
        <v>6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112</v>
      </c>
      <c r="D76" s="2">
        <f>A76</f>
        <v>112</v>
      </c>
      <c r="E76" s="2">
        <f>A172</f>
        <v>85</v>
      </c>
      <c r="F76" s="2">
        <f>A268</f>
        <v>22</v>
      </c>
      <c r="G76" s="2">
        <f>A364</f>
        <v>0</v>
      </c>
      <c r="H76" s="2">
        <f>A460</f>
        <v>5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21</v>
      </c>
      <c r="D80" s="2">
        <f>A80</f>
        <v>21</v>
      </c>
      <c r="E80" s="2">
        <f>A176</f>
        <v>13</v>
      </c>
      <c r="F80" s="2">
        <f>A272</f>
        <v>6</v>
      </c>
      <c r="G80" s="2">
        <f>A368</f>
        <v>0</v>
      </c>
      <c r="H80" s="2">
        <f>A464</f>
        <v>2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15</v>
      </c>
      <c r="D84" s="2">
        <f>A84</f>
        <v>15</v>
      </c>
      <c r="E84" s="2">
        <f>A180</f>
        <v>9</v>
      </c>
      <c r="F84" s="2">
        <f>A276</f>
        <v>4</v>
      </c>
      <c r="G84" s="2">
        <f>A372</f>
        <v>0</v>
      </c>
      <c r="H84" s="2">
        <f>A468</f>
        <v>2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319</v>
      </c>
      <c r="D88" s="2">
        <f>A88</f>
        <v>319</v>
      </c>
      <c r="E88" s="2">
        <f>A184</f>
        <v>163</v>
      </c>
      <c r="F88" s="2">
        <f>A280</f>
        <v>16</v>
      </c>
      <c r="G88" s="2">
        <f>A376</f>
        <v>0</v>
      </c>
      <c r="H88" s="2">
        <f>A472</f>
        <v>140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566</v>
      </c>
      <c r="D92" s="2">
        <f>A92</f>
        <v>566</v>
      </c>
      <c r="E92" s="2">
        <f>A188</f>
        <v>533</v>
      </c>
      <c r="F92" s="2">
        <f>A284</f>
        <v>24</v>
      </c>
      <c r="G92" s="2">
        <f>A380</f>
        <v>0</v>
      </c>
      <c r="H92" s="2">
        <f>A476</f>
        <v>9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4</v>
      </c>
      <c r="D96" s="2">
        <f>A96</f>
        <v>4</v>
      </c>
      <c r="E96" s="2">
        <f>A192</f>
        <v>2</v>
      </c>
      <c r="F96" s="2">
        <f>A288</f>
        <v>1</v>
      </c>
      <c r="G96" s="2">
        <f>A384</f>
        <v>0</v>
      </c>
      <c r="H96" s="2">
        <f>A480</f>
        <v>1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221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0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1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0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0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1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6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51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50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605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430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128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181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244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401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115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79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47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85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13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9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163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533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2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103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2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4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0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0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0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0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11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8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48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103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28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41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37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39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20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28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16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22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6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4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16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24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1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90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1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0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0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51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1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0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15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4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0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1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17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3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1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16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3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2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6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5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2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2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140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9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1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428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4296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3365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561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370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692</v>
      </c>
      <c r="B605" s="27"/>
    </row>
    <row r="606" spans="1:2" x14ac:dyDescent="0.2">
      <c r="A606" s="69" t="s">
        <v>693</v>
      </c>
      <c r="B606" s="27"/>
    </row>
    <row r="607" spans="1:2" x14ac:dyDescent="0.2">
      <c r="A607" s="69" t="s">
        <v>694</v>
      </c>
      <c r="B607" s="27"/>
    </row>
    <row r="608" spans="1:2" x14ac:dyDescent="0.2">
      <c r="A608" s="69" t="s">
        <v>695</v>
      </c>
      <c r="B608" s="27"/>
    </row>
    <row r="609" spans="1:2" x14ac:dyDescent="0.2">
      <c r="A609" s="69" t="s">
        <v>696</v>
      </c>
      <c r="B609" s="27"/>
    </row>
    <row r="610" spans="1:2" x14ac:dyDescent="0.2">
      <c r="A610" s="69" t="s">
        <v>697</v>
      </c>
      <c r="B610" s="27"/>
    </row>
    <row r="611" spans="1:2" x14ac:dyDescent="0.2">
      <c r="A611" s="69" t="s">
        <v>698</v>
      </c>
      <c r="B611" s="27"/>
    </row>
    <row r="612" spans="1:2" x14ac:dyDescent="0.2">
      <c r="A612" s="69" t="s">
        <v>699</v>
      </c>
      <c r="B612" s="27"/>
    </row>
    <row r="613" spans="1:2" x14ac:dyDescent="0.2">
      <c r="A613" s="69" t="s">
        <v>700</v>
      </c>
      <c r="B613" s="27"/>
    </row>
    <row r="614" spans="1:2" x14ac:dyDescent="0.2">
      <c r="A614" s="69" t="s">
        <v>701</v>
      </c>
      <c r="B614" s="27"/>
    </row>
    <row r="615" spans="1:2" x14ac:dyDescent="0.2">
      <c r="A615" s="69" t="s">
        <v>702</v>
      </c>
      <c r="B615" s="27"/>
    </row>
    <row r="616" spans="1:2" x14ac:dyDescent="0.2">
      <c r="A616" s="69" t="s">
        <v>703</v>
      </c>
      <c r="B616" s="27"/>
    </row>
    <row r="617" spans="1:2" x14ac:dyDescent="0.2">
      <c r="A617" s="69" t="s">
        <v>704</v>
      </c>
      <c r="B617" s="27"/>
    </row>
    <row r="618" spans="1:2" x14ac:dyDescent="0.2">
      <c r="A618" s="69" t="s">
        <v>705</v>
      </c>
      <c r="B618" s="27"/>
    </row>
    <row r="619" spans="1:2" x14ac:dyDescent="0.2">
      <c r="A619" s="69" t="s">
        <v>706</v>
      </c>
      <c r="B619" s="27"/>
    </row>
    <row r="620" spans="1:2" x14ac:dyDescent="0.2">
      <c r="A620" s="69" t="s">
        <v>707</v>
      </c>
      <c r="B620" s="27"/>
    </row>
    <row r="621" spans="1:2" x14ac:dyDescent="0.2">
      <c r="A621" s="69" t="s">
        <v>411</v>
      </c>
      <c r="B621" s="27"/>
    </row>
    <row r="622" spans="1:2" x14ac:dyDescent="0.2">
      <c r="A622" s="69" t="s">
        <v>708</v>
      </c>
      <c r="B622" s="27"/>
    </row>
    <row r="623" spans="1:2" x14ac:dyDescent="0.2">
      <c r="A623" s="69" t="s">
        <v>709</v>
      </c>
      <c r="B623" s="27"/>
    </row>
    <row r="624" spans="1:2" x14ac:dyDescent="0.2">
      <c r="A624" s="69" t="s">
        <v>710</v>
      </c>
      <c r="B624" s="27"/>
    </row>
    <row r="625" spans="1:2" x14ac:dyDescent="0.2">
      <c r="A625" s="69" t="s">
        <v>711</v>
      </c>
      <c r="B625" s="27"/>
    </row>
    <row r="626" spans="1:2" x14ac:dyDescent="0.2">
      <c r="A626" s="69" t="s">
        <v>712</v>
      </c>
      <c r="B626" s="27"/>
    </row>
    <row r="627" spans="1:2" x14ac:dyDescent="0.2">
      <c r="A627" s="69" t="s">
        <v>713</v>
      </c>
      <c r="B627" s="27"/>
    </row>
    <row r="628" spans="1:2" x14ac:dyDescent="0.2">
      <c r="A628" s="69" t="s">
        <v>714</v>
      </c>
      <c r="B628" s="27"/>
    </row>
    <row r="629" spans="1:2" x14ac:dyDescent="0.2">
      <c r="A629" s="69" t="s">
        <v>440</v>
      </c>
      <c r="B629" s="27"/>
    </row>
    <row r="630" spans="1:2" x14ac:dyDescent="0.2">
      <c r="A630" s="69" t="s">
        <v>715</v>
      </c>
      <c r="B630" s="27"/>
    </row>
    <row r="631" spans="1:2" x14ac:dyDescent="0.2">
      <c r="A631" s="69" t="s">
        <v>716</v>
      </c>
      <c r="B631" s="27"/>
    </row>
    <row r="632" spans="1:2" x14ac:dyDescent="0.2">
      <c r="A632" s="69" t="s">
        <v>717</v>
      </c>
      <c r="B632" s="27"/>
    </row>
    <row r="633" spans="1:2" x14ac:dyDescent="0.2">
      <c r="A633" s="69" t="s">
        <v>718</v>
      </c>
      <c r="B633" s="27"/>
    </row>
    <row r="634" spans="1:2" x14ac:dyDescent="0.2">
      <c r="A634" s="69" t="s">
        <v>719</v>
      </c>
      <c r="B634" s="27"/>
    </row>
    <row r="635" spans="1:2" x14ac:dyDescent="0.2">
      <c r="A635" s="69" t="s">
        <v>720</v>
      </c>
      <c r="B635" s="27"/>
    </row>
    <row r="636" spans="1:2" x14ac:dyDescent="0.2">
      <c r="A636" s="69" t="s">
        <v>721</v>
      </c>
      <c r="B636" s="27"/>
    </row>
    <row r="637" spans="1:2" x14ac:dyDescent="0.2">
      <c r="A637" s="69" t="s">
        <v>722</v>
      </c>
      <c r="B637" s="27"/>
    </row>
    <row r="638" spans="1:2" x14ac:dyDescent="0.2">
      <c r="A638" s="69" t="s">
        <v>723</v>
      </c>
      <c r="B638" s="27"/>
    </row>
    <row r="639" spans="1:2" x14ac:dyDescent="0.2">
      <c r="A639" s="69" t="s">
        <v>412</v>
      </c>
    </row>
    <row r="640" spans="1:2" x14ac:dyDescent="0.2">
      <c r="A640" s="69" t="s">
        <v>724</v>
      </c>
    </row>
    <row r="641" spans="1:1" x14ac:dyDescent="0.2">
      <c r="A641" s="69" t="s">
        <v>725</v>
      </c>
    </row>
    <row r="642" spans="1:1" x14ac:dyDescent="0.2">
      <c r="A642" s="69" t="s">
        <v>726</v>
      </c>
    </row>
    <row r="643" spans="1:1" x14ac:dyDescent="0.2">
      <c r="A643" s="69" t="s">
        <v>727</v>
      </c>
    </row>
    <row r="645" spans="1:1" x14ac:dyDescent="0.2">
      <c r="A645" s="69" t="s">
        <v>728</v>
      </c>
    </row>
    <row r="647" spans="1:1" x14ac:dyDescent="0.2">
      <c r="A647" s="69" t="s">
        <v>216</v>
      </c>
    </row>
    <row r="648" spans="1:1" x14ac:dyDescent="0.2">
      <c r="A648" s="69" t="s">
        <v>217</v>
      </c>
    </row>
    <row r="649" spans="1:1" x14ac:dyDescent="0.2">
      <c r="A649" s="69" t="s">
        <v>729</v>
      </c>
    </row>
    <row r="650" spans="1:1" x14ac:dyDescent="0.2">
      <c r="A650" s="69" t="s">
        <v>730</v>
      </c>
    </row>
    <row r="651" spans="1:1" x14ac:dyDescent="0.2">
      <c r="A651" s="69" t="s">
        <v>731</v>
      </c>
    </row>
    <row r="652" spans="1:1" x14ac:dyDescent="0.2">
      <c r="A652" s="69" t="s">
        <v>732</v>
      </c>
    </row>
    <row r="653" spans="1:1" x14ac:dyDescent="0.2">
      <c r="A653" s="69" t="s">
        <v>733</v>
      </c>
    </row>
    <row r="654" spans="1:1" x14ac:dyDescent="0.2">
      <c r="A654" s="69" t="s">
        <v>734</v>
      </c>
    </row>
    <row r="655" spans="1:1" x14ac:dyDescent="0.2">
      <c r="A655" s="69" t="s">
        <v>735</v>
      </c>
    </row>
    <row r="656" spans="1:1" x14ac:dyDescent="0.2">
      <c r="A656" s="69" t="s">
        <v>413</v>
      </c>
    </row>
    <row r="657" spans="1:1" x14ac:dyDescent="0.2">
      <c r="A657" s="69" t="s">
        <v>736</v>
      </c>
    </row>
    <row r="658" spans="1:1" x14ac:dyDescent="0.2">
      <c r="A658" s="69" t="s">
        <v>737</v>
      </c>
    </row>
    <row r="659" spans="1:1" x14ac:dyDescent="0.2">
      <c r="A659" s="69" t="s">
        <v>738</v>
      </c>
    </row>
    <row r="660" spans="1:1" x14ac:dyDescent="0.2">
      <c r="A660" s="69" t="s">
        <v>739</v>
      </c>
    </row>
    <row r="661" spans="1:1" x14ac:dyDescent="0.2">
      <c r="A661" s="69" t="s">
        <v>740</v>
      </c>
    </row>
    <row r="662" spans="1:1" x14ac:dyDescent="0.2">
      <c r="A662" s="69" t="s">
        <v>741</v>
      </c>
    </row>
    <row r="664" spans="1:1" x14ac:dyDescent="0.2">
      <c r="A664" s="69" t="s">
        <v>742</v>
      </c>
    </row>
    <row r="666" spans="1:1" x14ac:dyDescent="0.2">
      <c r="A666" s="69" t="s">
        <v>218</v>
      </c>
    </row>
    <row r="667" spans="1:1" x14ac:dyDescent="0.2">
      <c r="A667" s="69" t="s">
        <v>219</v>
      </c>
    </row>
    <row r="668" spans="1:1" x14ac:dyDescent="0.2">
      <c r="A668" s="69" t="s">
        <v>743</v>
      </c>
    </row>
    <row r="669" spans="1:1" x14ac:dyDescent="0.2">
      <c r="A669" s="69" t="s">
        <v>744</v>
      </c>
    </row>
    <row r="670" spans="1:1" x14ac:dyDescent="0.2">
      <c r="A670" s="69" t="s">
        <v>745</v>
      </c>
    </row>
    <row r="671" spans="1:1" x14ac:dyDescent="0.2">
      <c r="A671" s="69" t="s">
        <v>746</v>
      </c>
    </row>
    <row r="672" spans="1:1" x14ac:dyDescent="0.2">
      <c r="A672" s="69" t="s">
        <v>747</v>
      </c>
    </row>
    <row r="673" spans="1:1" x14ac:dyDescent="0.2">
      <c r="A673" s="69" t="s">
        <v>748</v>
      </c>
    </row>
    <row r="674" spans="1:1" x14ac:dyDescent="0.2">
      <c r="A674" s="69" t="s">
        <v>749</v>
      </c>
    </row>
    <row r="675" spans="1:1" x14ac:dyDescent="0.2">
      <c r="A675" s="69" t="s">
        <v>750</v>
      </c>
    </row>
    <row r="676" spans="1:1" x14ac:dyDescent="0.2">
      <c r="A676" s="69" t="s">
        <v>751</v>
      </c>
    </row>
    <row r="677" spans="1:1" x14ac:dyDescent="0.2">
      <c r="A677" s="69" t="s">
        <v>752</v>
      </c>
    </row>
    <row r="678" spans="1:1" x14ac:dyDescent="0.2">
      <c r="A678" s="69" t="s">
        <v>753</v>
      </c>
    </row>
    <row r="679" spans="1:1" x14ac:dyDescent="0.2">
      <c r="A679" s="69" t="s">
        <v>754</v>
      </c>
    </row>
    <row r="680" spans="1:1" x14ac:dyDescent="0.2">
      <c r="A680" s="69" t="s">
        <v>755</v>
      </c>
    </row>
    <row r="681" spans="1:1" x14ac:dyDescent="0.2">
      <c r="A681" s="69" t="s">
        <v>756</v>
      </c>
    </row>
    <row r="682" spans="1:1" x14ac:dyDescent="0.2">
      <c r="A682" s="69" t="s">
        <v>757</v>
      </c>
    </row>
    <row r="683" spans="1:1" x14ac:dyDescent="0.2">
      <c r="A683" s="69" t="s">
        <v>758</v>
      </c>
    </row>
    <row r="684" spans="1:1" x14ac:dyDescent="0.2">
      <c r="A684" s="69" t="s">
        <v>759</v>
      </c>
    </row>
    <row r="685" spans="1:1" x14ac:dyDescent="0.2">
      <c r="A685" s="69" t="s">
        <v>760</v>
      </c>
    </row>
    <row r="686" spans="1:1" x14ac:dyDescent="0.2">
      <c r="A686" s="69" t="s">
        <v>761</v>
      </c>
    </row>
    <row r="687" spans="1:1" x14ac:dyDescent="0.2">
      <c r="A687" s="69" t="s">
        <v>762</v>
      </c>
    </row>
    <row r="688" spans="1:1" x14ac:dyDescent="0.2">
      <c r="A688" s="69" t="s">
        <v>763</v>
      </c>
    </row>
    <row r="689" spans="1:1" x14ac:dyDescent="0.2">
      <c r="A689" s="69" t="s">
        <v>764</v>
      </c>
    </row>
    <row r="690" spans="1:1" x14ac:dyDescent="0.2">
      <c r="A690" s="69" t="s">
        <v>765</v>
      </c>
    </row>
    <row r="691" spans="1:1" x14ac:dyDescent="0.2">
      <c r="A691" s="69" t="s">
        <v>766</v>
      </c>
    </row>
    <row r="692" spans="1:1" x14ac:dyDescent="0.2">
      <c r="A692" s="69" t="s">
        <v>767</v>
      </c>
    </row>
    <row r="693" spans="1:1" x14ac:dyDescent="0.2">
      <c r="A693" s="69" t="s">
        <v>768</v>
      </c>
    </row>
    <row r="694" spans="1:1" x14ac:dyDescent="0.2">
      <c r="A694" s="69" t="s">
        <v>769</v>
      </c>
    </row>
    <row r="695" spans="1:1" x14ac:dyDescent="0.2">
      <c r="A695" s="69" t="s">
        <v>770</v>
      </c>
    </row>
    <row r="696" spans="1:1" x14ac:dyDescent="0.2">
      <c r="A696" s="69" t="s">
        <v>771</v>
      </c>
    </row>
    <row r="697" spans="1:1" x14ac:dyDescent="0.2">
      <c r="A697" s="69" t="s">
        <v>772</v>
      </c>
    </row>
    <row r="698" spans="1:1" x14ac:dyDescent="0.2">
      <c r="A698" s="69" t="s">
        <v>773</v>
      </c>
    </row>
    <row r="699" spans="1:1" x14ac:dyDescent="0.2">
      <c r="A699" s="69" t="s">
        <v>774</v>
      </c>
    </row>
    <row r="700" spans="1:1" x14ac:dyDescent="0.2">
      <c r="A700" s="69" t="s">
        <v>775</v>
      </c>
    </row>
    <row r="701" spans="1:1" x14ac:dyDescent="0.2">
      <c r="A701" s="69" t="s">
        <v>776</v>
      </c>
    </row>
    <row r="702" spans="1:1" x14ac:dyDescent="0.2">
      <c r="A702" s="69" t="s">
        <v>777</v>
      </c>
    </row>
    <row r="703" spans="1:1" x14ac:dyDescent="0.2">
      <c r="A703" s="69" t="s">
        <v>778</v>
      </c>
    </row>
    <row r="704" spans="1:1" x14ac:dyDescent="0.2">
      <c r="A704" s="69" t="s">
        <v>779</v>
      </c>
    </row>
    <row r="705" spans="1:1" x14ac:dyDescent="0.2">
      <c r="A705" s="69" t="s">
        <v>780</v>
      </c>
    </row>
    <row r="706" spans="1:1" x14ac:dyDescent="0.2">
      <c r="A706" s="69" t="s">
        <v>781</v>
      </c>
    </row>
    <row r="707" spans="1:1" x14ac:dyDescent="0.2">
      <c r="A707" s="69" t="s">
        <v>782</v>
      </c>
    </row>
    <row r="708" spans="1:1" x14ac:dyDescent="0.2">
      <c r="A708" s="69" t="s">
        <v>783</v>
      </c>
    </row>
    <row r="709" spans="1:1" x14ac:dyDescent="0.2">
      <c r="A709" s="69" t="s">
        <v>784</v>
      </c>
    </row>
    <row r="710" spans="1:1" x14ac:dyDescent="0.2">
      <c r="A710" s="69" t="s">
        <v>785</v>
      </c>
    </row>
    <row r="711" spans="1:1" x14ac:dyDescent="0.2">
      <c r="A711" s="69" t="s">
        <v>786</v>
      </c>
    </row>
    <row r="712" spans="1:1" x14ac:dyDescent="0.2">
      <c r="A712" s="69" t="s">
        <v>787</v>
      </c>
    </row>
    <row r="713" spans="1:1" x14ac:dyDescent="0.2">
      <c r="A713" s="69" t="s">
        <v>788</v>
      </c>
    </row>
    <row r="714" spans="1:1" x14ac:dyDescent="0.2">
      <c r="A714" s="69" t="s">
        <v>789</v>
      </c>
    </row>
    <row r="715" spans="1:1" x14ac:dyDescent="0.2">
      <c r="A715" s="69" t="s">
        <v>790</v>
      </c>
    </row>
    <row r="716" spans="1:1" x14ac:dyDescent="0.2">
      <c r="A716" s="69" t="s">
        <v>791</v>
      </c>
    </row>
    <row r="717" spans="1:1" x14ac:dyDescent="0.2">
      <c r="A717" s="69" t="s">
        <v>792</v>
      </c>
    </row>
    <row r="718" spans="1:1" x14ac:dyDescent="0.2">
      <c r="A718" s="69" t="s">
        <v>793</v>
      </c>
    </row>
    <row r="719" spans="1:1" x14ac:dyDescent="0.2">
      <c r="A719" s="69" t="s">
        <v>794</v>
      </c>
    </row>
    <row r="720" spans="1:1" x14ac:dyDescent="0.2">
      <c r="A720" s="69" t="s">
        <v>795</v>
      </c>
    </row>
    <row r="721" spans="1:1" x14ac:dyDescent="0.2">
      <c r="A721" s="69" t="s">
        <v>796</v>
      </c>
    </row>
    <row r="722" spans="1:1" x14ac:dyDescent="0.2">
      <c r="A722" s="69" t="s">
        <v>797</v>
      </c>
    </row>
    <row r="723" spans="1:1" x14ac:dyDescent="0.2">
      <c r="A723" s="69" t="s">
        <v>798</v>
      </c>
    </row>
    <row r="724" spans="1:1" x14ac:dyDescent="0.2">
      <c r="A724" s="69" t="s">
        <v>799</v>
      </c>
    </row>
    <row r="725" spans="1:1" x14ac:dyDescent="0.2">
      <c r="A725" s="69" t="s">
        <v>800</v>
      </c>
    </row>
    <row r="726" spans="1:1" x14ac:dyDescent="0.2">
      <c r="A726" s="69" t="s">
        <v>801</v>
      </c>
    </row>
    <row r="727" spans="1:1" x14ac:dyDescent="0.2">
      <c r="A727" s="69" t="s">
        <v>802</v>
      </c>
    </row>
    <row r="728" spans="1:1" x14ac:dyDescent="0.2">
      <c r="A728" s="69" t="s">
        <v>803</v>
      </c>
    </row>
    <row r="729" spans="1:1" x14ac:dyDescent="0.2">
      <c r="A729" s="69" t="s">
        <v>804</v>
      </c>
    </row>
    <row r="730" spans="1:1" x14ac:dyDescent="0.2">
      <c r="A730" s="69" t="s">
        <v>805</v>
      </c>
    </row>
    <row r="731" spans="1:1" x14ac:dyDescent="0.2">
      <c r="A731" s="69" t="s">
        <v>806</v>
      </c>
    </row>
    <row r="732" spans="1:1" x14ac:dyDescent="0.2">
      <c r="A732" s="69" t="s">
        <v>807</v>
      </c>
    </row>
    <row r="733" spans="1:1" x14ac:dyDescent="0.2">
      <c r="A733" s="69" t="s">
        <v>808</v>
      </c>
    </row>
    <row r="734" spans="1:1" x14ac:dyDescent="0.2">
      <c r="A734" s="69" t="s">
        <v>809</v>
      </c>
    </row>
    <row r="735" spans="1:1" x14ac:dyDescent="0.2">
      <c r="A735" s="69" t="s">
        <v>810</v>
      </c>
    </row>
    <row r="736" spans="1:1" x14ac:dyDescent="0.2">
      <c r="A736" s="69" t="s">
        <v>811</v>
      </c>
    </row>
    <row r="737" spans="1:1" x14ac:dyDescent="0.2">
      <c r="A737" s="69" t="s">
        <v>812</v>
      </c>
    </row>
    <row r="738" spans="1:1" x14ac:dyDescent="0.2">
      <c r="A738" s="69" t="s">
        <v>813</v>
      </c>
    </row>
    <row r="739" spans="1:1" x14ac:dyDescent="0.2">
      <c r="A739" s="69" t="s">
        <v>814</v>
      </c>
    </row>
    <row r="740" spans="1:1" x14ac:dyDescent="0.2">
      <c r="A740" s="69" t="s">
        <v>815</v>
      </c>
    </row>
    <row r="741" spans="1:1" x14ac:dyDescent="0.2">
      <c r="A741" s="69" t="s">
        <v>816</v>
      </c>
    </row>
    <row r="742" spans="1:1" x14ac:dyDescent="0.2">
      <c r="A742" s="69" t="s">
        <v>817</v>
      </c>
    </row>
    <row r="743" spans="1:1" x14ac:dyDescent="0.2">
      <c r="A743" s="69" t="s">
        <v>818</v>
      </c>
    </row>
    <row r="744" spans="1:1" x14ac:dyDescent="0.2">
      <c r="A744" s="69" t="s">
        <v>819</v>
      </c>
    </row>
    <row r="745" spans="1:1" x14ac:dyDescent="0.2">
      <c r="A745" s="69" t="s">
        <v>820</v>
      </c>
    </row>
    <row r="746" spans="1:1" x14ac:dyDescent="0.2">
      <c r="A746" s="69" t="s">
        <v>821</v>
      </c>
    </row>
    <row r="747" spans="1:1" x14ac:dyDescent="0.2">
      <c r="A747" s="69" t="s">
        <v>822</v>
      </c>
    </row>
    <row r="748" spans="1:1" x14ac:dyDescent="0.2">
      <c r="A748" s="69" t="s">
        <v>823</v>
      </c>
    </row>
    <row r="749" spans="1:1" x14ac:dyDescent="0.2">
      <c r="A749" s="69" t="s">
        <v>824</v>
      </c>
    </row>
    <row r="750" spans="1:1" x14ac:dyDescent="0.2">
      <c r="A750" s="69" t="s">
        <v>825</v>
      </c>
    </row>
    <row r="751" spans="1:1" x14ac:dyDescent="0.2">
      <c r="A751" s="69" t="s">
        <v>826</v>
      </c>
    </row>
    <row r="752" spans="1:1" x14ac:dyDescent="0.2">
      <c r="A752" s="69" t="s">
        <v>827</v>
      </c>
    </row>
    <row r="753" spans="1:1" x14ac:dyDescent="0.2">
      <c r="A753" s="69" t="s">
        <v>828</v>
      </c>
    </row>
    <row r="754" spans="1:1" x14ac:dyDescent="0.2">
      <c r="A754" s="69" t="s">
        <v>829</v>
      </c>
    </row>
    <row r="755" spans="1:1" x14ac:dyDescent="0.2">
      <c r="A755" s="69" t="s">
        <v>830</v>
      </c>
    </row>
    <row r="756" spans="1:1" x14ac:dyDescent="0.2">
      <c r="A756" s="69" t="s">
        <v>831</v>
      </c>
    </row>
    <row r="757" spans="1:1" x14ac:dyDescent="0.2">
      <c r="A757" s="69" t="s">
        <v>832</v>
      </c>
    </row>
    <row r="758" spans="1:1" x14ac:dyDescent="0.2">
      <c r="A758" s="69" t="s">
        <v>833</v>
      </c>
    </row>
    <row r="759" spans="1:1" x14ac:dyDescent="0.2">
      <c r="A759" s="69" t="s">
        <v>834</v>
      </c>
    </row>
    <row r="760" spans="1:1" x14ac:dyDescent="0.2">
      <c r="A760" s="69" t="s">
        <v>835</v>
      </c>
    </row>
    <row r="761" spans="1:1" x14ac:dyDescent="0.2">
      <c r="A761" s="69" t="s">
        <v>836</v>
      </c>
    </row>
    <row r="762" spans="1:1" x14ac:dyDescent="0.2">
      <c r="A762" s="69" t="s">
        <v>837</v>
      </c>
    </row>
    <row r="763" spans="1:1" x14ac:dyDescent="0.2">
      <c r="A763" s="69" t="s">
        <v>838</v>
      </c>
    </row>
    <row r="764" spans="1:1" x14ac:dyDescent="0.2">
      <c r="A764" s="69" t="s">
        <v>839</v>
      </c>
    </row>
    <row r="765" spans="1:1" x14ac:dyDescent="0.2">
      <c r="A765" s="69" t="s">
        <v>840</v>
      </c>
    </row>
    <row r="766" spans="1:1" x14ac:dyDescent="0.2">
      <c r="A766" s="69" t="s">
        <v>841</v>
      </c>
    </row>
    <row r="767" spans="1:1" x14ac:dyDescent="0.2">
      <c r="A767" s="69" t="s">
        <v>842</v>
      </c>
    </row>
    <row r="768" spans="1:1" x14ac:dyDescent="0.2">
      <c r="A768" s="69" t="s">
        <v>843</v>
      </c>
    </row>
    <row r="769" spans="1:1" x14ac:dyDescent="0.2">
      <c r="A769" s="69" t="s">
        <v>844</v>
      </c>
    </row>
    <row r="770" spans="1:1" x14ac:dyDescent="0.2">
      <c r="A770" s="69" t="s">
        <v>845</v>
      </c>
    </row>
    <row r="771" spans="1:1" x14ac:dyDescent="0.2">
      <c r="A771" s="69" t="s">
        <v>846</v>
      </c>
    </row>
    <row r="772" spans="1:1" x14ac:dyDescent="0.2">
      <c r="A772" s="69" t="s">
        <v>847</v>
      </c>
    </row>
    <row r="773" spans="1:1" x14ac:dyDescent="0.2">
      <c r="A773" s="69" t="s">
        <v>848</v>
      </c>
    </row>
    <row r="774" spans="1:1" x14ac:dyDescent="0.2">
      <c r="A774" s="69" t="s">
        <v>849</v>
      </c>
    </row>
    <row r="775" spans="1:1" x14ac:dyDescent="0.2">
      <c r="A775" s="69" t="s">
        <v>850</v>
      </c>
    </row>
    <row r="776" spans="1:1" x14ac:dyDescent="0.2">
      <c r="A776" s="69" t="s">
        <v>851</v>
      </c>
    </row>
    <row r="777" spans="1:1" x14ac:dyDescent="0.2">
      <c r="A777" s="69" t="s">
        <v>852</v>
      </c>
    </row>
    <row r="778" spans="1:1" x14ac:dyDescent="0.2">
      <c r="A778" s="69" t="s">
        <v>853</v>
      </c>
    </row>
    <row r="779" spans="1:1" x14ac:dyDescent="0.2">
      <c r="A779" s="69" t="s">
        <v>854</v>
      </c>
    </row>
    <row r="780" spans="1:1" x14ac:dyDescent="0.2">
      <c r="A780" s="69" t="s">
        <v>855</v>
      </c>
    </row>
    <row r="781" spans="1:1" x14ac:dyDescent="0.2">
      <c r="A781" s="69" t="s">
        <v>856</v>
      </c>
    </row>
    <row r="782" spans="1:1" x14ac:dyDescent="0.2">
      <c r="A782" s="69" t="s">
        <v>857</v>
      </c>
    </row>
    <row r="783" spans="1:1" x14ac:dyDescent="0.2">
      <c r="A783" s="69" t="s">
        <v>858</v>
      </c>
    </row>
    <row r="784" spans="1:1" x14ac:dyDescent="0.2">
      <c r="A784" s="69" t="s">
        <v>859</v>
      </c>
    </row>
    <row r="785" spans="1:1" x14ac:dyDescent="0.2">
      <c r="A785" s="69" t="s">
        <v>860</v>
      </c>
    </row>
    <row r="786" spans="1:1" x14ac:dyDescent="0.2">
      <c r="A786" s="69" t="s">
        <v>861</v>
      </c>
    </row>
    <row r="787" spans="1:1" x14ac:dyDescent="0.2">
      <c r="A787" s="69" t="s">
        <v>862</v>
      </c>
    </row>
    <row r="788" spans="1:1" x14ac:dyDescent="0.2">
      <c r="A788" s="69" t="s">
        <v>863</v>
      </c>
    </row>
    <row r="789" spans="1:1" x14ac:dyDescent="0.2">
      <c r="A789" s="69" t="s">
        <v>864</v>
      </c>
    </row>
    <row r="790" spans="1:1" x14ac:dyDescent="0.2">
      <c r="A790" s="69" t="s">
        <v>865</v>
      </c>
    </row>
    <row r="791" spans="1:1" x14ac:dyDescent="0.2">
      <c r="A791" s="69" t="s">
        <v>866</v>
      </c>
    </row>
    <row r="792" spans="1:1" x14ac:dyDescent="0.2">
      <c r="A792" s="69" t="s">
        <v>867</v>
      </c>
    </row>
    <row r="793" spans="1:1" x14ac:dyDescent="0.2">
      <c r="A793" s="69" t="s">
        <v>868</v>
      </c>
    </row>
    <row r="794" spans="1:1" x14ac:dyDescent="0.2">
      <c r="A794" s="69" t="s">
        <v>869</v>
      </c>
    </row>
    <row r="795" spans="1:1" x14ac:dyDescent="0.2">
      <c r="A795" s="69" t="s">
        <v>870</v>
      </c>
    </row>
    <row r="796" spans="1:1" x14ac:dyDescent="0.2">
      <c r="A796" s="69" t="s">
        <v>871</v>
      </c>
    </row>
    <row r="797" spans="1:1" x14ac:dyDescent="0.2">
      <c r="A797" s="69" t="s">
        <v>872</v>
      </c>
    </row>
    <row r="798" spans="1:1" x14ac:dyDescent="0.2">
      <c r="A798" s="69" t="s">
        <v>873</v>
      </c>
    </row>
    <row r="799" spans="1:1" x14ac:dyDescent="0.2">
      <c r="A799" s="69" t="s">
        <v>874</v>
      </c>
    </row>
    <row r="800" spans="1:1" x14ac:dyDescent="0.2">
      <c r="A800" s="69" t="s">
        <v>875</v>
      </c>
    </row>
    <row r="801" spans="1:1" x14ac:dyDescent="0.2">
      <c r="A801" s="69" t="s">
        <v>876</v>
      </c>
    </row>
    <row r="802" spans="1:1" x14ac:dyDescent="0.2">
      <c r="A802" s="69" t="s">
        <v>877</v>
      </c>
    </row>
    <row r="803" spans="1:1" x14ac:dyDescent="0.2">
      <c r="A803" s="69" t="s">
        <v>878</v>
      </c>
    </row>
    <row r="804" spans="1:1" x14ac:dyDescent="0.2">
      <c r="A804" s="69" t="s">
        <v>879</v>
      </c>
    </row>
    <row r="805" spans="1:1" x14ac:dyDescent="0.2">
      <c r="A805" s="69" t="s">
        <v>880</v>
      </c>
    </row>
    <row r="806" spans="1:1" x14ac:dyDescent="0.2">
      <c r="A806" s="69" t="s">
        <v>881</v>
      </c>
    </row>
    <row r="807" spans="1:1" x14ac:dyDescent="0.2">
      <c r="A807" s="69" t="s">
        <v>882</v>
      </c>
    </row>
    <row r="808" spans="1:1" x14ac:dyDescent="0.2">
      <c r="A808" s="69" t="s">
        <v>883</v>
      </c>
    </row>
    <row r="809" spans="1:1" x14ac:dyDescent="0.2">
      <c r="A809" s="69" t="s">
        <v>884</v>
      </c>
    </row>
    <row r="810" spans="1:1" x14ac:dyDescent="0.2">
      <c r="A810" s="69" t="s">
        <v>885</v>
      </c>
    </row>
    <row r="811" spans="1:1" x14ac:dyDescent="0.2">
      <c r="A811" s="69" t="s">
        <v>886</v>
      </c>
    </row>
    <row r="812" spans="1:1" x14ac:dyDescent="0.2">
      <c r="A812" s="69" t="s">
        <v>887</v>
      </c>
    </row>
    <row r="813" spans="1:1" x14ac:dyDescent="0.2">
      <c r="A813" s="69" t="s">
        <v>888</v>
      </c>
    </row>
    <row r="814" spans="1:1" x14ac:dyDescent="0.2">
      <c r="A814" s="69" t="s">
        <v>889</v>
      </c>
    </row>
    <row r="815" spans="1:1" x14ac:dyDescent="0.2">
      <c r="A815" s="69" t="s">
        <v>890</v>
      </c>
    </row>
    <row r="816" spans="1:1" x14ac:dyDescent="0.2">
      <c r="A816" s="69" t="s">
        <v>891</v>
      </c>
    </row>
    <row r="817" spans="1:1" x14ac:dyDescent="0.2">
      <c r="A817" s="69" t="s">
        <v>892</v>
      </c>
    </row>
    <row r="818" spans="1:1" x14ac:dyDescent="0.2">
      <c r="A818" s="69" t="s">
        <v>893</v>
      </c>
    </row>
    <row r="819" spans="1:1" x14ac:dyDescent="0.2">
      <c r="A819" s="69" t="s">
        <v>894</v>
      </c>
    </row>
    <row r="820" spans="1:1" x14ac:dyDescent="0.2">
      <c r="A820" s="69" t="s">
        <v>895</v>
      </c>
    </row>
    <row r="821" spans="1:1" x14ac:dyDescent="0.2">
      <c r="A821" s="69" t="s">
        <v>896</v>
      </c>
    </row>
    <row r="822" spans="1:1" x14ac:dyDescent="0.2">
      <c r="A822" s="69" t="s">
        <v>897</v>
      </c>
    </row>
    <row r="823" spans="1:1" x14ac:dyDescent="0.2">
      <c r="A823" s="69" t="s">
        <v>898</v>
      </c>
    </row>
    <row r="824" spans="1:1" x14ac:dyDescent="0.2">
      <c r="A824" s="69" t="s">
        <v>899</v>
      </c>
    </row>
    <row r="825" spans="1:1" x14ac:dyDescent="0.2">
      <c r="A825" s="69" t="s">
        <v>900</v>
      </c>
    </row>
    <row r="826" spans="1:1" x14ac:dyDescent="0.2">
      <c r="A826" s="69" t="s">
        <v>901</v>
      </c>
    </row>
    <row r="827" spans="1:1" x14ac:dyDescent="0.2">
      <c r="A827" s="69" t="s">
        <v>902</v>
      </c>
    </row>
    <row r="828" spans="1:1" x14ac:dyDescent="0.2">
      <c r="A828" s="69" t="s">
        <v>903</v>
      </c>
    </row>
    <row r="829" spans="1:1" x14ac:dyDescent="0.2">
      <c r="A829" s="69" t="s">
        <v>904</v>
      </c>
    </row>
    <row r="830" spans="1:1" x14ac:dyDescent="0.2">
      <c r="A830" s="69" t="s">
        <v>905</v>
      </c>
    </row>
    <row r="831" spans="1:1" x14ac:dyDescent="0.2">
      <c r="A831" s="69" t="s">
        <v>906</v>
      </c>
    </row>
    <row r="832" spans="1:1" x14ac:dyDescent="0.2">
      <c r="A832" s="69" t="s">
        <v>907</v>
      </c>
    </row>
    <row r="833" spans="1:1" x14ac:dyDescent="0.2">
      <c r="A833" s="69" t="s">
        <v>908</v>
      </c>
    </row>
    <row r="834" spans="1:1" x14ac:dyDescent="0.2">
      <c r="A834" s="69" t="s">
        <v>909</v>
      </c>
    </row>
    <row r="835" spans="1:1" x14ac:dyDescent="0.2">
      <c r="A835" s="69" t="s">
        <v>910</v>
      </c>
    </row>
    <row r="836" spans="1:1" x14ac:dyDescent="0.2">
      <c r="A836" s="69" t="s">
        <v>911</v>
      </c>
    </row>
    <row r="837" spans="1:1" x14ac:dyDescent="0.2">
      <c r="A837" s="69" t="s">
        <v>912</v>
      </c>
    </row>
    <row r="838" spans="1:1" x14ac:dyDescent="0.2">
      <c r="A838" s="69" t="s">
        <v>913</v>
      </c>
    </row>
    <row r="839" spans="1:1" x14ac:dyDescent="0.2">
      <c r="A839" s="69" t="s">
        <v>914</v>
      </c>
    </row>
    <row r="840" spans="1:1" x14ac:dyDescent="0.2">
      <c r="A840" s="69" t="s">
        <v>915</v>
      </c>
    </row>
    <row r="841" spans="1:1" x14ac:dyDescent="0.2">
      <c r="A841" s="69" t="s">
        <v>916</v>
      </c>
    </row>
    <row r="842" spans="1:1" x14ac:dyDescent="0.2">
      <c r="A842" s="69" t="s">
        <v>917</v>
      </c>
    </row>
    <row r="843" spans="1:1" x14ac:dyDescent="0.2">
      <c r="A843" s="69" t="s">
        <v>918</v>
      </c>
    </row>
    <row r="844" spans="1:1" x14ac:dyDescent="0.2">
      <c r="A844" s="69" t="s">
        <v>919</v>
      </c>
    </row>
    <row r="845" spans="1:1" x14ac:dyDescent="0.2">
      <c r="A845" s="69" t="s">
        <v>920</v>
      </c>
    </row>
    <row r="846" spans="1:1" x14ac:dyDescent="0.2">
      <c r="A846" s="69" t="s">
        <v>921</v>
      </c>
    </row>
    <row r="847" spans="1:1" x14ac:dyDescent="0.2">
      <c r="A847" s="69" t="s">
        <v>922</v>
      </c>
    </row>
    <row r="848" spans="1:1" x14ac:dyDescent="0.2">
      <c r="A848" s="69" t="s">
        <v>923</v>
      </c>
    </row>
    <row r="849" spans="1:1" x14ac:dyDescent="0.2">
      <c r="A849" s="69" t="s">
        <v>924</v>
      </c>
    </row>
    <row r="850" spans="1:1" x14ac:dyDescent="0.2">
      <c r="A850" s="69" t="s">
        <v>925</v>
      </c>
    </row>
    <row r="851" spans="1:1" x14ac:dyDescent="0.2">
      <c r="A851" s="69" t="s">
        <v>926</v>
      </c>
    </row>
    <row r="852" spans="1:1" x14ac:dyDescent="0.2">
      <c r="A852" s="69" t="s">
        <v>927</v>
      </c>
    </row>
    <row r="853" spans="1:1" x14ac:dyDescent="0.2">
      <c r="A853" s="69" t="s">
        <v>928</v>
      </c>
    </row>
    <row r="854" spans="1:1" x14ac:dyDescent="0.2">
      <c r="A854" s="69" t="s">
        <v>929</v>
      </c>
    </row>
    <row r="855" spans="1:1" x14ac:dyDescent="0.2">
      <c r="A855" s="69" t="s">
        <v>930</v>
      </c>
    </row>
    <row r="856" spans="1:1" x14ac:dyDescent="0.2">
      <c r="A856" s="69" t="s">
        <v>931</v>
      </c>
    </row>
    <row r="857" spans="1:1" x14ac:dyDescent="0.2">
      <c r="A857" s="69" t="s">
        <v>932</v>
      </c>
    </row>
    <row r="858" spans="1:1" x14ac:dyDescent="0.2">
      <c r="A858" s="69" t="s">
        <v>933</v>
      </c>
    </row>
    <row r="859" spans="1:1" x14ac:dyDescent="0.2">
      <c r="A859" s="69" t="s">
        <v>934</v>
      </c>
    </row>
    <row r="860" spans="1:1" x14ac:dyDescent="0.2">
      <c r="A860" s="69" t="s">
        <v>935</v>
      </c>
    </row>
    <row r="861" spans="1:1" x14ac:dyDescent="0.2">
      <c r="A861" s="69" t="s">
        <v>936</v>
      </c>
    </row>
    <row r="862" spans="1:1" x14ac:dyDescent="0.2">
      <c r="A862" s="69" t="s">
        <v>937</v>
      </c>
    </row>
    <row r="863" spans="1:1" x14ac:dyDescent="0.2">
      <c r="A863" s="69" t="s">
        <v>938</v>
      </c>
    </row>
    <row r="864" spans="1:1" x14ac:dyDescent="0.2">
      <c r="A864" s="69" t="s">
        <v>939</v>
      </c>
    </row>
    <row r="865" spans="1:1" x14ac:dyDescent="0.2">
      <c r="A865" s="69" t="s">
        <v>940</v>
      </c>
    </row>
    <row r="866" spans="1:1" x14ac:dyDescent="0.2">
      <c r="A866" s="69" t="s">
        <v>941</v>
      </c>
    </row>
    <row r="867" spans="1:1" x14ac:dyDescent="0.2">
      <c r="A867" s="69" t="s">
        <v>942</v>
      </c>
    </row>
    <row r="868" spans="1:1" x14ac:dyDescent="0.2">
      <c r="A868" s="69" t="s">
        <v>943</v>
      </c>
    </row>
    <row r="869" spans="1:1" x14ac:dyDescent="0.2">
      <c r="A869" s="69" t="s">
        <v>944</v>
      </c>
    </row>
    <row r="870" spans="1:1" x14ac:dyDescent="0.2">
      <c r="A870" s="69" t="s">
        <v>945</v>
      </c>
    </row>
    <row r="871" spans="1:1" x14ac:dyDescent="0.2">
      <c r="A871" s="69" t="s">
        <v>946</v>
      </c>
    </row>
    <row r="872" spans="1:1" x14ac:dyDescent="0.2">
      <c r="A872" s="69" t="s">
        <v>947</v>
      </c>
    </row>
    <row r="873" spans="1:1" x14ac:dyDescent="0.2">
      <c r="A873" s="69" t="s">
        <v>948</v>
      </c>
    </row>
    <row r="874" spans="1:1" x14ac:dyDescent="0.2">
      <c r="A874" s="69" t="s">
        <v>949</v>
      </c>
    </row>
    <row r="875" spans="1:1" x14ac:dyDescent="0.2">
      <c r="A875" s="69" t="s">
        <v>950</v>
      </c>
    </row>
    <row r="876" spans="1:1" x14ac:dyDescent="0.2">
      <c r="A876" s="69" t="s">
        <v>951</v>
      </c>
    </row>
    <row r="877" spans="1:1" x14ac:dyDescent="0.2">
      <c r="A877" s="69" t="s">
        <v>952</v>
      </c>
    </row>
    <row r="878" spans="1:1" x14ac:dyDescent="0.2">
      <c r="A878" s="69" t="s">
        <v>953</v>
      </c>
    </row>
    <row r="879" spans="1:1" x14ac:dyDescent="0.2">
      <c r="A879" s="69" t="s">
        <v>954</v>
      </c>
    </row>
    <row r="880" spans="1:1" x14ac:dyDescent="0.2">
      <c r="A880" s="69" t="s">
        <v>955</v>
      </c>
    </row>
    <row r="881" spans="1:1" x14ac:dyDescent="0.2">
      <c r="A881" s="69" t="s">
        <v>956</v>
      </c>
    </row>
    <row r="882" spans="1:1" x14ac:dyDescent="0.2">
      <c r="A882" s="69" t="s">
        <v>957</v>
      </c>
    </row>
    <row r="883" spans="1:1" x14ac:dyDescent="0.2">
      <c r="A883" s="69" t="s">
        <v>958</v>
      </c>
    </row>
    <row r="884" spans="1:1" x14ac:dyDescent="0.2">
      <c r="A884" s="69" t="s">
        <v>959</v>
      </c>
    </row>
    <row r="885" spans="1:1" x14ac:dyDescent="0.2">
      <c r="A885" s="69" t="s">
        <v>960</v>
      </c>
    </row>
    <row r="886" spans="1:1" x14ac:dyDescent="0.2">
      <c r="A886" s="69" t="s">
        <v>961</v>
      </c>
    </row>
    <row r="887" spans="1:1" x14ac:dyDescent="0.2">
      <c r="A887" s="69" t="s">
        <v>962</v>
      </c>
    </row>
    <row r="888" spans="1:1" x14ac:dyDescent="0.2">
      <c r="A888" s="69" t="s">
        <v>963</v>
      </c>
    </row>
    <row r="889" spans="1:1" x14ac:dyDescent="0.2">
      <c r="A889" s="69" t="s">
        <v>964</v>
      </c>
    </row>
    <row r="890" spans="1:1" x14ac:dyDescent="0.2">
      <c r="A890" s="69" t="s">
        <v>965</v>
      </c>
    </row>
    <row r="891" spans="1:1" x14ac:dyDescent="0.2">
      <c r="A891" s="69" t="s">
        <v>966</v>
      </c>
    </row>
    <row r="892" spans="1:1" x14ac:dyDescent="0.2">
      <c r="A892" s="69" t="s">
        <v>967</v>
      </c>
    </row>
    <row r="893" spans="1:1" x14ac:dyDescent="0.2">
      <c r="A893" s="69" t="s">
        <v>968</v>
      </c>
    </row>
    <row r="894" spans="1:1" x14ac:dyDescent="0.2">
      <c r="A894" s="69" t="s">
        <v>969</v>
      </c>
    </row>
    <row r="895" spans="1:1" x14ac:dyDescent="0.2">
      <c r="A895" s="69" t="s">
        <v>970</v>
      </c>
    </row>
    <row r="896" spans="1:1" x14ac:dyDescent="0.2">
      <c r="A896" s="69" t="s">
        <v>971</v>
      </c>
    </row>
    <row r="897" spans="1:1" x14ac:dyDescent="0.2">
      <c r="A897" s="69" t="s">
        <v>972</v>
      </c>
    </row>
    <row r="898" spans="1:1" x14ac:dyDescent="0.2">
      <c r="A898" s="69" t="s">
        <v>973</v>
      </c>
    </row>
    <row r="899" spans="1:1" x14ac:dyDescent="0.2">
      <c r="A899" s="69" t="s">
        <v>974</v>
      </c>
    </row>
    <row r="900" spans="1:1" x14ac:dyDescent="0.2">
      <c r="A900" s="69" t="s">
        <v>975</v>
      </c>
    </row>
    <row r="901" spans="1:1" x14ac:dyDescent="0.2">
      <c r="A901" s="69" t="s">
        <v>976</v>
      </c>
    </row>
    <row r="902" spans="1:1" x14ac:dyDescent="0.2">
      <c r="A902" s="69" t="s">
        <v>977</v>
      </c>
    </row>
    <row r="903" spans="1:1" x14ac:dyDescent="0.2">
      <c r="A903" s="69" t="s">
        <v>978</v>
      </c>
    </row>
    <row r="904" spans="1:1" x14ac:dyDescent="0.2">
      <c r="A904" s="69" t="s">
        <v>979</v>
      </c>
    </row>
    <row r="905" spans="1:1" x14ac:dyDescent="0.2">
      <c r="A905" s="69" t="s">
        <v>980</v>
      </c>
    </row>
    <row r="906" spans="1:1" x14ac:dyDescent="0.2">
      <c r="A906" s="69" t="s">
        <v>981</v>
      </c>
    </row>
    <row r="907" spans="1:1" x14ac:dyDescent="0.2">
      <c r="A907" s="69" t="s">
        <v>982</v>
      </c>
    </row>
    <row r="908" spans="1:1" x14ac:dyDescent="0.2">
      <c r="A908" s="69" t="s">
        <v>983</v>
      </c>
    </row>
    <row r="909" spans="1:1" x14ac:dyDescent="0.2">
      <c r="A909" s="69" t="s">
        <v>984</v>
      </c>
    </row>
    <row r="910" spans="1:1" x14ac:dyDescent="0.2">
      <c r="A910" s="69" t="s">
        <v>985</v>
      </c>
    </row>
    <row r="911" spans="1:1" x14ac:dyDescent="0.2">
      <c r="A911" s="69" t="s">
        <v>986</v>
      </c>
    </row>
    <row r="912" spans="1:1" x14ac:dyDescent="0.2">
      <c r="A912" s="69" t="s">
        <v>987</v>
      </c>
    </row>
    <row r="913" spans="1:1" x14ac:dyDescent="0.2">
      <c r="A913" s="69" t="s">
        <v>988</v>
      </c>
    </row>
    <row r="914" spans="1:1" x14ac:dyDescent="0.2">
      <c r="A914" s="69" t="s">
        <v>989</v>
      </c>
    </row>
    <row r="915" spans="1:1" x14ac:dyDescent="0.2">
      <c r="A915" s="69" t="s">
        <v>990</v>
      </c>
    </row>
    <row r="916" spans="1:1" x14ac:dyDescent="0.2">
      <c r="A916" s="69" t="s">
        <v>991</v>
      </c>
    </row>
    <row r="917" spans="1:1" x14ac:dyDescent="0.2">
      <c r="A917" s="69" t="s">
        <v>992</v>
      </c>
    </row>
    <row r="918" spans="1:1" x14ac:dyDescent="0.2">
      <c r="A918" s="69" t="s">
        <v>993</v>
      </c>
    </row>
    <row r="919" spans="1:1" x14ac:dyDescent="0.2">
      <c r="A919" s="69" t="s">
        <v>994</v>
      </c>
    </row>
    <row r="920" spans="1:1" x14ac:dyDescent="0.2">
      <c r="A920" s="69" t="s">
        <v>995</v>
      </c>
    </row>
    <row r="921" spans="1:1" x14ac:dyDescent="0.2">
      <c r="A921" s="69" t="s">
        <v>996</v>
      </c>
    </row>
    <row r="922" spans="1:1" x14ac:dyDescent="0.2">
      <c r="A922" s="69" t="s">
        <v>997</v>
      </c>
    </row>
    <row r="923" spans="1:1" x14ac:dyDescent="0.2">
      <c r="A923" s="69" t="s">
        <v>998</v>
      </c>
    </row>
    <row r="924" spans="1:1" x14ac:dyDescent="0.2">
      <c r="A924" s="69" t="s">
        <v>999</v>
      </c>
    </row>
    <row r="925" spans="1:1" x14ac:dyDescent="0.2">
      <c r="A925" s="69" t="s">
        <v>1000</v>
      </c>
    </row>
    <row r="926" spans="1:1" x14ac:dyDescent="0.2">
      <c r="A926" s="69" t="s">
        <v>1001</v>
      </c>
    </row>
    <row r="927" spans="1:1" x14ac:dyDescent="0.2">
      <c r="A927" s="69" t="s">
        <v>1002</v>
      </c>
    </row>
    <row r="928" spans="1:1" x14ac:dyDescent="0.2">
      <c r="A928" s="69" t="s">
        <v>1003</v>
      </c>
    </row>
    <row r="929" spans="1:1" x14ac:dyDescent="0.2">
      <c r="A929" s="69" t="s">
        <v>1004</v>
      </c>
    </row>
    <row r="930" spans="1:1" x14ac:dyDescent="0.2">
      <c r="A930" s="69" t="s">
        <v>1005</v>
      </c>
    </row>
    <row r="931" spans="1:1" x14ac:dyDescent="0.2">
      <c r="A931" s="69" t="s">
        <v>1006</v>
      </c>
    </row>
    <row r="932" spans="1:1" x14ac:dyDescent="0.2">
      <c r="A932" s="69" t="s">
        <v>1007</v>
      </c>
    </row>
    <row r="933" spans="1:1" x14ac:dyDescent="0.2">
      <c r="A933" s="69" t="s">
        <v>1008</v>
      </c>
    </row>
    <row r="934" spans="1:1" x14ac:dyDescent="0.2">
      <c r="A934" s="69" t="s">
        <v>1009</v>
      </c>
    </row>
    <row r="935" spans="1:1" x14ac:dyDescent="0.2">
      <c r="A935" s="69" t="s">
        <v>1010</v>
      </c>
    </row>
    <row r="936" spans="1:1" x14ac:dyDescent="0.2">
      <c r="A936" s="69" t="s">
        <v>1011</v>
      </c>
    </row>
    <row r="937" spans="1:1" x14ac:dyDescent="0.2">
      <c r="A937" s="69" t="s">
        <v>1012</v>
      </c>
    </row>
    <row r="938" spans="1:1" x14ac:dyDescent="0.2">
      <c r="A938" s="69" t="s">
        <v>1013</v>
      </c>
    </row>
    <row r="939" spans="1:1" x14ac:dyDescent="0.2">
      <c r="A939" s="69" t="s">
        <v>1014</v>
      </c>
    </row>
    <row r="940" spans="1:1" x14ac:dyDescent="0.2">
      <c r="A940" s="69" t="s">
        <v>1015</v>
      </c>
    </row>
    <row r="941" spans="1:1" x14ac:dyDescent="0.2">
      <c r="A941" s="69" t="s">
        <v>1016</v>
      </c>
    </row>
    <row r="942" spans="1:1" x14ac:dyDescent="0.2">
      <c r="A942" s="69" t="s">
        <v>1017</v>
      </c>
    </row>
    <row r="943" spans="1:1" x14ac:dyDescent="0.2">
      <c r="A943" s="69" t="s">
        <v>1018</v>
      </c>
    </row>
    <row r="944" spans="1:1" x14ac:dyDescent="0.2">
      <c r="A944" s="69" t="s">
        <v>1019</v>
      </c>
    </row>
    <row r="945" spans="1:1" x14ac:dyDescent="0.2">
      <c r="A945" s="69" t="s">
        <v>1020</v>
      </c>
    </row>
    <row r="946" spans="1:1" x14ac:dyDescent="0.2">
      <c r="A946" s="69" t="s">
        <v>1021</v>
      </c>
    </row>
    <row r="947" spans="1:1" x14ac:dyDescent="0.2">
      <c r="A947" s="69" t="s">
        <v>1022</v>
      </c>
    </row>
    <row r="948" spans="1:1" x14ac:dyDescent="0.2">
      <c r="A948" s="69" t="s">
        <v>1023</v>
      </c>
    </row>
    <row r="949" spans="1:1" x14ac:dyDescent="0.2">
      <c r="A949" s="69" t="s">
        <v>1024</v>
      </c>
    </row>
    <row r="950" spans="1:1" x14ac:dyDescent="0.2">
      <c r="A950" s="69" t="s">
        <v>1025</v>
      </c>
    </row>
    <row r="951" spans="1:1" x14ac:dyDescent="0.2">
      <c r="A951" s="69" t="s">
        <v>1026</v>
      </c>
    </row>
    <row r="952" spans="1:1" x14ac:dyDescent="0.2">
      <c r="A952" s="69" t="s">
        <v>1027</v>
      </c>
    </row>
    <row r="953" spans="1:1" x14ac:dyDescent="0.2">
      <c r="A953" s="69" t="s">
        <v>1028</v>
      </c>
    </row>
    <row r="954" spans="1:1" x14ac:dyDescent="0.2">
      <c r="A954" s="69" t="s">
        <v>1029</v>
      </c>
    </row>
    <row r="955" spans="1:1" x14ac:dyDescent="0.2">
      <c r="A955" s="69" t="s">
        <v>1030</v>
      </c>
    </row>
    <row r="956" spans="1:1" x14ac:dyDescent="0.2">
      <c r="A956" s="69" t="s">
        <v>1031</v>
      </c>
    </row>
    <row r="957" spans="1:1" x14ac:dyDescent="0.2">
      <c r="A957" s="69" t="s">
        <v>1032</v>
      </c>
    </row>
    <row r="958" spans="1:1" x14ac:dyDescent="0.2">
      <c r="A958" s="69" t="s">
        <v>1033</v>
      </c>
    </row>
    <row r="959" spans="1:1" x14ac:dyDescent="0.2">
      <c r="A959" s="69" t="s">
        <v>1034</v>
      </c>
    </row>
    <row r="960" spans="1:1" x14ac:dyDescent="0.2">
      <c r="A960" s="69" t="s">
        <v>1035</v>
      </c>
    </row>
    <row r="961" spans="1:1" x14ac:dyDescent="0.2">
      <c r="A961" s="69" t="s">
        <v>1036</v>
      </c>
    </row>
    <row r="962" spans="1:1" x14ac:dyDescent="0.2">
      <c r="A962" s="69" t="s">
        <v>1037</v>
      </c>
    </row>
    <row r="963" spans="1:1" x14ac:dyDescent="0.2">
      <c r="A963" s="69" t="s">
        <v>1038</v>
      </c>
    </row>
    <row r="964" spans="1:1" x14ac:dyDescent="0.2">
      <c r="A964" s="69" t="s">
        <v>1039</v>
      </c>
    </row>
    <row r="965" spans="1:1" x14ac:dyDescent="0.2">
      <c r="A965" s="69" t="s">
        <v>1040</v>
      </c>
    </row>
    <row r="966" spans="1:1" x14ac:dyDescent="0.2">
      <c r="A966" s="69" t="s">
        <v>1041</v>
      </c>
    </row>
    <row r="967" spans="1:1" x14ac:dyDescent="0.2">
      <c r="A967" s="69" t="s">
        <v>1042</v>
      </c>
    </row>
    <row r="968" spans="1:1" x14ac:dyDescent="0.2">
      <c r="A968" s="69" t="s">
        <v>1043</v>
      </c>
    </row>
    <row r="969" spans="1:1" x14ac:dyDescent="0.2">
      <c r="A969" s="69" t="s">
        <v>1044</v>
      </c>
    </row>
    <row r="970" spans="1:1" x14ac:dyDescent="0.2">
      <c r="A970" s="69" t="s">
        <v>1045</v>
      </c>
    </row>
    <row r="971" spans="1:1" x14ac:dyDescent="0.2">
      <c r="A971" s="69" t="s">
        <v>1046</v>
      </c>
    </row>
    <row r="972" spans="1:1" x14ac:dyDescent="0.2">
      <c r="A972" s="69" t="s">
        <v>1047</v>
      </c>
    </row>
    <row r="973" spans="1:1" x14ac:dyDescent="0.2">
      <c r="A973" s="69" t="s">
        <v>1048</v>
      </c>
    </row>
    <row r="974" spans="1:1" x14ac:dyDescent="0.2">
      <c r="A974" s="69" t="s">
        <v>1049</v>
      </c>
    </row>
    <row r="975" spans="1:1" x14ac:dyDescent="0.2">
      <c r="A975" s="69" t="s">
        <v>1050</v>
      </c>
    </row>
    <row r="976" spans="1:1" x14ac:dyDescent="0.2">
      <c r="A976" s="69" t="s">
        <v>1051</v>
      </c>
    </row>
    <row r="977" spans="1:1" x14ac:dyDescent="0.2">
      <c r="A977" s="69" t="s">
        <v>1052</v>
      </c>
    </row>
    <row r="978" spans="1:1" x14ac:dyDescent="0.2">
      <c r="A978" s="69" t="s">
        <v>1053</v>
      </c>
    </row>
    <row r="979" spans="1:1" x14ac:dyDescent="0.2">
      <c r="A979" s="69" t="s">
        <v>1054</v>
      </c>
    </row>
    <row r="980" spans="1:1" x14ac:dyDescent="0.2">
      <c r="A980" s="69" t="s">
        <v>1055</v>
      </c>
    </row>
    <row r="981" spans="1:1" x14ac:dyDescent="0.2">
      <c r="A981" s="69" t="s">
        <v>1056</v>
      </c>
    </row>
    <row r="982" spans="1:1" x14ac:dyDescent="0.2">
      <c r="A982" s="69" t="s">
        <v>1057</v>
      </c>
    </row>
    <row r="983" spans="1:1" x14ac:dyDescent="0.2">
      <c r="A983" s="69" t="s">
        <v>1058</v>
      </c>
    </row>
    <row r="984" spans="1:1" x14ac:dyDescent="0.2">
      <c r="A984" s="69" t="s">
        <v>1059</v>
      </c>
    </row>
    <row r="985" spans="1:1" x14ac:dyDescent="0.2">
      <c r="A985" s="69" t="s">
        <v>1060</v>
      </c>
    </row>
    <row r="986" spans="1:1" x14ac:dyDescent="0.2">
      <c r="A986" s="69" t="s">
        <v>1061</v>
      </c>
    </row>
    <row r="987" spans="1:1" x14ac:dyDescent="0.2">
      <c r="A987" s="69" t="s">
        <v>1062</v>
      </c>
    </row>
    <row r="988" spans="1:1" x14ac:dyDescent="0.2">
      <c r="A988" s="69" t="s">
        <v>1063</v>
      </c>
    </row>
    <row r="989" spans="1:1" x14ac:dyDescent="0.2">
      <c r="A989" s="69" t="s">
        <v>1064</v>
      </c>
    </row>
    <row r="990" spans="1:1" x14ac:dyDescent="0.2">
      <c r="A990" s="69" t="s">
        <v>1065</v>
      </c>
    </row>
    <row r="991" spans="1:1" x14ac:dyDescent="0.2">
      <c r="A991" s="69" t="s">
        <v>1066</v>
      </c>
    </row>
    <row r="992" spans="1:1" x14ac:dyDescent="0.2">
      <c r="A992" s="69" t="s">
        <v>1067</v>
      </c>
    </row>
    <row r="993" spans="1:1" x14ac:dyDescent="0.2">
      <c r="A993" s="69" t="s">
        <v>1068</v>
      </c>
    </row>
    <row r="994" spans="1:1" x14ac:dyDescent="0.2">
      <c r="A994" s="69" t="s">
        <v>1069</v>
      </c>
    </row>
    <row r="995" spans="1:1" x14ac:dyDescent="0.2">
      <c r="A995" s="69" t="s">
        <v>1070</v>
      </c>
    </row>
    <row r="996" spans="1:1" x14ac:dyDescent="0.2">
      <c r="A996" s="69" t="s">
        <v>1071</v>
      </c>
    </row>
    <row r="997" spans="1:1" x14ac:dyDescent="0.2">
      <c r="A997" s="69" t="s">
        <v>1072</v>
      </c>
    </row>
    <row r="998" spans="1:1" x14ac:dyDescent="0.2">
      <c r="A998" s="69" t="s">
        <v>1073</v>
      </c>
    </row>
    <row r="999" spans="1:1" x14ac:dyDescent="0.2">
      <c r="A999" s="69" t="s">
        <v>1074</v>
      </c>
    </row>
    <row r="1000" spans="1:1" x14ac:dyDescent="0.2">
      <c r="A1000" s="69" t="s">
        <v>1075</v>
      </c>
    </row>
    <row r="1001" spans="1:1" x14ac:dyDescent="0.2">
      <c r="A1001" s="69" t="s">
        <v>1076</v>
      </c>
    </row>
    <row r="1002" spans="1:1" x14ac:dyDescent="0.2">
      <c r="A1002" s="69" t="s">
        <v>1077</v>
      </c>
    </row>
    <row r="1003" spans="1:1" x14ac:dyDescent="0.2">
      <c r="A1003" s="69" t="s">
        <v>1078</v>
      </c>
    </row>
    <row r="1004" spans="1:1" x14ac:dyDescent="0.2">
      <c r="A1004" s="69" t="s">
        <v>1079</v>
      </c>
    </row>
    <row r="1005" spans="1:1" x14ac:dyDescent="0.2">
      <c r="A1005" s="69" t="s">
        <v>1080</v>
      </c>
    </row>
    <row r="1006" spans="1:1" x14ac:dyDescent="0.2">
      <c r="A1006" s="69" t="s">
        <v>1081</v>
      </c>
    </row>
    <row r="1007" spans="1:1" x14ac:dyDescent="0.2">
      <c r="A1007" s="69" t="s">
        <v>1082</v>
      </c>
    </row>
    <row r="1008" spans="1:1" x14ac:dyDescent="0.2">
      <c r="A1008" s="69" t="s">
        <v>1083</v>
      </c>
    </row>
    <row r="1009" spans="1:1" x14ac:dyDescent="0.2">
      <c r="A1009" s="69" t="s">
        <v>1084</v>
      </c>
    </row>
    <row r="1010" spans="1:1" x14ac:dyDescent="0.2">
      <c r="A1010" s="69" t="s">
        <v>1085</v>
      </c>
    </row>
    <row r="1011" spans="1:1" x14ac:dyDescent="0.2">
      <c r="A1011" s="69" t="s">
        <v>1086</v>
      </c>
    </row>
    <row r="1012" spans="1:1" x14ac:dyDescent="0.2">
      <c r="A1012" s="69" t="s">
        <v>1087</v>
      </c>
    </row>
    <row r="1013" spans="1:1" x14ac:dyDescent="0.2">
      <c r="A1013" s="69" t="s">
        <v>1088</v>
      </c>
    </row>
    <row r="1014" spans="1:1" x14ac:dyDescent="0.2">
      <c r="A1014" s="69" t="s">
        <v>1089</v>
      </c>
    </row>
    <row r="1015" spans="1:1" x14ac:dyDescent="0.2">
      <c r="A1015" s="69" t="s">
        <v>1090</v>
      </c>
    </row>
    <row r="1016" spans="1:1" x14ac:dyDescent="0.2">
      <c r="A1016" s="69" t="s">
        <v>1091</v>
      </c>
    </row>
    <row r="1017" spans="1:1" x14ac:dyDescent="0.2">
      <c r="A1017" s="69" t="s">
        <v>1092</v>
      </c>
    </row>
    <row r="1018" spans="1:1" x14ac:dyDescent="0.2">
      <c r="A1018" s="69" t="s">
        <v>1093</v>
      </c>
    </row>
    <row r="1019" spans="1:1" x14ac:dyDescent="0.2">
      <c r="A1019" s="69" t="s">
        <v>1094</v>
      </c>
    </row>
    <row r="1020" spans="1:1" x14ac:dyDescent="0.2">
      <c r="A1020" s="69" t="s">
        <v>1095</v>
      </c>
    </row>
    <row r="1021" spans="1:1" x14ac:dyDescent="0.2">
      <c r="A1021" s="69" t="s">
        <v>1096</v>
      </c>
    </row>
    <row r="1022" spans="1:1" x14ac:dyDescent="0.2">
      <c r="A1022" s="69" t="s">
        <v>1097</v>
      </c>
    </row>
    <row r="1023" spans="1:1" x14ac:dyDescent="0.2">
      <c r="A1023" s="69" t="s">
        <v>1098</v>
      </c>
    </row>
    <row r="1024" spans="1:1" x14ac:dyDescent="0.2">
      <c r="A1024" s="69" t="s">
        <v>1099</v>
      </c>
    </row>
    <row r="1025" spans="1:1" x14ac:dyDescent="0.2">
      <c r="A1025" s="69" t="s">
        <v>1100</v>
      </c>
    </row>
    <row r="1026" spans="1:1" x14ac:dyDescent="0.2">
      <c r="A1026" s="69" t="s">
        <v>1101</v>
      </c>
    </row>
    <row r="1027" spans="1:1" x14ac:dyDescent="0.2">
      <c r="A1027" s="69" t="s">
        <v>1102</v>
      </c>
    </row>
    <row r="1028" spans="1:1" x14ac:dyDescent="0.2">
      <c r="A1028" s="69" t="s">
        <v>1103</v>
      </c>
    </row>
    <row r="1029" spans="1:1" x14ac:dyDescent="0.2">
      <c r="A1029" s="69" t="s">
        <v>1104</v>
      </c>
    </row>
    <row r="1030" spans="1:1" x14ac:dyDescent="0.2">
      <c r="A1030" s="69" t="s">
        <v>1105</v>
      </c>
    </row>
    <row r="1031" spans="1:1" x14ac:dyDescent="0.2">
      <c r="A1031" s="69" t="s">
        <v>1106</v>
      </c>
    </row>
    <row r="1032" spans="1:1" x14ac:dyDescent="0.2">
      <c r="A1032" s="69" t="s">
        <v>1107</v>
      </c>
    </row>
    <row r="1033" spans="1:1" x14ac:dyDescent="0.2">
      <c r="A1033" s="69" t="s">
        <v>1108</v>
      </c>
    </row>
    <row r="1034" spans="1:1" x14ac:dyDescent="0.2">
      <c r="A1034" s="69" t="s">
        <v>1109</v>
      </c>
    </row>
    <row r="1035" spans="1:1" x14ac:dyDescent="0.2">
      <c r="A1035" s="69" t="s">
        <v>1110</v>
      </c>
    </row>
    <row r="1036" spans="1:1" x14ac:dyDescent="0.2">
      <c r="A1036" s="69" t="s">
        <v>1111</v>
      </c>
    </row>
    <row r="1037" spans="1:1" x14ac:dyDescent="0.2">
      <c r="A1037" s="69" t="s">
        <v>1112</v>
      </c>
    </row>
    <row r="1039" spans="1:1" x14ac:dyDescent="0.2">
      <c r="A1039" s="69" t="s">
        <v>1113</v>
      </c>
    </row>
    <row r="1041" spans="1:1" x14ac:dyDescent="0.2">
      <c r="A1041" s="69" t="s">
        <v>220</v>
      </c>
    </row>
    <row r="1042" spans="1:1" x14ac:dyDescent="0.2">
      <c r="A1042" s="69" t="s">
        <v>221</v>
      </c>
    </row>
    <row r="1043" spans="1:1" x14ac:dyDescent="0.2">
      <c r="A1043" s="69" t="s">
        <v>1114</v>
      </c>
    </row>
    <row r="1044" spans="1:1" x14ac:dyDescent="0.2">
      <c r="A1044" s="69" t="s">
        <v>1115</v>
      </c>
    </row>
    <row r="1045" spans="1:1" x14ac:dyDescent="0.2">
      <c r="A1045" s="69" t="s">
        <v>1116</v>
      </c>
    </row>
    <row r="1046" spans="1:1" x14ac:dyDescent="0.2">
      <c r="A1046" s="69" t="s">
        <v>1117</v>
      </c>
    </row>
    <row r="1047" spans="1:1" x14ac:dyDescent="0.2">
      <c r="A1047" s="69" t="s">
        <v>1118</v>
      </c>
    </row>
    <row r="1048" spans="1:1" x14ac:dyDescent="0.2">
      <c r="A1048" s="69" t="s">
        <v>1119</v>
      </c>
    </row>
    <row r="1049" spans="1:1" x14ac:dyDescent="0.2">
      <c r="A1049" s="69" t="s">
        <v>1120</v>
      </c>
    </row>
    <row r="1050" spans="1:1" x14ac:dyDescent="0.2">
      <c r="A1050" s="69" t="s">
        <v>1121</v>
      </c>
    </row>
    <row r="1051" spans="1:1" x14ac:dyDescent="0.2">
      <c r="A1051" s="69" t="s">
        <v>1122</v>
      </c>
    </row>
    <row r="1052" spans="1:1" x14ac:dyDescent="0.2">
      <c r="A1052" s="69" t="s">
        <v>1123</v>
      </c>
    </row>
    <row r="1053" spans="1:1" x14ac:dyDescent="0.2">
      <c r="A1053" s="69" t="s">
        <v>1124</v>
      </c>
    </row>
    <row r="1054" spans="1:1" x14ac:dyDescent="0.2">
      <c r="A1054" s="69" t="s">
        <v>1125</v>
      </c>
    </row>
    <row r="1055" spans="1:1" x14ac:dyDescent="0.2">
      <c r="A1055" s="69" t="s">
        <v>1126</v>
      </c>
    </row>
    <row r="1056" spans="1:1" x14ac:dyDescent="0.2">
      <c r="A1056" s="69" t="s">
        <v>1127</v>
      </c>
    </row>
    <row r="1057" spans="1:1" x14ac:dyDescent="0.2">
      <c r="A1057" s="69" t="s">
        <v>1128</v>
      </c>
    </row>
    <row r="1058" spans="1:1" x14ac:dyDescent="0.2">
      <c r="A1058" s="69" t="s">
        <v>1129</v>
      </c>
    </row>
    <row r="1059" spans="1:1" x14ac:dyDescent="0.2">
      <c r="A1059" s="69" t="s">
        <v>1130</v>
      </c>
    </row>
    <row r="1060" spans="1:1" x14ac:dyDescent="0.2">
      <c r="A1060" s="69" t="s">
        <v>1131</v>
      </c>
    </row>
    <row r="1061" spans="1:1" x14ac:dyDescent="0.2">
      <c r="A1061" s="69" t="s">
        <v>1132</v>
      </c>
    </row>
    <row r="1062" spans="1:1" x14ac:dyDescent="0.2">
      <c r="A1062" s="69" t="s">
        <v>1133</v>
      </c>
    </row>
    <row r="1063" spans="1:1" x14ac:dyDescent="0.2">
      <c r="A1063" s="69" t="s">
        <v>1134</v>
      </c>
    </row>
    <row r="1064" spans="1:1" x14ac:dyDescent="0.2">
      <c r="A1064" s="69" t="s">
        <v>1135</v>
      </c>
    </row>
    <row r="1065" spans="1:1" x14ac:dyDescent="0.2">
      <c r="A1065" s="69" t="s">
        <v>1136</v>
      </c>
    </row>
    <row r="1066" spans="1:1" x14ac:dyDescent="0.2">
      <c r="A1066" s="69" t="s">
        <v>1137</v>
      </c>
    </row>
    <row r="1067" spans="1:1" x14ac:dyDescent="0.2">
      <c r="A1067" s="69" t="s">
        <v>1138</v>
      </c>
    </row>
    <row r="1068" spans="1:1" x14ac:dyDescent="0.2">
      <c r="A1068" s="69" t="s">
        <v>1139</v>
      </c>
    </row>
    <row r="1069" spans="1:1" x14ac:dyDescent="0.2">
      <c r="A1069" s="69" t="s">
        <v>1140</v>
      </c>
    </row>
    <row r="1070" spans="1:1" x14ac:dyDescent="0.2">
      <c r="A1070" s="69" t="s">
        <v>1141</v>
      </c>
    </row>
    <row r="1071" spans="1:1" x14ac:dyDescent="0.2">
      <c r="A1071" s="69" t="s">
        <v>1142</v>
      </c>
    </row>
    <row r="1072" spans="1:1" x14ac:dyDescent="0.2">
      <c r="A1072" s="69" t="s">
        <v>1143</v>
      </c>
    </row>
    <row r="1073" spans="1:1" x14ac:dyDescent="0.2">
      <c r="A1073" s="69" t="s">
        <v>1144</v>
      </c>
    </row>
    <row r="1074" spans="1:1" x14ac:dyDescent="0.2">
      <c r="A1074" s="69" t="s">
        <v>414</v>
      </c>
    </row>
    <row r="1075" spans="1:1" x14ac:dyDescent="0.2">
      <c r="A1075" s="69" t="s">
        <v>1145</v>
      </c>
    </row>
    <row r="1076" spans="1:1" x14ac:dyDescent="0.2">
      <c r="A1076" s="69" t="s">
        <v>1146</v>
      </c>
    </row>
    <row r="1077" spans="1:1" x14ac:dyDescent="0.2">
      <c r="A1077" s="69" t="s">
        <v>1147</v>
      </c>
    </row>
    <row r="1078" spans="1:1" x14ac:dyDescent="0.2">
      <c r="A1078" s="69" t="s">
        <v>415</v>
      </c>
    </row>
    <row r="1080" spans="1:1" x14ac:dyDescent="0.2">
      <c r="A1080" s="69" t="s">
        <v>1148</v>
      </c>
    </row>
    <row r="1082" spans="1:1" x14ac:dyDescent="0.2">
      <c r="A1082" s="69" t="s">
        <v>222</v>
      </c>
    </row>
    <row r="1085" spans="1:1" x14ac:dyDescent="0.2">
      <c r="A1085" s="69" t="s">
        <v>223</v>
      </c>
    </row>
    <row r="1086" spans="1:1" x14ac:dyDescent="0.2">
      <c r="A1086" s="69" t="s">
        <v>222</v>
      </c>
    </row>
    <row r="1089" spans="1:1" x14ac:dyDescent="0.2">
      <c r="A1089" s="69" t="s">
        <v>224</v>
      </c>
    </row>
    <row r="1090" spans="1:1" x14ac:dyDescent="0.2">
      <c r="A1090" s="69" t="s">
        <v>225</v>
      </c>
    </row>
    <row r="1091" spans="1:1" x14ac:dyDescent="0.2">
      <c r="A1091" s="69" t="s">
        <v>226</v>
      </c>
    </row>
    <row r="1092" spans="1:1" x14ac:dyDescent="0.2">
      <c r="A1092" s="69" t="s">
        <v>240</v>
      </c>
    </row>
    <row r="1093" spans="1:1" x14ac:dyDescent="0.2">
      <c r="A1093" s="69" t="s">
        <v>241</v>
      </c>
    </row>
    <row r="1094" spans="1:1" x14ac:dyDescent="0.2">
      <c r="A1094" s="69" t="s">
        <v>242</v>
      </c>
    </row>
    <row r="1095" spans="1:1" x14ac:dyDescent="0.2">
      <c r="A1095" s="69" t="s">
        <v>243</v>
      </c>
    </row>
    <row r="1096" spans="1:1" x14ac:dyDescent="0.2">
      <c r="A1096" s="69" t="s">
        <v>244</v>
      </c>
    </row>
    <row r="1097" spans="1:1" x14ac:dyDescent="0.2">
      <c r="A1097" s="69" t="s">
        <v>245</v>
      </c>
    </row>
    <row r="1098" spans="1:1" x14ac:dyDescent="0.2">
      <c r="A1098" s="69" t="s">
        <v>246</v>
      </c>
    </row>
    <row r="1099" spans="1:1" x14ac:dyDescent="0.2">
      <c r="A1099" s="69" t="s">
        <v>247</v>
      </c>
    </row>
    <row r="1100" spans="1:1" x14ac:dyDescent="0.2">
      <c r="A1100" s="69" t="s">
        <v>404</v>
      </c>
    </row>
    <row r="1101" spans="1:1" x14ac:dyDescent="0.2">
      <c r="A1101" s="69" t="s">
        <v>248</v>
      </c>
    </row>
    <row r="1102" spans="1:1" x14ac:dyDescent="0.2">
      <c r="A1102" s="69" t="s">
        <v>249</v>
      </c>
    </row>
    <row r="1103" spans="1:1" x14ac:dyDescent="0.2">
      <c r="A1103" s="69" t="s">
        <v>250</v>
      </c>
    </row>
    <row r="1104" spans="1:1" x14ac:dyDescent="0.2">
      <c r="A1104" s="69" t="s">
        <v>251</v>
      </c>
    </row>
    <row r="1105" spans="1:1" x14ac:dyDescent="0.2">
      <c r="A1105" s="69" t="s">
        <v>252</v>
      </c>
    </row>
    <row r="1106" spans="1:1" x14ac:dyDescent="0.2">
      <c r="A1106" s="69" t="s">
        <v>253</v>
      </c>
    </row>
    <row r="1107" spans="1:1" x14ac:dyDescent="0.2">
      <c r="A1107" s="69" t="s">
        <v>254</v>
      </c>
    </row>
    <row r="1108" spans="1:1" x14ac:dyDescent="0.2">
      <c r="A1108" s="69" t="s">
        <v>255</v>
      </c>
    </row>
    <row r="1109" spans="1:1" x14ac:dyDescent="0.2">
      <c r="A1109" s="69" t="s">
        <v>256</v>
      </c>
    </row>
    <row r="1110" spans="1:1" x14ac:dyDescent="0.2">
      <c r="A1110" s="69" t="s">
        <v>257</v>
      </c>
    </row>
    <row r="1111" spans="1:1" x14ac:dyDescent="0.2">
      <c r="A1111" s="69" t="s">
        <v>405</v>
      </c>
    </row>
    <row r="1112" spans="1:1" x14ac:dyDescent="0.2">
      <c r="A1112" s="69" t="s">
        <v>258</v>
      </c>
    </row>
    <row r="1113" spans="1:1" x14ac:dyDescent="0.2">
      <c r="A1113" s="69" t="s">
        <v>259</v>
      </c>
    </row>
    <row r="1114" spans="1:1" x14ac:dyDescent="0.2">
      <c r="A1114" s="69" t="s">
        <v>260</v>
      </c>
    </row>
    <row r="1115" spans="1:1" x14ac:dyDescent="0.2">
      <c r="A1115" s="69" t="s">
        <v>261</v>
      </c>
    </row>
    <row r="1116" spans="1:1" x14ac:dyDescent="0.2">
      <c r="A1116" s="69" t="s">
        <v>262</v>
      </c>
    </row>
    <row r="1117" spans="1:1" x14ac:dyDescent="0.2">
      <c r="A1117" s="69" t="s">
        <v>263</v>
      </c>
    </row>
    <row r="1118" spans="1:1" x14ac:dyDescent="0.2">
      <c r="A1118" s="69" t="s">
        <v>264</v>
      </c>
    </row>
    <row r="1119" spans="1:1" x14ac:dyDescent="0.2">
      <c r="A1119" s="69" t="s">
        <v>265</v>
      </c>
    </row>
    <row r="1120" spans="1:1" x14ac:dyDescent="0.2">
      <c r="A1120" s="69" t="s">
        <v>266</v>
      </c>
    </row>
    <row r="1121" spans="1:1" x14ac:dyDescent="0.2">
      <c r="A1121" s="69" t="s">
        <v>267</v>
      </c>
    </row>
    <row r="1122" spans="1:1" x14ac:dyDescent="0.2">
      <c r="A1122" s="69" t="s">
        <v>268</v>
      </c>
    </row>
    <row r="1123" spans="1:1" x14ac:dyDescent="0.2">
      <c r="A1123" s="69" t="s">
        <v>269</v>
      </c>
    </row>
    <row r="1124" spans="1:1" x14ac:dyDescent="0.2">
      <c r="A1124" s="69" t="s">
        <v>270</v>
      </c>
    </row>
    <row r="1125" spans="1:1" x14ac:dyDescent="0.2">
      <c r="A1125" s="69" t="s">
        <v>271</v>
      </c>
    </row>
    <row r="1126" spans="1:1" x14ac:dyDescent="0.2">
      <c r="A1126" s="69" t="s">
        <v>272</v>
      </c>
    </row>
    <row r="1127" spans="1:1" x14ac:dyDescent="0.2">
      <c r="A1127" s="69" t="s">
        <v>273</v>
      </c>
    </row>
    <row r="1128" spans="1:1" x14ac:dyDescent="0.2">
      <c r="A1128" s="69" t="s">
        <v>274</v>
      </c>
    </row>
    <row r="1129" spans="1:1" x14ac:dyDescent="0.2">
      <c r="A1129" s="69" t="s">
        <v>275</v>
      </c>
    </row>
    <row r="1130" spans="1:1" x14ac:dyDescent="0.2">
      <c r="A1130" s="69" t="s">
        <v>276</v>
      </c>
    </row>
    <row r="1131" spans="1:1" x14ac:dyDescent="0.2">
      <c r="A1131" s="69" t="s">
        <v>277</v>
      </c>
    </row>
    <row r="1132" spans="1:1" x14ac:dyDescent="0.2">
      <c r="A1132" s="69" t="s">
        <v>278</v>
      </c>
    </row>
    <row r="1133" spans="1:1" x14ac:dyDescent="0.2">
      <c r="A1133" s="69" t="s">
        <v>279</v>
      </c>
    </row>
    <row r="1134" spans="1:1" x14ac:dyDescent="0.2">
      <c r="A1134" s="69" t="s">
        <v>280</v>
      </c>
    </row>
    <row r="1135" spans="1:1" x14ac:dyDescent="0.2">
      <c r="A1135" s="69" t="s">
        <v>281</v>
      </c>
    </row>
    <row r="1136" spans="1:1" x14ac:dyDescent="0.2">
      <c r="A1136" s="69" t="s">
        <v>282</v>
      </c>
    </row>
    <row r="1137" spans="1:1" x14ac:dyDescent="0.2">
      <c r="A1137" s="69" t="s">
        <v>283</v>
      </c>
    </row>
    <row r="1138" spans="1:1" x14ac:dyDescent="0.2">
      <c r="A1138" s="69" t="s">
        <v>284</v>
      </c>
    </row>
    <row r="1139" spans="1:1" x14ac:dyDescent="0.2">
      <c r="A1139" s="69" t="s">
        <v>285</v>
      </c>
    </row>
    <row r="1140" spans="1:1" x14ac:dyDescent="0.2">
      <c r="A1140" s="69" t="s">
        <v>286</v>
      </c>
    </row>
    <row r="1141" spans="1:1" x14ac:dyDescent="0.2">
      <c r="A1141" s="69" t="s">
        <v>287</v>
      </c>
    </row>
    <row r="1142" spans="1:1" x14ac:dyDescent="0.2">
      <c r="A1142" s="69" t="s">
        <v>288</v>
      </c>
    </row>
    <row r="1143" spans="1:1" x14ac:dyDescent="0.2">
      <c r="A1143" s="69" t="s">
        <v>289</v>
      </c>
    </row>
    <row r="1144" spans="1:1" x14ac:dyDescent="0.2">
      <c r="A1144" s="69" t="s">
        <v>290</v>
      </c>
    </row>
    <row r="1145" spans="1:1" x14ac:dyDescent="0.2">
      <c r="A1145" s="69" t="s">
        <v>291</v>
      </c>
    </row>
    <row r="1146" spans="1:1" x14ac:dyDescent="0.2">
      <c r="A1146" s="69" t="s">
        <v>292</v>
      </c>
    </row>
    <row r="1147" spans="1:1" x14ac:dyDescent="0.2">
      <c r="A1147" s="69" t="s">
        <v>293</v>
      </c>
    </row>
    <row r="1148" spans="1:1" x14ac:dyDescent="0.2">
      <c r="A1148" s="69" t="s">
        <v>294</v>
      </c>
    </row>
    <row r="1149" spans="1:1" x14ac:dyDescent="0.2">
      <c r="A1149" s="69" t="s">
        <v>295</v>
      </c>
    </row>
    <row r="1150" spans="1:1" x14ac:dyDescent="0.2">
      <c r="A1150" s="69" t="s">
        <v>296</v>
      </c>
    </row>
    <row r="1151" spans="1:1" x14ac:dyDescent="0.2">
      <c r="A1151" s="69" t="s">
        <v>297</v>
      </c>
    </row>
    <row r="1152" spans="1:1" x14ac:dyDescent="0.2">
      <c r="A1152" s="69" t="s">
        <v>298</v>
      </c>
    </row>
    <row r="1153" spans="1:1" x14ac:dyDescent="0.2">
      <c r="A1153" s="69" t="s">
        <v>299</v>
      </c>
    </row>
    <row r="1154" spans="1:1" x14ac:dyDescent="0.2">
      <c r="A1154" s="69" t="s">
        <v>392</v>
      </c>
    </row>
    <row r="1155" spans="1:1" x14ac:dyDescent="0.2">
      <c r="A1155" s="69" t="s">
        <v>300</v>
      </c>
    </row>
    <row r="1156" spans="1:1" x14ac:dyDescent="0.2">
      <c r="A1156" s="69" t="s">
        <v>390</v>
      </c>
    </row>
    <row r="1157" spans="1:1" x14ac:dyDescent="0.2">
      <c r="A1157" s="69" t="s">
        <v>301</v>
      </c>
    </row>
    <row r="1158" spans="1:1" x14ac:dyDescent="0.2">
      <c r="A1158" s="69" t="s">
        <v>302</v>
      </c>
    </row>
    <row r="1159" spans="1:1" x14ac:dyDescent="0.2">
      <c r="A1159" s="69" t="s">
        <v>303</v>
      </c>
    </row>
    <row r="1160" spans="1:1" x14ac:dyDescent="0.2">
      <c r="A1160" s="69" t="s">
        <v>391</v>
      </c>
    </row>
    <row r="1161" spans="1:1" x14ac:dyDescent="0.2">
      <c r="A1161" s="69" t="s">
        <v>227</v>
      </c>
    </row>
    <row r="1162" spans="1:1" x14ac:dyDescent="0.2">
      <c r="A1162" s="69" t="s">
        <v>304</v>
      </c>
    </row>
    <row r="1163" spans="1:1" x14ac:dyDescent="0.2">
      <c r="A1163" s="69" t="s">
        <v>305</v>
      </c>
    </row>
    <row r="1164" spans="1:1" x14ac:dyDescent="0.2">
      <c r="A1164" s="69" t="s">
        <v>306</v>
      </c>
    </row>
    <row r="1165" spans="1:1" x14ac:dyDescent="0.2">
      <c r="A1165" s="69" t="s">
        <v>307</v>
      </c>
    </row>
    <row r="1166" spans="1:1" x14ac:dyDescent="0.2">
      <c r="A1166" s="69" t="s">
        <v>308</v>
      </c>
    </row>
    <row r="1167" spans="1:1" x14ac:dyDescent="0.2">
      <c r="A1167" s="69" t="s">
        <v>309</v>
      </c>
    </row>
    <row r="1168" spans="1:1" x14ac:dyDescent="0.2">
      <c r="A1168" s="69" t="s">
        <v>310</v>
      </c>
    </row>
    <row r="1169" spans="1:1" x14ac:dyDescent="0.2">
      <c r="A1169" s="69" t="s">
        <v>311</v>
      </c>
    </row>
    <row r="1170" spans="1:1" x14ac:dyDescent="0.2">
      <c r="A1170" s="69" t="s">
        <v>312</v>
      </c>
    </row>
    <row r="1171" spans="1:1" x14ac:dyDescent="0.2">
      <c r="A1171" s="69" t="s">
        <v>313</v>
      </c>
    </row>
    <row r="1172" spans="1:1" x14ac:dyDescent="0.2">
      <c r="A1172" s="69" t="s">
        <v>314</v>
      </c>
    </row>
    <row r="1173" spans="1:1" x14ac:dyDescent="0.2">
      <c r="A1173" s="69" t="s">
        <v>315</v>
      </c>
    </row>
    <row r="1174" spans="1:1" x14ac:dyDescent="0.2">
      <c r="A1174" s="69" t="s">
        <v>316</v>
      </c>
    </row>
    <row r="1175" spans="1:1" x14ac:dyDescent="0.2">
      <c r="A1175" s="69" t="s">
        <v>317</v>
      </c>
    </row>
    <row r="1176" spans="1:1" x14ac:dyDescent="0.2">
      <c r="A1176" s="69" t="s">
        <v>318</v>
      </c>
    </row>
    <row r="1177" spans="1:1" x14ac:dyDescent="0.2">
      <c r="A1177" s="69" t="s">
        <v>319</v>
      </c>
    </row>
    <row r="1178" spans="1:1" x14ac:dyDescent="0.2">
      <c r="A1178" s="69" t="s">
        <v>320</v>
      </c>
    </row>
    <row r="1179" spans="1:1" x14ac:dyDescent="0.2">
      <c r="A1179" s="69" t="s">
        <v>321</v>
      </c>
    </row>
    <row r="1180" spans="1:1" x14ac:dyDescent="0.2">
      <c r="A1180" s="69" t="s">
        <v>322</v>
      </c>
    </row>
    <row r="1181" spans="1:1" x14ac:dyDescent="0.2">
      <c r="A1181" s="69" t="s">
        <v>323</v>
      </c>
    </row>
    <row r="1182" spans="1:1" x14ac:dyDescent="0.2">
      <c r="A1182" s="69" t="s">
        <v>324</v>
      </c>
    </row>
    <row r="1183" spans="1:1" x14ac:dyDescent="0.2">
      <c r="A1183" s="69" t="s">
        <v>325</v>
      </c>
    </row>
    <row r="1184" spans="1:1" x14ac:dyDescent="0.2">
      <c r="A1184" s="69" t="s">
        <v>326</v>
      </c>
    </row>
    <row r="1185" spans="1:1" x14ac:dyDescent="0.2">
      <c r="A1185" s="69" t="s">
        <v>327</v>
      </c>
    </row>
    <row r="1186" spans="1:1" x14ac:dyDescent="0.2">
      <c r="A1186" s="69" t="s">
        <v>328</v>
      </c>
    </row>
    <row r="1187" spans="1:1" x14ac:dyDescent="0.2">
      <c r="A1187" s="69" t="s">
        <v>329</v>
      </c>
    </row>
    <row r="1188" spans="1:1" x14ac:dyDescent="0.2">
      <c r="A1188" s="69" t="s">
        <v>330</v>
      </c>
    </row>
    <row r="1189" spans="1:1" x14ac:dyDescent="0.2">
      <c r="A1189" s="69" t="s">
        <v>331</v>
      </c>
    </row>
    <row r="1190" spans="1:1" x14ac:dyDescent="0.2">
      <c r="A1190" s="69" t="s">
        <v>332</v>
      </c>
    </row>
    <row r="1191" spans="1:1" x14ac:dyDescent="0.2">
      <c r="A1191" s="69" t="s">
        <v>333</v>
      </c>
    </row>
    <row r="1192" spans="1:1" x14ac:dyDescent="0.2">
      <c r="A1192" s="69" t="s">
        <v>334</v>
      </c>
    </row>
    <row r="1193" spans="1:1" x14ac:dyDescent="0.2">
      <c r="A1193" s="69" t="s">
        <v>335</v>
      </c>
    </row>
    <row r="1194" spans="1:1" x14ac:dyDescent="0.2">
      <c r="A1194" s="69" t="s">
        <v>336</v>
      </c>
    </row>
    <row r="1195" spans="1:1" x14ac:dyDescent="0.2">
      <c r="A1195" s="69" t="s">
        <v>337</v>
      </c>
    </row>
    <row r="1196" spans="1:1" x14ac:dyDescent="0.2">
      <c r="A1196" s="69" t="s">
        <v>338</v>
      </c>
    </row>
    <row r="1197" spans="1:1" x14ac:dyDescent="0.2">
      <c r="A1197" s="69" t="s">
        <v>339</v>
      </c>
    </row>
    <row r="1198" spans="1:1" x14ac:dyDescent="0.2">
      <c r="A1198" s="69" t="s">
        <v>340</v>
      </c>
    </row>
    <row r="1199" spans="1:1" x14ac:dyDescent="0.2">
      <c r="A1199" s="69" t="s">
        <v>341</v>
      </c>
    </row>
    <row r="1200" spans="1:1" x14ac:dyDescent="0.2">
      <c r="A1200" s="69" t="s">
        <v>342</v>
      </c>
    </row>
    <row r="1201" spans="1:1" x14ac:dyDescent="0.2">
      <c r="A1201" s="69" t="s">
        <v>343</v>
      </c>
    </row>
    <row r="1202" spans="1:1" x14ac:dyDescent="0.2">
      <c r="A1202" s="69" t="s">
        <v>344</v>
      </c>
    </row>
    <row r="1203" spans="1:1" x14ac:dyDescent="0.2">
      <c r="A1203" s="69" t="s">
        <v>345</v>
      </c>
    </row>
    <row r="1204" spans="1:1" x14ac:dyDescent="0.2">
      <c r="A1204" s="69" t="s">
        <v>346</v>
      </c>
    </row>
    <row r="1205" spans="1:1" x14ac:dyDescent="0.2">
      <c r="A1205" s="69" t="s">
        <v>347</v>
      </c>
    </row>
    <row r="1206" spans="1:1" x14ac:dyDescent="0.2">
      <c r="A1206" s="69" t="s">
        <v>348</v>
      </c>
    </row>
    <row r="1207" spans="1:1" x14ac:dyDescent="0.2">
      <c r="A1207" s="69" t="s">
        <v>349</v>
      </c>
    </row>
    <row r="1208" spans="1:1" x14ac:dyDescent="0.2">
      <c r="A1208" s="69" t="s">
        <v>350</v>
      </c>
    </row>
    <row r="1209" spans="1:1" x14ac:dyDescent="0.2">
      <c r="A1209" s="69" t="s">
        <v>351</v>
      </c>
    </row>
    <row r="1210" spans="1:1" x14ac:dyDescent="0.2">
      <c r="A1210" s="69" t="s">
        <v>352</v>
      </c>
    </row>
    <row r="1211" spans="1:1" x14ac:dyDescent="0.2">
      <c r="A1211" s="69" t="s">
        <v>353</v>
      </c>
    </row>
    <row r="1212" spans="1:1" x14ac:dyDescent="0.2">
      <c r="A1212" s="69" t="s">
        <v>354</v>
      </c>
    </row>
    <row r="1213" spans="1:1" x14ac:dyDescent="0.2">
      <c r="A1213" s="69" t="s">
        <v>355</v>
      </c>
    </row>
    <row r="1214" spans="1:1" x14ac:dyDescent="0.2">
      <c r="A1214" s="69" t="s">
        <v>356</v>
      </c>
    </row>
    <row r="1215" spans="1:1" x14ac:dyDescent="0.2">
      <c r="A1215" s="69" t="s">
        <v>357</v>
      </c>
    </row>
    <row r="1216" spans="1:1" x14ac:dyDescent="0.2">
      <c r="A1216" s="69" t="s">
        <v>358</v>
      </c>
    </row>
    <row r="1217" spans="1:1" x14ac:dyDescent="0.2">
      <c r="A1217" s="69" t="s">
        <v>359</v>
      </c>
    </row>
    <row r="1218" spans="1:1" x14ac:dyDescent="0.2">
      <c r="A1218" s="69" t="s">
        <v>360</v>
      </c>
    </row>
    <row r="1219" spans="1:1" x14ac:dyDescent="0.2">
      <c r="A1219" s="69" t="s">
        <v>361</v>
      </c>
    </row>
    <row r="1220" spans="1:1" x14ac:dyDescent="0.2">
      <c r="A1220" s="69" t="s">
        <v>362</v>
      </c>
    </row>
    <row r="1221" spans="1:1" x14ac:dyDescent="0.2">
      <c r="A1221" s="69" t="s">
        <v>363</v>
      </c>
    </row>
    <row r="1222" spans="1:1" x14ac:dyDescent="0.2">
      <c r="A1222" s="69" t="s">
        <v>364</v>
      </c>
    </row>
    <row r="1223" spans="1:1" x14ac:dyDescent="0.2">
      <c r="A1223" s="69" t="s">
        <v>365</v>
      </c>
    </row>
    <row r="1224" spans="1:1" x14ac:dyDescent="0.2">
      <c r="A1224" s="69" t="s">
        <v>366</v>
      </c>
    </row>
    <row r="1225" spans="1:1" x14ac:dyDescent="0.2">
      <c r="A1225" s="69" t="s">
        <v>367</v>
      </c>
    </row>
    <row r="1226" spans="1:1" x14ac:dyDescent="0.2">
      <c r="A1226" s="69" t="s">
        <v>368</v>
      </c>
    </row>
    <row r="1227" spans="1:1" x14ac:dyDescent="0.2">
      <c r="A1227" s="69" t="s">
        <v>369</v>
      </c>
    </row>
    <row r="1228" spans="1:1" x14ac:dyDescent="0.2">
      <c r="A1228" s="69" t="s">
        <v>370</v>
      </c>
    </row>
    <row r="1229" spans="1:1" x14ac:dyDescent="0.2">
      <c r="A1229" s="69" t="s">
        <v>371</v>
      </c>
    </row>
    <row r="1230" spans="1:1" x14ac:dyDescent="0.2">
      <c r="A1230" s="69" t="s">
        <v>228</v>
      </c>
    </row>
    <row r="1231" spans="1:1" x14ac:dyDescent="0.2">
      <c r="A1231" s="69" t="s">
        <v>230</v>
      </c>
    </row>
    <row r="1232" spans="1:1" x14ac:dyDescent="0.2">
      <c r="A1232" s="69" t="s">
        <v>372</v>
      </c>
    </row>
    <row r="1233" spans="1:1" x14ac:dyDescent="0.2">
      <c r="A1233" s="69" t="s">
        <v>231</v>
      </c>
    </row>
    <row r="1234" spans="1:1" x14ac:dyDescent="0.2">
      <c r="A1234" s="69" t="s">
        <v>373</v>
      </c>
    </row>
    <row r="1235" spans="1:1" x14ac:dyDescent="0.2">
      <c r="A1235" s="69" t="s">
        <v>374</v>
      </c>
    </row>
    <row r="1236" spans="1:1" x14ac:dyDescent="0.2">
      <c r="A1236" s="69" t="s">
        <v>375</v>
      </c>
    </row>
    <row r="1237" spans="1:1" x14ac:dyDescent="0.2">
      <c r="A1237" s="69" t="s">
        <v>376</v>
      </c>
    </row>
    <row r="1238" spans="1:1" x14ac:dyDescent="0.2">
      <c r="A1238" s="69" t="s">
        <v>377</v>
      </c>
    </row>
    <row r="1239" spans="1:1" x14ac:dyDescent="0.2">
      <c r="A1239" s="69" t="s">
        <v>378</v>
      </c>
    </row>
    <row r="1240" spans="1:1" x14ac:dyDescent="0.2">
      <c r="A1240" s="69" t="s">
        <v>379</v>
      </c>
    </row>
    <row r="1241" spans="1:1" x14ac:dyDescent="0.2">
      <c r="A1241" s="69" t="s">
        <v>380</v>
      </c>
    </row>
    <row r="1242" spans="1:1" x14ac:dyDescent="0.2">
      <c r="A1242" s="69" t="s">
        <v>381</v>
      </c>
    </row>
    <row r="1243" spans="1:1" x14ac:dyDescent="0.2">
      <c r="A1243" s="69" t="s">
        <v>382</v>
      </c>
    </row>
    <row r="1244" spans="1:1" x14ac:dyDescent="0.2">
      <c r="A1244" s="69" t="s">
        <v>383</v>
      </c>
    </row>
    <row r="1245" spans="1:1" x14ac:dyDescent="0.2">
      <c r="A1245" s="69" t="s">
        <v>384</v>
      </c>
    </row>
    <row r="1246" spans="1:1" x14ac:dyDescent="0.2">
      <c r="A1246" s="69" t="s">
        <v>385</v>
      </c>
    </row>
    <row r="1247" spans="1:1" x14ac:dyDescent="0.2">
      <c r="A1247" s="69" t="s">
        <v>386</v>
      </c>
    </row>
    <row r="1248" spans="1:1" x14ac:dyDescent="0.2">
      <c r="A1248" s="69" t="s">
        <v>387</v>
      </c>
    </row>
    <row r="1249" spans="1:1" x14ac:dyDescent="0.2">
      <c r="A1249" s="69" t="s">
        <v>388</v>
      </c>
    </row>
    <row r="1250" spans="1:1" x14ac:dyDescent="0.2">
      <c r="A1250" s="69" t="s">
        <v>389</v>
      </c>
    </row>
    <row r="1252" spans="1:1" x14ac:dyDescent="0.2">
      <c r="A1252" s="69" t="s">
        <v>406</v>
      </c>
    </row>
    <row r="1254" spans="1:1" x14ac:dyDescent="0.2">
      <c r="A1254" s="69" t="s">
        <v>232</v>
      </c>
    </row>
    <row r="1255" spans="1:1" x14ac:dyDescent="0.2">
      <c r="A1255" s="69" t="s">
        <v>233</v>
      </c>
    </row>
    <row r="1256" spans="1:1" x14ac:dyDescent="0.2">
      <c r="A1256" s="69" t="s">
        <v>92</v>
      </c>
    </row>
    <row r="1257" spans="1:1" x14ac:dyDescent="0.2">
      <c r="A1257" s="69">
        <v>0</v>
      </c>
    </row>
    <row r="1259" spans="1:1" x14ac:dyDescent="0.2">
      <c r="A1259" s="69" t="s">
        <v>222</v>
      </c>
    </row>
    <row r="1262" spans="1:1" x14ac:dyDescent="0.2">
      <c r="A1262" s="69" t="s">
        <v>234</v>
      </c>
    </row>
    <row r="1263" spans="1:1" x14ac:dyDescent="0.2">
      <c r="A1263" s="69" t="s">
        <v>222</v>
      </c>
    </row>
    <row r="1266" spans="1:1" x14ac:dyDescent="0.2">
      <c r="A1266" s="69" t="s">
        <v>235</v>
      </c>
    </row>
    <row r="1267" spans="1:1" x14ac:dyDescent="0.2">
      <c r="A1267" s="69" t="s">
        <v>222</v>
      </c>
    </row>
    <row r="1270" spans="1:1" x14ac:dyDescent="0.2">
      <c r="A1270" s="69" t="s">
        <v>236</v>
      </c>
    </row>
    <row r="1271" spans="1:1" x14ac:dyDescent="0.2">
      <c r="A1271" s="69" t="s">
        <v>222</v>
      </c>
    </row>
    <row r="1274" spans="1:1" x14ac:dyDescent="0.2">
      <c r="A1274" s="69" t="s">
        <v>237</v>
      </c>
    </row>
    <row r="1275" spans="1:1" x14ac:dyDescent="0.2">
      <c r="A1275" s="69" t="s">
        <v>238</v>
      </c>
    </row>
    <row r="1276" spans="1:1" x14ac:dyDescent="0.2">
      <c r="A1276" s="69" t="s">
        <v>239</v>
      </c>
    </row>
    <row r="1277" spans="1:1" x14ac:dyDescent="0.2">
      <c r="A1277" s="69" t="s">
        <v>1149</v>
      </c>
    </row>
    <row r="1278" spans="1:1" x14ac:dyDescent="0.2">
      <c r="A1278" s="69" t="s">
        <v>1150</v>
      </c>
    </row>
    <row r="1279" spans="1:1" x14ac:dyDescent="0.2">
      <c r="A1279" s="69" t="s">
        <v>1151</v>
      </c>
    </row>
    <row r="1280" spans="1:1" x14ac:dyDescent="0.2">
      <c r="A1280" s="69" t="s">
        <v>1152</v>
      </c>
    </row>
    <row r="1281" spans="1:1" x14ac:dyDescent="0.2">
      <c r="A1281" s="69" t="s">
        <v>1153</v>
      </c>
    </row>
    <row r="1282" spans="1:1" x14ac:dyDescent="0.2">
      <c r="A1282" s="69" t="s">
        <v>1154</v>
      </c>
    </row>
    <row r="1283" spans="1:1" x14ac:dyDescent="0.2">
      <c r="A1283" s="69" t="s">
        <v>1155</v>
      </c>
    </row>
    <row r="1284" spans="1:1" x14ac:dyDescent="0.2">
      <c r="A1284" s="69" t="s">
        <v>1156</v>
      </c>
    </row>
    <row r="1285" spans="1:1" x14ac:dyDescent="0.2">
      <c r="A1285" s="69" t="s">
        <v>1157</v>
      </c>
    </row>
    <row r="1286" spans="1:1" x14ac:dyDescent="0.2">
      <c r="A1286" s="69" t="s">
        <v>1158</v>
      </c>
    </row>
    <row r="1287" spans="1:1" x14ac:dyDescent="0.2">
      <c r="A1287" s="69" t="s">
        <v>1159</v>
      </c>
    </row>
    <row r="1288" spans="1:1" x14ac:dyDescent="0.2">
      <c r="A1288" s="69" t="s">
        <v>1160</v>
      </c>
    </row>
    <row r="1289" spans="1:1" x14ac:dyDescent="0.2">
      <c r="A1289" s="69" t="s">
        <v>1161</v>
      </c>
    </row>
    <row r="1290" spans="1:1" x14ac:dyDescent="0.2">
      <c r="A1290" s="69" t="s">
        <v>1162</v>
      </c>
    </row>
    <row r="1291" spans="1:1" x14ac:dyDescent="0.2">
      <c r="A1291" s="69" t="s">
        <v>1163</v>
      </c>
    </row>
    <row r="1292" spans="1:1" x14ac:dyDescent="0.2">
      <c r="A1292" s="69" t="s">
        <v>1164</v>
      </c>
    </row>
    <row r="1293" spans="1:1" x14ac:dyDescent="0.2">
      <c r="A1293" s="69" t="s">
        <v>1165</v>
      </c>
    </row>
    <row r="1294" spans="1:1" x14ac:dyDescent="0.2">
      <c r="A1294" s="69" t="s">
        <v>1166</v>
      </c>
    </row>
    <row r="1295" spans="1:1" x14ac:dyDescent="0.2">
      <c r="A1295" s="69" t="s">
        <v>401</v>
      </c>
    </row>
    <row r="1296" spans="1:1" x14ac:dyDescent="0.2">
      <c r="A1296" s="69" t="s">
        <v>402</v>
      </c>
    </row>
    <row r="1298" spans="1:1" x14ac:dyDescent="0.2">
      <c r="A1298" s="69" t="s">
        <v>1167</v>
      </c>
    </row>
    <row r="1299" spans="1:1" x14ac:dyDescent="0.2">
      <c r="A1299" s="69" t="s">
        <v>1168</v>
      </c>
    </row>
    <row r="1300" spans="1:1" x14ac:dyDescent="0.2">
      <c r="A1300" s="69" t="s">
        <v>416</v>
      </c>
    </row>
    <row r="1301" spans="1:1" x14ac:dyDescent="0.2">
      <c r="A1301" s="69" t="s">
        <v>1169</v>
      </c>
    </row>
    <row r="1302" spans="1:1" x14ac:dyDescent="0.2">
      <c r="A1302" s="69" t="s">
        <v>417</v>
      </c>
    </row>
    <row r="1303" spans="1:1" x14ac:dyDescent="0.2">
      <c r="A1303" s="69" t="s">
        <v>1170</v>
      </c>
    </row>
    <row r="1304" spans="1:1" x14ac:dyDescent="0.2">
      <c r="A1304" s="69" t="s">
        <v>1171</v>
      </c>
    </row>
    <row r="1305" spans="1:1" x14ac:dyDescent="0.2">
      <c r="A1305" s="69" t="s">
        <v>1172</v>
      </c>
    </row>
    <row r="1306" spans="1:1" x14ac:dyDescent="0.2">
      <c r="A1306" s="69" t="s">
        <v>1173</v>
      </c>
    </row>
    <row r="1307" spans="1:1" x14ac:dyDescent="0.2">
      <c r="A1307" s="69" t="s">
        <v>1174</v>
      </c>
    </row>
    <row r="1308" spans="1:1" x14ac:dyDescent="0.2">
      <c r="A1308" s="69" t="s">
        <v>418</v>
      </c>
    </row>
    <row r="1309" spans="1:1" x14ac:dyDescent="0.2">
      <c r="A1309" s="69" t="s">
        <v>419</v>
      </c>
    </row>
    <row r="1310" spans="1:1" x14ac:dyDescent="0.2">
      <c r="A1310" s="69" t="s">
        <v>1175</v>
      </c>
    </row>
    <row r="1311" spans="1:1" x14ac:dyDescent="0.2">
      <c r="A1311" s="69" t="s">
        <v>1176</v>
      </c>
    </row>
    <row r="1312" spans="1:1" x14ac:dyDescent="0.2">
      <c r="A1312" s="69" t="s">
        <v>1177</v>
      </c>
    </row>
    <row r="1313" spans="1:1" x14ac:dyDescent="0.2">
      <c r="A1313" s="69" t="s">
        <v>1178</v>
      </c>
    </row>
    <row r="1314" spans="1:1" x14ac:dyDescent="0.2">
      <c r="A1314" s="69" t="s">
        <v>1179</v>
      </c>
    </row>
    <row r="1315" spans="1:1" x14ac:dyDescent="0.2">
      <c r="A1315" s="69" t="s">
        <v>1180</v>
      </c>
    </row>
    <row r="1316" spans="1:1" x14ac:dyDescent="0.2">
      <c r="A1316" s="69" t="s">
        <v>1181</v>
      </c>
    </row>
    <row r="1317" spans="1:1" x14ac:dyDescent="0.2">
      <c r="A1317" s="69" t="s">
        <v>1182</v>
      </c>
    </row>
    <row r="1318" spans="1:1" x14ac:dyDescent="0.2">
      <c r="A1318" s="69" t="s">
        <v>407</v>
      </c>
    </row>
    <row r="1320" spans="1:1" x14ac:dyDescent="0.2">
      <c r="A1320" s="69" t="s">
        <v>1183</v>
      </c>
    </row>
    <row r="1321" spans="1:1" x14ac:dyDescent="0.2">
      <c r="A1321" s="69" t="s">
        <v>1182</v>
      </c>
    </row>
    <row r="1322" spans="1:1" x14ac:dyDescent="0.2">
      <c r="A1322" s="69" t="s">
        <v>1184</v>
      </c>
    </row>
    <row r="1324" spans="1:1" x14ac:dyDescent="0.2">
      <c r="A1324" s="69" t="s">
        <v>1185</v>
      </c>
    </row>
    <row r="1325" spans="1:1" x14ac:dyDescent="0.2">
      <c r="A1325" s="69" t="s">
        <v>1182</v>
      </c>
    </row>
    <row r="1326" spans="1:1" x14ac:dyDescent="0.2">
      <c r="A1326" s="69" t="s">
        <v>1186</v>
      </c>
    </row>
    <row r="1328" spans="1:1" x14ac:dyDescent="0.2">
      <c r="A1328" s="69" t="s">
        <v>1187</v>
      </c>
    </row>
    <row r="1329" spans="1:1" x14ac:dyDescent="0.2">
      <c r="A1329" s="69" t="s">
        <v>1188</v>
      </c>
    </row>
    <row r="1330" spans="1:1" x14ac:dyDescent="0.2">
      <c r="A1330" s="69" t="s">
        <v>1189</v>
      </c>
    </row>
    <row r="1331" spans="1:1" x14ac:dyDescent="0.2">
      <c r="A1331" s="69" t="s">
        <v>1190</v>
      </c>
    </row>
    <row r="1332" spans="1:1" x14ac:dyDescent="0.2">
      <c r="A1332" s="69" t="s">
        <v>1191</v>
      </c>
    </row>
    <row r="1333" spans="1:1" x14ac:dyDescent="0.2">
      <c r="A1333" s="69" t="s">
        <v>1192</v>
      </c>
    </row>
    <row r="1334" spans="1:1" x14ac:dyDescent="0.2">
      <c r="A1334" s="69" t="s">
        <v>1193</v>
      </c>
    </row>
    <row r="1335" spans="1:1" x14ac:dyDescent="0.2">
      <c r="A1335" s="69" t="s">
        <v>1194</v>
      </c>
    </row>
    <row r="1337" spans="1:1" x14ac:dyDescent="0.2">
      <c r="A1337" s="69" t="s">
        <v>1195</v>
      </c>
    </row>
    <row r="1338" spans="1:1" x14ac:dyDescent="0.2">
      <c r="A1338" s="69" t="s">
        <v>1196</v>
      </c>
    </row>
    <row r="1340" spans="1:1" x14ac:dyDescent="0.2">
      <c r="A1340" s="69" t="s">
        <v>1197</v>
      </c>
    </row>
    <row r="1341" spans="1:1" x14ac:dyDescent="0.2">
      <c r="A1341" s="69" t="s">
        <v>1198</v>
      </c>
    </row>
    <row r="1342" spans="1:1" x14ac:dyDescent="0.2">
      <c r="A1342" s="69" t="s">
        <v>1199</v>
      </c>
    </row>
    <row r="1343" spans="1:1" x14ac:dyDescent="0.2">
      <c r="A1343" s="69" t="s">
        <v>1200</v>
      </c>
    </row>
    <row r="1345" spans="1:1" x14ac:dyDescent="0.2">
      <c r="A1345" s="69" t="s">
        <v>1201</v>
      </c>
    </row>
    <row r="1346" spans="1:1" x14ac:dyDescent="0.2">
      <c r="A1346" s="69" t="s">
        <v>1202</v>
      </c>
    </row>
    <row r="1347" spans="1:1" x14ac:dyDescent="0.2">
      <c r="A1347" s="69" t="s">
        <v>1203</v>
      </c>
    </row>
    <row r="1348" spans="1:1" x14ac:dyDescent="0.2">
      <c r="A1348" s="69" t="s">
        <v>1204</v>
      </c>
    </row>
    <row r="1349" spans="1:1" x14ac:dyDescent="0.2">
      <c r="A1349" s="69" t="s">
        <v>1205</v>
      </c>
    </row>
    <row r="1350" spans="1:1" x14ac:dyDescent="0.2">
      <c r="A1350" s="69" t="s">
        <v>1206</v>
      </c>
    </row>
    <row r="1351" spans="1:1" x14ac:dyDescent="0.2">
      <c r="A1351" s="69" t="s">
        <v>1207</v>
      </c>
    </row>
    <row r="1352" spans="1:1" x14ac:dyDescent="0.2">
      <c r="A1352" s="69" t="s">
        <v>1208</v>
      </c>
    </row>
    <row r="1353" spans="1:1" x14ac:dyDescent="0.2">
      <c r="A1353" s="69" t="s">
        <v>1209</v>
      </c>
    </row>
    <row r="1354" spans="1:1" x14ac:dyDescent="0.2">
      <c r="A1354" s="69" t="s">
        <v>410</v>
      </c>
    </row>
    <row r="1355" spans="1:1" x14ac:dyDescent="0.2">
      <c r="A1355" s="69" t="s">
        <v>1210</v>
      </c>
    </row>
    <row r="1357" spans="1:1" x14ac:dyDescent="0.2">
      <c r="A1357" s="69" t="s">
        <v>1211</v>
      </c>
    </row>
    <row r="1358" spans="1:1" x14ac:dyDescent="0.2">
      <c r="A1358" s="69" t="s">
        <v>1212</v>
      </c>
    </row>
    <row r="1359" spans="1:1" x14ac:dyDescent="0.2">
      <c r="A1359" s="69" t="s">
        <v>1213</v>
      </c>
    </row>
    <row r="1360" spans="1:1" x14ac:dyDescent="0.2">
      <c r="A1360" s="69" t="s">
        <v>1214</v>
      </c>
    </row>
    <row r="1361" spans="1:1" x14ac:dyDescent="0.2">
      <c r="A1361" s="69" t="s">
        <v>409</v>
      </c>
    </row>
    <row r="1362" spans="1:1" x14ac:dyDescent="0.2">
      <c r="A1362" s="69" t="s">
        <v>1215</v>
      </c>
    </row>
    <row r="1363" spans="1:1" x14ac:dyDescent="0.2">
      <c r="A1363" s="69" t="s">
        <v>1216</v>
      </c>
    </row>
    <row r="1364" spans="1:1" x14ac:dyDescent="0.2">
      <c r="A1364" s="69" t="s">
        <v>1217</v>
      </c>
    </row>
    <row r="1365" spans="1:1" x14ac:dyDescent="0.2">
      <c r="A1365" s="69" t="s">
        <v>1218</v>
      </c>
    </row>
    <row r="1366" spans="1:1" x14ac:dyDescent="0.2">
      <c r="A1366" s="69" t="s">
        <v>1219</v>
      </c>
    </row>
    <row r="1368" spans="1:1" x14ac:dyDescent="0.2">
      <c r="A1368" s="69" t="s">
        <v>1220</v>
      </c>
    </row>
    <row r="1369" spans="1:1" x14ac:dyDescent="0.2">
      <c r="A1369" s="69" t="s">
        <v>1221</v>
      </c>
    </row>
    <row r="1371" spans="1:1" x14ac:dyDescent="0.2">
      <c r="A1371" s="69" t="s">
        <v>1222</v>
      </c>
    </row>
    <row r="1372" spans="1:1" x14ac:dyDescent="0.2">
      <c r="A1372" s="69" t="s">
        <v>1223</v>
      </c>
    </row>
    <row r="1374" spans="1:1" x14ac:dyDescent="0.2">
      <c r="A1374" s="69" t="s">
        <v>410</v>
      </c>
    </row>
    <row r="1375" spans="1:1" x14ac:dyDescent="0.2">
      <c r="A1375" s="69" t="s">
        <v>420</v>
      </c>
    </row>
    <row r="1377" spans="1:1" x14ac:dyDescent="0.2">
      <c r="A1377" s="69" t="s">
        <v>421</v>
      </c>
    </row>
    <row r="1378" spans="1:1" x14ac:dyDescent="0.2">
      <c r="A1378" s="69" t="s">
        <v>1224</v>
      </c>
    </row>
    <row r="1379" spans="1:1" x14ac:dyDescent="0.2">
      <c r="A1379" s="69" t="s">
        <v>1225</v>
      </c>
    </row>
    <row r="1380" spans="1:1" x14ac:dyDescent="0.2">
      <c r="A1380" s="69" t="s">
        <v>1226</v>
      </c>
    </row>
    <row r="1383" spans="1:1" x14ac:dyDescent="0.2">
      <c r="A1383" s="69" t="s">
        <v>1227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6394</v>
      </c>
    </row>
    <row r="7" spans="1:8" ht="14.25" x14ac:dyDescent="0.2">
      <c r="A7" s="37" t="s">
        <v>7</v>
      </c>
      <c r="B7" s="2">
        <f>E14</f>
        <v>317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144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6855</v>
      </c>
    </row>
    <row r="12" spans="1:8" x14ac:dyDescent="0.2">
      <c r="D12" s="10">
        <f>D14/C14</f>
        <v>0.93274981765134934</v>
      </c>
      <c r="E12" s="10">
        <f>E14/C14</f>
        <v>4.6243617797228298E-2</v>
      </c>
      <c r="F12" s="10">
        <f>F14/C14</f>
        <v>0</v>
      </c>
      <c r="G12" s="10">
        <f>G14/C14</f>
        <v>2.1006564551422319E-2</v>
      </c>
      <c r="H12" s="10">
        <f>H14/C14</f>
        <v>0</v>
      </c>
    </row>
    <row r="13" spans="1:8" ht="14.25" x14ac:dyDescent="0.2">
      <c r="B13" s="82" t="s">
        <v>17</v>
      </c>
      <c r="C13" s="82"/>
      <c r="D13" s="82"/>
      <c r="E13" s="82"/>
      <c r="F13" s="82"/>
      <c r="G13" s="82"/>
      <c r="H13" s="82"/>
    </row>
    <row r="14" spans="1:8" ht="14.25" x14ac:dyDescent="0.2">
      <c r="B14" s="36" t="s">
        <v>16</v>
      </c>
      <c r="C14" s="37">
        <f>SUM(Table13[Total])</f>
        <v>6855</v>
      </c>
      <c r="D14" s="37">
        <f>SUM(Table13[Transactions Complete])</f>
        <v>6394</v>
      </c>
      <c r="E14" s="37">
        <f>SUM(Table13[Transactions Failed])</f>
        <v>317</v>
      </c>
      <c r="F14" s="37">
        <f>SUM(Table13[Transactions In_Prog])</f>
        <v>0</v>
      </c>
      <c r="G14" s="37">
        <f>SUM(Table13[Transactions Timeout])</f>
        <v>144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370</v>
      </c>
      <c r="D16" s="24">
        <f>'jamu to fill'!M2</f>
        <v>310</v>
      </c>
      <c r="E16" s="24">
        <f>'jamu to fill'!N2</f>
        <v>24</v>
      </c>
      <c r="F16" s="24">
        <f>'jamu to fill'!O2</f>
        <v>0</v>
      </c>
      <c r="G16" s="24">
        <f>'jamu to fill'!P2</f>
        <v>36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2</v>
      </c>
      <c r="D17" s="24">
        <f>'jamu to fill'!M3</f>
        <v>2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9</v>
      </c>
      <c r="D18" s="24">
        <f>'jamu to fill'!M4</f>
        <v>9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0</v>
      </c>
      <c r="D19" s="24">
        <f>'jamu to fill'!M5</f>
        <v>0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882</v>
      </c>
      <c r="D20" s="24">
        <f>'jamu to fill'!M6</f>
        <v>868</v>
      </c>
      <c r="E20" s="24">
        <f>'jamu to fill'!N6</f>
        <v>0</v>
      </c>
      <c r="F20" s="24">
        <f>'jamu to fill'!O6</f>
        <v>0</v>
      </c>
      <c r="G20" s="24">
        <f>'jamu to fill'!P6</f>
        <v>14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294</v>
      </c>
      <c r="D21" s="24">
        <f>'jamu to fill'!M7</f>
        <v>294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13</v>
      </c>
      <c r="D22" s="24">
        <f>'jamu to fill'!M8</f>
        <v>12</v>
      </c>
      <c r="E22" s="24">
        <f>'jamu to fill'!N8</f>
        <v>1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130</v>
      </c>
      <c r="D23" s="24">
        <f>'jamu to fill'!M9</f>
        <v>115</v>
      </c>
      <c r="E23" s="24">
        <f>'jamu to fill'!N9</f>
        <v>4</v>
      </c>
      <c r="F23" s="24">
        <f>'jamu to fill'!O9</f>
        <v>0</v>
      </c>
      <c r="G23" s="24">
        <f>'jamu to fill'!P9</f>
        <v>11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214</v>
      </c>
      <c r="D24" s="24">
        <f>'jamu to fill'!M10</f>
        <v>201</v>
      </c>
      <c r="E24" s="24">
        <f>'jamu to fill'!N10</f>
        <v>12</v>
      </c>
      <c r="F24" s="24">
        <f>'jamu to fill'!O10</f>
        <v>0</v>
      </c>
      <c r="G24" s="24">
        <f>'jamu to fill'!P10</f>
        <v>1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442</v>
      </c>
      <c r="D25" s="24">
        <f>'jamu to fill'!M11</f>
        <v>396</v>
      </c>
      <c r="E25" s="24">
        <f>'jamu to fill'!N11</f>
        <v>45</v>
      </c>
      <c r="F25" s="24">
        <f>'jamu to fill'!O11</f>
        <v>0</v>
      </c>
      <c r="G25" s="24">
        <f>'jamu to fill'!P11</f>
        <v>1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629</v>
      </c>
      <c r="D26" s="24">
        <f>'jamu to fill'!M12</f>
        <v>600</v>
      </c>
      <c r="E26" s="24">
        <f>'jamu to fill'!N12</f>
        <v>29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536</v>
      </c>
      <c r="D27" s="24">
        <f>'jamu to fill'!M13</f>
        <v>494</v>
      </c>
      <c r="E27" s="24">
        <f>'jamu to fill'!N13</f>
        <v>32</v>
      </c>
      <c r="F27" s="24">
        <f>'jamu to fill'!O13</f>
        <v>0</v>
      </c>
      <c r="G27" s="24">
        <f>'jamu to fill'!P13</f>
        <v>10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514</v>
      </c>
      <c r="D28" s="24">
        <f>'jamu to fill'!M14</f>
        <v>489</v>
      </c>
      <c r="E28" s="24">
        <f>'jamu to fill'!N14</f>
        <v>25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390</v>
      </c>
      <c r="D29" s="24">
        <f>'jamu to fill'!M15</f>
        <v>374</v>
      </c>
      <c r="E29" s="24">
        <f>'jamu to fill'!N15</f>
        <v>16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418</v>
      </c>
      <c r="D30" s="24">
        <f>'jamu to fill'!M16</f>
        <v>384</v>
      </c>
      <c r="E30" s="24">
        <f>'jamu to fill'!N16</f>
        <v>23</v>
      </c>
      <c r="F30" s="24">
        <f>'jamu to fill'!O16</f>
        <v>0</v>
      </c>
      <c r="G30" s="24">
        <f>'jamu to fill'!P16</f>
        <v>11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374</v>
      </c>
      <c r="D31" s="24">
        <f>'jamu to fill'!M17</f>
        <v>338</v>
      </c>
      <c r="E31" s="24">
        <f>'jamu to fill'!N17</f>
        <v>36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309</v>
      </c>
      <c r="D32" s="24">
        <f>'jamu to fill'!M18</f>
        <v>289</v>
      </c>
      <c r="E32" s="24">
        <f>'jamu to fill'!N18</f>
        <v>20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258</v>
      </c>
      <c r="D33" s="24">
        <f>'jamu to fill'!M19</f>
        <v>238</v>
      </c>
      <c r="E33" s="24">
        <f>'jamu to fill'!N19</f>
        <v>20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212</v>
      </c>
      <c r="D34" s="24">
        <f>'jamu to fill'!M20</f>
        <v>202</v>
      </c>
      <c r="E34" s="24">
        <f>'jamu to fill'!N20</f>
        <v>10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67</v>
      </c>
      <c r="D35" s="24">
        <f>'jamu to fill'!M21</f>
        <v>64</v>
      </c>
      <c r="E35" s="24">
        <f>'jamu to fill'!N21</f>
        <v>3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41</v>
      </c>
      <c r="D36" s="24">
        <f>'jamu to fill'!M22</f>
        <v>38</v>
      </c>
      <c r="E36" s="24">
        <f>'jamu to fill'!N22</f>
        <v>3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290</v>
      </c>
      <c r="D37" s="24">
        <f>'jamu to fill'!M23</f>
        <v>225</v>
      </c>
      <c r="E37" s="24">
        <f>'jamu to fill'!N23</f>
        <v>10</v>
      </c>
      <c r="F37" s="24">
        <f>'jamu to fill'!O23</f>
        <v>0</v>
      </c>
      <c r="G37" s="24">
        <f>'jamu to fill'!P23</f>
        <v>55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450</v>
      </c>
      <c r="D38" s="24">
        <f>'jamu to fill'!M24</f>
        <v>442</v>
      </c>
      <c r="E38" s="24">
        <f>'jamu to fill'!N24</f>
        <v>3</v>
      </c>
      <c r="F38" s="24">
        <f>'jamu to fill'!O24</f>
        <v>0</v>
      </c>
      <c r="G38" s="24">
        <f>'jamu to fill'!P24</f>
        <v>5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11</v>
      </c>
      <c r="D39" s="24">
        <f>'jamu to fill'!M25</f>
        <v>10</v>
      </c>
      <c r="E39" s="24">
        <f>'jamu to fill'!N25</f>
        <v>1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tabSelected="1" zoomScale="91" zoomScaleNormal="91" workbookViewId="0">
      <selection sqref="A1:A947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67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2018-11-14 --</v>
      </c>
      <c r="K2" s="22">
        <v>1</v>
      </c>
      <c r="L2" s="22">
        <f>D4</f>
        <v>370</v>
      </c>
      <c r="M2" s="22">
        <f>E4</f>
        <v>310</v>
      </c>
      <c r="N2" s="22">
        <f t="shared" ref="N2:Q2" si="0">F4</f>
        <v>24</v>
      </c>
      <c r="O2" s="22">
        <f t="shared" si="0"/>
        <v>0</v>
      </c>
      <c r="P2" s="22">
        <f t="shared" si="0"/>
        <v>36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2</v>
      </c>
      <c r="M3" s="22">
        <f t="shared" ref="M3:Q3" si="1">E8</f>
        <v>2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370</v>
      </c>
      <c r="D4" s="2">
        <f>A4</f>
        <v>370</v>
      </c>
      <c r="E4" s="2">
        <f>A100</f>
        <v>310</v>
      </c>
      <c r="F4" s="2">
        <f>A196</f>
        <v>24</v>
      </c>
      <c r="G4" s="2">
        <f>A292</f>
        <v>0</v>
      </c>
      <c r="H4" s="2">
        <f>A388</f>
        <v>36</v>
      </c>
      <c r="I4" s="2">
        <f>A484</f>
        <v>0</v>
      </c>
      <c r="J4" s="22" t="str">
        <f>A580</f>
        <v>-----</v>
      </c>
      <c r="K4" s="22">
        <v>3</v>
      </c>
      <c r="L4" s="22">
        <f>D12</f>
        <v>9</v>
      </c>
      <c r="M4" s="22">
        <f t="shared" ref="M4:Q4" si="2">E12</f>
        <v>9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6855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882</v>
      </c>
      <c r="M6" s="22">
        <f t="shared" ref="M6:Q6" si="4">E20</f>
        <v>868</v>
      </c>
      <c r="N6" s="22">
        <f t="shared" si="4"/>
        <v>0</v>
      </c>
      <c r="O6" s="22">
        <f t="shared" si="4"/>
        <v>0</v>
      </c>
      <c r="P6" s="22">
        <f t="shared" si="4"/>
        <v>14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294</v>
      </c>
      <c r="M7" s="22">
        <f t="shared" ref="M7:Q7" si="5">E24</f>
        <v>294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2</v>
      </c>
      <c r="D8" s="2">
        <f>A8</f>
        <v>2</v>
      </c>
      <c r="E8" s="2">
        <f>A104</f>
        <v>2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13</v>
      </c>
      <c r="M8" s="29">
        <f t="shared" ref="M8:Q8" si="6">E28</f>
        <v>12</v>
      </c>
      <c r="N8" s="29">
        <f t="shared" si="6"/>
        <v>1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6394</v>
      </c>
      <c r="K9" s="22">
        <v>8</v>
      </c>
      <c r="L9" s="22">
        <f>D32</f>
        <v>130</v>
      </c>
      <c r="M9" s="22">
        <f t="shared" ref="M9:Q9" si="7">E32</f>
        <v>115</v>
      </c>
      <c r="N9" s="22">
        <f t="shared" si="7"/>
        <v>4</v>
      </c>
      <c r="O9" s="22">
        <f t="shared" si="7"/>
        <v>0</v>
      </c>
      <c r="P9" s="22">
        <f t="shared" si="7"/>
        <v>11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214</v>
      </c>
      <c r="M10" s="22">
        <f t="shared" ref="M10:Q10" si="8">E36</f>
        <v>201</v>
      </c>
      <c r="N10" s="22">
        <f t="shared" si="8"/>
        <v>12</v>
      </c>
      <c r="O10" s="22">
        <f t="shared" si="8"/>
        <v>0</v>
      </c>
      <c r="P10" s="22">
        <f t="shared" si="8"/>
        <v>1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442</v>
      </c>
      <c r="M11" s="22">
        <f t="shared" ref="M11:Q11" si="9">E40</f>
        <v>396</v>
      </c>
      <c r="N11" s="22">
        <f t="shared" si="9"/>
        <v>45</v>
      </c>
      <c r="O11" s="22">
        <f t="shared" si="9"/>
        <v>0</v>
      </c>
      <c r="P11" s="22">
        <f t="shared" si="9"/>
        <v>1</v>
      </c>
      <c r="Q11" s="22">
        <f t="shared" si="9"/>
        <v>0</v>
      </c>
    </row>
    <row r="12" spans="1:17" x14ac:dyDescent="0.2">
      <c r="A12" s="24">
        <v>9</v>
      </c>
      <c r="D12" s="2">
        <f>A12</f>
        <v>9</v>
      </c>
      <c r="E12" s="2">
        <f>A108</f>
        <v>9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629</v>
      </c>
      <c r="M12" s="22">
        <f t="shared" ref="M12:Q12" si="10">E44</f>
        <v>600</v>
      </c>
      <c r="N12" s="22">
        <f t="shared" si="10"/>
        <v>29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317</v>
      </c>
      <c r="K13" s="22">
        <v>12</v>
      </c>
      <c r="L13" s="22">
        <f>D48</f>
        <v>536</v>
      </c>
      <c r="M13" s="22">
        <f t="shared" ref="M13:Q13" si="11">E48</f>
        <v>494</v>
      </c>
      <c r="N13" s="22">
        <f t="shared" si="11"/>
        <v>32</v>
      </c>
      <c r="O13" s="22">
        <f t="shared" si="11"/>
        <v>0</v>
      </c>
      <c r="P13" s="22">
        <f t="shared" si="11"/>
        <v>10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514</v>
      </c>
      <c r="M14" s="22">
        <f t="shared" ref="M14:Q14" si="12">E52</f>
        <v>489</v>
      </c>
      <c r="N14" s="22">
        <f t="shared" si="12"/>
        <v>25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390</v>
      </c>
      <c r="M15" s="22">
        <f t="shared" ref="M15:Q15" si="13">E56</f>
        <v>374</v>
      </c>
      <c r="N15" s="22">
        <f t="shared" si="13"/>
        <v>16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0</v>
      </c>
      <c r="D16" s="2">
        <f>A16</f>
        <v>0</v>
      </c>
      <c r="E16" s="2">
        <f>A112</f>
        <v>0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418</v>
      </c>
      <c r="M16" s="22">
        <f t="shared" ref="M16:Q16" si="14">E60</f>
        <v>384</v>
      </c>
      <c r="N16" s="22">
        <f t="shared" si="14"/>
        <v>23</v>
      </c>
      <c r="O16" s="22">
        <f t="shared" si="14"/>
        <v>0</v>
      </c>
      <c r="P16" s="22">
        <f t="shared" si="14"/>
        <v>11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374</v>
      </c>
      <c r="M17" s="22">
        <f t="shared" ref="M17:Q17" si="15">E64</f>
        <v>338</v>
      </c>
      <c r="N17" s="22">
        <f t="shared" si="15"/>
        <v>36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309</v>
      </c>
      <c r="M18" s="22">
        <f t="shared" ref="M18:Q18" si="16">E68</f>
        <v>289</v>
      </c>
      <c r="N18" s="22">
        <f t="shared" si="16"/>
        <v>20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258</v>
      </c>
      <c r="M19" s="22">
        <f t="shared" ref="M19:Q19" si="17">E72</f>
        <v>238</v>
      </c>
      <c r="N19" s="22">
        <f t="shared" si="17"/>
        <v>20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882</v>
      </c>
      <c r="D20" s="2">
        <f>A20</f>
        <v>882</v>
      </c>
      <c r="E20" s="2">
        <f>A116</f>
        <v>868</v>
      </c>
      <c r="F20" s="2">
        <f>A212</f>
        <v>0</v>
      </c>
      <c r="G20" s="2">
        <f>A308</f>
        <v>0</v>
      </c>
      <c r="H20" s="2">
        <f>A404</f>
        <v>14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212</v>
      </c>
      <c r="M20" s="22">
        <f t="shared" ref="M20:Q20" si="18">E76</f>
        <v>202</v>
      </c>
      <c r="N20" s="22">
        <f t="shared" si="18"/>
        <v>10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144</v>
      </c>
      <c r="K21" s="22">
        <v>20</v>
      </c>
      <c r="L21" s="22">
        <f>D80</f>
        <v>67</v>
      </c>
      <c r="M21" s="22">
        <f t="shared" ref="M21:Q21" si="19">E80</f>
        <v>64</v>
      </c>
      <c r="N21" s="22">
        <f t="shared" si="19"/>
        <v>3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41</v>
      </c>
      <c r="M22" s="22">
        <f t="shared" ref="M22:Q22" si="20">E84</f>
        <v>38</v>
      </c>
      <c r="N22" s="22">
        <f t="shared" si="20"/>
        <v>3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290</v>
      </c>
      <c r="M23" s="22">
        <f t="shared" ref="M23:Q23" si="21">E88</f>
        <v>225</v>
      </c>
      <c r="N23" s="22">
        <f t="shared" si="21"/>
        <v>10</v>
      </c>
      <c r="O23" s="22">
        <f t="shared" si="21"/>
        <v>0</v>
      </c>
      <c r="P23" s="22">
        <f t="shared" si="21"/>
        <v>55</v>
      </c>
      <c r="Q23" s="22">
        <f t="shared" si="21"/>
        <v>0</v>
      </c>
    </row>
    <row r="24" spans="1:17" x14ac:dyDescent="0.2">
      <c r="A24" s="24">
        <v>294</v>
      </c>
      <c r="D24" s="2">
        <f>A24</f>
        <v>294</v>
      </c>
      <c r="E24" s="2">
        <f>A120</f>
        <v>294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450</v>
      </c>
      <c r="M24" s="22">
        <f t="shared" ref="M24:Q24" si="22">E92</f>
        <v>442</v>
      </c>
      <c r="N24" s="22">
        <f t="shared" si="22"/>
        <v>3</v>
      </c>
      <c r="O24" s="22">
        <f t="shared" si="22"/>
        <v>0</v>
      </c>
      <c r="P24" s="22">
        <f t="shared" si="22"/>
        <v>5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11</v>
      </c>
      <c r="M25" s="22">
        <f t="shared" ref="M25:Q25" si="23">E96</f>
        <v>10</v>
      </c>
      <c r="N25" s="22">
        <f t="shared" si="23"/>
        <v>1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13</v>
      </c>
      <c r="D28" s="2">
        <f>A28</f>
        <v>13</v>
      </c>
      <c r="E28" s="2">
        <f>A124</f>
        <v>12</v>
      </c>
      <c r="F28" s="2">
        <f>A220</f>
        <v>1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130</v>
      </c>
      <c r="D32" s="2">
        <f>A32</f>
        <v>130</v>
      </c>
      <c r="E32" s="2">
        <f>A128</f>
        <v>115</v>
      </c>
      <c r="F32" s="2">
        <f>A224</f>
        <v>4</v>
      </c>
      <c r="G32" s="2">
        <f>A320</f>
        <v>0</v>
      </c>
      <c r="H32" s="2">
        <f>A416</f>
        <v>11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214</v>
      </c>
      <c r="D36" s="2">
        <f>A36</f>
        <v>214</v>
      </c>
      <c r="E36" s="2">
        <f>A132</f>
        <v>201</v>
      </c>
      <c r="F36" s="2">
        <f>A228</f>
        <v>12</v>
      </c>
      <c r="G36" s="2">
        <f>A324</f>
        <v>0</v>
      </c>
      <c r="H36" s="2">
        <f>A420</f>
        <v>1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442</v>
      </c>
      <c r="D40" s="2">
        <f>A40</f>
        <v>442</v>
      </c>
      <c r="E40" s="2">
        <f>A136</f>
        <v>396</v>
      </c>
      <c r="F40" s="2">
        <f>A232</f>
        <v>45</v>
      </c>
      <c r="G40" s="2">
        <f>A328</f>
        <v>0</v>
      </c>
      <c r="H40" s="2">
        <f>A424</f>
        <v>1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629</v>
      </c>
      <c r="D44" s="2">
        <f>A44</f>
        <v>629</v>
      </c>
      <c r="E44" s="2">
        <f>A140</f>
        <v>600</v>
      </c>
      <c r="F44" s="2">
        <f>A236</f>
        <v>29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536</v>
      </c>
      <c r="D48" s="2">
        <f>A48</f>
        <v>536</v>
      </c>
      <c r="E48" s="2">
        <f>A144</f>
        <v>494</v>
      </c>
      <c r="F48" s="2">
        <f>A240</f>
        <v>32</v>
      </c>
      <c r="G48" s="2">
        <f>A336</f>
        <v>0</v>
      </c>
      <c r="H48" s="2">
        <f>A432</f>
        <v>10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514</v>
      </c>
      <c r="D52" s="2">
        <f>A52</f>
        <v>514</v>
      </c>
      <c r="E52" s="2">
        <f>A148</f>
        <v>489</v>
      </c>
      <c r="F52" s="2">
        <f>A244</f>
        <v>25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390</v>
      </c>
      <c r="D56" s="2">
        <f>A56</f>
        <v>390</v>
      </c>
      <c r="E56" s="2">
        <f>A152</f>
        <v>374</v>
      </c>
      <c r="F56" s="2">
        <f>A248</f>
        <v>16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418</v>
      </c>
      <c r="D60" s="2">
        <f>A60</f>
        <v>418</v>
      </c>
      <c r="E60" s="2">
        <f>A156</f>
        <v>384</v>
      </c>
      <c r="F60" s="2">
        <f>A252</f>
        <v>23</v>
      </c>
      <c r="G60" s="2">
        <f>A348</f>
        <v>0</v>
      </c>
      <c r="H60" s="2">
        <f>A444</f>
        <v>11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374</v>
      </c>
      <c r="D64" s="2">
        <f>A64</f>
        <v>374</v>
      </c>
      <c r="E64" s="2">
        <f>A160</f>
        <v>338</v>
      </c>
      <c r="F64" s="2">
        <f>A256</f>
        <v>36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309</v>
      </c>
      <c r="D68" s="2">
        <f>A68</f>
        <v>309</v>
      </c>
      <c r="E68" s="2">
        <f>A164</f>
        <v>289</v>
      </c>
      <c r="F68" s="2">
        <f>A260</f>
        <v>20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258</v>
      </c>
      <c r="D72" s="2">
        <f>A72</f>
        <v>258</v>
      </c>
      <c r="E72" s="2">
        <f>A168</f>
        <v>238</v>
      </c>
      <c r="F72" s="2">
        <f>A264</f>
        <v>20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212</v>
      </c>
      <c r="D76" s="2">
        <f>A76</f>
        <v>212</v>
      </c>
      <c r="E76" s="2">
        <f>A172</f>
        <v>202</v>
      </c>
      <c r="F76" s="2">
        <f>A268</f>
        <v>10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67</v>
      </c>
      <c r="D80" s="2">
        <f>A80</f>
        <v>67</v>
      </c>
      <c r="E80" s="2">
        <f>A176</f>
        <v>64</v>
      </c>
      <c r="F80" s="2">
        <f>A272</f>
        <v>3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41</v>
      </c>
      <c r="D84" s="2">
        <f>A84</f>
        <v>41</v>
      </c>
      <c r="E84" s="2">
        <f>A180</f>
        <v>38</v>
      </c>
      <c r="F84" s="2">
        <f>A276</f>
        <v>3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290</v>
      </c>
      <c r="D88" s="2">
        <f>A88</f>
        <v>290</v>
      </c>
      <c r="E88" s="2">
        <f>A184</f>
        <v>225</v>
      </c>
      <c r="F88" s="2">
        <f>A280</f>
        <v>10</v>
      </c>
      <c r="G88" s="2">
        <f>A376</f>
        <v>0</v>
      </c>
      <c r="H88" s="2">
        <f>A472</f>
        <v>55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450</v>
      </c>
      <c r="D92" s="2">
        <f>A92</f>
        <v>450</v>
      </c>
      <c r="E92" s="2">
        <f>A188</f>
        <v>442</v>
      </c>
      <c r="F92" s="2">
        <f>A284</f>
        <v>3</v>
      </c>
      <c r="G92" s="2">
        <f>A380</f>
        <v>0</v>
      </c>
      <c r="H92" s="2">
        <f>A476</f>
        <v>5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11</v>
      </c>
      <c r="D96" s="2">
        <f>A96</f>
        <v>11</v>
      </c>
      <c r="E96" s="2">
        <f>A192</f>
        <v>10</v>
      </c>
      <c r="F96" s="2">
        <f>A288</f>
        <v>1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310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2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9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0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868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294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12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115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201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396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600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494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489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374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384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338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289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238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202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64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38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225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442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10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24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1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4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12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45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29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32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25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16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23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36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20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20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10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3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3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10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3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1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36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14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11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1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1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10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11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55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5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428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6855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6394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317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144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429</v>
      </c>
    </row>
    <row r="606" spans="1:1" x14ac:dyDescent="0.2">
      <c r="A606" s="24" t="s">
        <v>430</v>
      </c>
    </row>
    <row r="607" spans="1:1" x14ac:dyDescent="0.2">
      <c r="A607" s="24" t="s">
        <v>431</v>
      </c>
    </row>
    <row r="608" spans="1:1" x14ac:dyDescent="0.2">
      <c r="A608" s="24" t="s">
        <v>432</v>
      </c>
    </row>
    <row r="609" spans="1:1" x14ac:dyDescent="0.2">
      <c r="A609" s="24" t="s">
        <v>433</v>
      </c>
    </row>
    <row r="610" spans="1:1" x14ac:dyDescent="0.2">
      <c r="A610" s="24" t="s">
        <v>434</v>
      </c>
    </row>
    <row r="611" spans="1:1" x14ac:dyDescent="0.2">
      <c r="A611" s="24" t="s">
        <v>435</v>
      </c>
    </row>
    <row r="612" spans="1:1" x14ac:dyDescent="0.2">
      <c r="A612" s="24" t="s">
        <v>436</v>
      </c>
    </row>
    <row r="613" spans="1:1" x14ac:dyDescent="0.2">
      <c r="A613" s="24" t="s">
        <v>437</v>
      </c>
    </row>
    <row r="614" spans="1:1" x14ac:dyDescent="0.2">
      <c r="A614" s="24" t="s">
        <v>438</v>
      </c>
    </row>
    <row r="615" spans="1:1" x14ac:dyDescent="0.2">
      <c r="A615" s="24" t="s">
        <v>423</v>
      </c>
    </row>
    <row r="616" spans="1:1" x14ac:dyDescent="0.2">
      <c r="A616" s="24" t="s">
        <v>394</v>
      </c>
    </row>
    <row r="617" spans="1:1" x14ac:dyDescent="0.2">
      <c r="A617" s="24" t="s">
        <v>439</v>
      </c>
    </row>
    <row r="618" spans="1:1" x14ac:dyDescent="0.2">
      <c r="A618" s="24" t="s">
        <v>440</v>
      </c>
    </row>
    <row r="619" spans="1:1" x14ac:dyDescent="0.2">
      <c r="A619" s="24" t="s">
        <v>441</v>
      </c>
    </row>
    <row r="620" spans="1:1" x14ac:dyDescent="0.2">
      <c r="A620" s="24" t="s">
        <v>442</v>
      </c>
    </row>
    <row r="621" spans="1:1" x14ac:dyDescent="0.2">
      <c r="A621" s="24" t="s">
        <v>443</v>
      </c>
    </row>
    <row r="622" spans="1:1" x14ac:dyDescent="0.2">
      <c r="A622" s="24" t="s">
        <v>444</v>
      </c>
    </row>
    <row r="623" spans="1:1" x14ac:dyDescent="0.2">
      <c r="A623" s="24" t="s">
        <v>445</v>
      </c>
    </row>
    <row r="624" spans="1:1" x14ac:dyDescent="0.2">
      <c r="A624" s="24"/>
    </row>
    <row r="625" spans="1:1" x14ac:dyDescent="0.2">
      <c r="A625" s="24" t="s">
        <v>446</v>
      </c>
    </row>
    <row r="626" spans="1:1" x14ac:dyDescent="0.2">
      <c r="A626" s="24"/>
    </row>
    <row r="627" spans="1:1" x14ac:dyDescent="0.2">
      <c r="A627" s="24" t="s">
        <v>216</v>
      </c>
    </row>
    <row r="628" spans="1:1" x14ac:dyDescent="0.2">
      <c r="A628" s="24" t="s">
        <v>217</v>
      </c>
    </row>
    <row r="629" spans="1:1" x14ac:dyDescent="0.2">
      <c r="A629" s="24" t="s">
        <v>447</v>
      </c>
    </row>
    <row r="630" spans="1:1" x14ac:dyDescent="0.2">
      <c r="A630" s="67" t="s">
        <v>448</v>
      </c>
    </row>
    <row r="631" spans="1:1" x14ac:dyDescent="0.2">
      <c r="A631" s="67" t="s">
        <v>449</v>
      </c>
    </row>
    <row r="632" spans="1:1" x14ac:dyDescent="0.2">
      <c r="A632" s="67"/>
    </row>
    <row r="633" spans="1:1" x14ac:dyDescent="0.2">
      <c r="A633" s="67" t="s">
        <v>218</v>
      </c>
    </row>
    <row r="634" spans="1:1" x14ac:dyDescent="0.2">
      <c r="A634" s="67" t="s">
        <v>219</v>
      </c>
    </row>
    <row r="635" spans="1:1" x14ac:dyDescent="0.2">
      <c r="A635" s="67" t="s">
        <v>450</v>
      </c>
    </row>
    <row r="636" spans="1:1" x14ac:dyDescent="0.2">
      <c r="A636" s="67" t="s">
        <v>451</v>
      </c>
    </row>
    <row r="637" spans="1:1" x14ac:dyDescent="0.2">
      <c r="A637" s="67" t="s">
        <v>452</v>
      </c>
    </row>
    <row r="638" spans="1:1" x14ac:dyDescent="0.2">
      <c r="A638" s="67" t="s">
        <v>453</v>
      </c>
    </row>
    <row r="639" spans="1:1" x14ac:dyDescent="0.2">
      <c r="A639" s="67" t="s">
        <v>454</v>
      </c>
    </row>
    <row r="640" spans="1:1" x14ac:dyDescent="0.2">
      <c r="A640" s="67" t="s">
        <v>455</v>
      </c>
    </row>
    <row r="641" spans="1:1" x14ac:dyDescent="0.2">
      <c r="A641" s="67" t="s">
        <v>456</v>
      </c>
    </row>
    <row r="642" spans="1:1" x14ac:dyDescent="0.2">
      <c r="A642" s="67" t="s">
        <v>457</v>
      </c>
    </row>
    <row r="643" spans="1:1" x14ac:dyDescent="0.2">
      <c r="A643" s="67" t="s">
        <v>458</v>
      </c>
    </row>
    <row r="644" spans="1:1" x14ac:dyDescent="0.2">
      <c r="A644" s="67" t="s">
        <v>459</v>
      </c>
    </row>
    <row r="645" spans="1:1" x14ac:dyDescent="0.2">
      <c r="A645" s="67" t="s">
        <v>460</v>
      </c>
    </row>
    <row r="646" spans="1:1" x14ac:dyDescent="0.2">
      <c r="A646" s="67" t="s">
        <v>461</v>
      </c>
    </row>
    <row r="647" spans="1:1" x14ac:dyDescent="0.2">
      <c r="A647" s="67" t="s">
        <v>462</v>
      </c>
    </row>
    <row r="648" spans="1:1" x14ac:dyDescent="0.2">
      <c r="A648" s="67" t="s">
        <v>463</v>
      </c>
    </row>
    <row r="649" spans="1:1" x14ac:dyDescent="0.2">
      <c r="A649" s="67" t="s">
        <v>464</v>
      </c>
    </row>
    <row r="650" spans="1:1" x14ac:dyDescent="0.2">
      <c r="A650" s="67" t="s">
        <v>465</v>
      </c>
    </row>
    <row r="651" spans="1:1" x14ac:dyDescent="0.2">
      <c r="A651" s="67" t="s">
        <v>466</v>
      </c>
    </row>
    <row r="652" spans="1:1" x14ac:dyDescent="0.2">
      <c r="A652" s="67" t="s">
        <v>467</v>
      </c>
    </row>
    <row r="653" spans="1:1" x14ac:dyDescent="0.2">
      <c r="A653" s="67" t="s">
        <v>468</v>
      </c>
    </row>
    <row r="654" spans="1:1" x14ac:dyDescent="0.2">
      <c r="A654" s="67" t="s">
        <v>469</v>
      </c>
    </row>
    <row r="655" spans="1:1" x14ac:dyDescent="0.2">
      <c r="A655" s="67" t="s">
        <v>470</v>
      </c>
    </row>
    <row r="656" spans="1:1" x14ac:dyDescent="0.2">
      <c r="A656" s="67" t="s">
        <v>471</v>
      </c>
    </row>
    <row r="657" spans="1:1" x14ac:dyDescent="0.2">
      <c r="A657" s="67" t="s">
        <v>472</v>
      </c>
    </row>
    <row r="658" spans="1:1" x14ac:dyDescent="0.2">
      <c r="A658" s="67" t="s">
        <v>473</v>
      </c>
    </row>
    <row r="659" spans="1:1" x14ac:dyDescent="0.2">
      <c r="A659" s="67" t="s">
        <v>474</v>
      </c>
    </row>
    <row r="660" spans="1:1" x14ac:dyDescent="0.2">
      <c r="A660" s="67" t="s">
        <v>475</v>
      </c>
    </row>
    <row r="661" spans="1:1" x14ac:dyDescent="0.2">
      <c r="A661" s="67" t="s">
        <v>476</v>
      </c>
    </row>
    <row r="662" spans="1:1" x14ac:dyDescent="0.2">
      <c r="A662" s="67" t="s">
        <v>477</v>
      </c>
    </row>
    <row r="663" spans="1:1" x14ac:dyDescent="0.2">
      <c r="A663" s="67" t="s">
        <v>478</v>
      </c>
    </row>
    <row r="664" spans="1:1" x14ac:dyDescent="0.2">
      <c r="A664" s="67" t="s">
        <v>479</v>
      </c>
    </row>
    <row r="665" spans="1:1" x14ac:dyDescent="0.2">
      <c r="A665" s="67" t="s">
        <v>480</v>
      </c>
    </row>
    <row r="666" spans="1:1" x14ac:dyDescent="0.2">
      <c r="A666" s="67" t="s">
        <v>481</v>
      </c>
    </row>
    <row r="667" spans="1:1" x14ac:dyDescent="0.2">
      <c r="A667" s="67" t="s">
        <v>482</v>
      </c>
    </row>
    <row r="668" spans="1:1" x14ac:dyDescent="0.2">
      <c r="A668" s="67" t="s">
        <v>483</v>
      </c>
    </row>
    <row r="669" spans="1:1" x14ac:dyDescent="0.2">
      <c r="A669" s="67" t="s">
        <v>484</v>
      </c>
    </row>
    <row r="670" spans="1:1" x14ac:dyDescent="0.2">
      <c r="A670" s="67" t="s">
        <v>485</v>
      </c>
    </row>
    <row r="671" spans="1:1" x14ac:dyDescent="0.2">
      <c r="A671" s="67" t="s">
        <v>486</v>
      </c>
    </row>
    <row r="672" spans="1:1" x14ac:dyDescent="0.2">
      <c r="A672" s="67" t="s">
        <v>487</v>
      </c>
    </row>
    <row r="673" spans="1:1" x14ac:dyDescent="0.2">
      <c r="A673" s="67" t="s">
        <v>488</v>
      </c>
    </row>
    <row r="674" spans="1:1" x14ac:dyDescent="0.2">
      <c r="A674" s="67" t="s">
        <v>489</v>
      </c>
    </row>
    <row r="675" spans="1:1" x14ac:dyDescent="0.2">
      <c r="A675" s="67" t="s">
        <v>490</v>
      </c>
    </row>
    <row r="676" spans="1:1" x14ac:dyDescent="0.2">
      <c r="A676" s="67" t="s">
        <v>491</v>
      </c>
    </row>
    <row r="677" spans="1:1" x14ac:dyDescent="0.2">
      <c r="A677" s="67" t="s">
        <v>492</v>
      </c>
    </row>
    <row r="678" spans="1:1" x14ac:dyDescent="0.2">
      <c r="A678" s="67" t="s">
        <v>493</v>
      </c>
    </row>
    <row r="679" spans="1:1" x14ac:dyDescent="0.2">
      <c r="A679" s="67" t="s">
        <v>494</v>
      </c>
    </row>
    <row r="680" spans="1:1" x14ac:dyDescent="0.2">
      <c r="A680" s="67" t="s">
        <v>495</v>
      </c>
    </row>
    <row r="681" spans="1:1" x14ac:dyDescent="0.2">
      <c r="A681" s="67" t="s">
        <v>496</v>
      </c>
    </row>
    <row r="682" spans="1:1" x14ac:dyDescent="0.2">
      <c r="A682" s="67" t="s">
        <v>497</v>
      </c>
    </row>
    <row r="683" spans="1:1" x14ac:dyDescent="0.2">
      <c r="A683" s="67" t="s">
        <v>498</v>
      </c>
    </row>
    <row r="684" spans="1:1" x14ac:dyDescent="0.2">
      <c r="A684" s="67" t="s">
        <v>499</v>
      </c>
    </row>
    <row r="685" spans="1:1" x14ac:dyDescent="0.2">
      <c r="A685" s="67" t="s">
        <v>500</v>
      </c>
    </row>
    <row r="686" spans="1:1" x14ac:dyDescent="0.2">
      <c r="A686" s="67" t="s">
        <v>501</v>
      </c>
    </row>
    <row r="687" spans="1:1" x14ac:dyDescent="0.2">
      <c r="A687" s="67" t="s">
        <v>502</v>
      </c>
    </row>
    <row r="688" spans="1:1" x14ac:dyDescent="0.2">
      <c r="A688" s="67" t="s">
        <v>503</v>
      </c>
    </row>
    <row r="689" spans="1:1" x14ac:dyDescent="0.2">
      <c r="A689" s="67" t="s">
        <v>504</v>
      </c>
    </row>
    <row r="690" spans="1:1" x14ac:dyDescent="0.2">
      <c r="A690" s="67" t="s">
        <v>505</v>
      </c>
    </row>
    <row r="691" spans="1:1" x14ac:dyDescent="0.2">
      <c r="A691" s="67" t="s">
        <v>506</v>
      </c>
    </row>
    <row r="692" spans="1:1" x14ac:dyDescent="0.2">
      <c r="A692" s="67" t="s">
        <v>507</v>
      </c>
    </row>
    <row r="693" spans="1:1" x14ac:dyDescent="0.2">
      <c r="A693" s="67" t="s">
        <v>508</v>
      </c>
    </row>
    <row r="694" spans="1:1" x14ac:dyDescent="0.2">
      <c r="A694" s="67" t="s">
        <v>509</v>
      </c>
    </row>
    <row r="695" spans="1:1" x14ac:dyDescent="0.2">
      <c r="A695" s="67" t="s">
        <v>510</v>
      </c>
    </row>
    <row r="696" spans="1:1" x14ac:dyDescent="0.2">
      <c r="A696" s="67" t="s">
        <v>511</v>
      </c>
    </row>
    <row r="697" spans="1:1" x14ac:dyDescent="0.2">
      <c r="A697" s="67" t="s">
        <v>512</v>
      </c>
    </row>
    <row r="698" spans="1:1" x14ac:dyDescent="0.2">
      <c r="A698" s="67" t="s">
        <v>513</v>
      </c>
    </row>
    <row r="699" spans="1:1" x14ac:dyDescent="0.2">
      <c r="A699" s="67" t="s">
        <v>514</v>
      </c>
    </row>
    <row r="700" spans="1:1" x14ac:dyDescent="0.2">
      <c r="A700" s="67" t="s">
        <v>515</v>
      </c>
    </row>
    <row r="701" spans="1:1" x14ac:dyDescent="0.2">
      <c r="A701" s="67" t="s">
        <v>516</v>
      </c>
    </row>
    <row r="702" spans="1:1" x14ac:dyDescent="0.2">
      <c r="A702" s="67" t="s">
        <v>517</v>
      </c>
    </row>
    <row r="703" spans="1:1" x14ac:dyDescent="0.2">
      <c r="A703" s="67" t="s">
        <v>518</v>
      </c>
    </row>
    <row r="704" spans="1:1" x14ac:dyDescent="0.2">
      <c r="A704" s="67" t="s">
        <v>519</v>
      </c>
    </row>
    <row r="705" spans="1:1" x14ac:dyDescent="0.2">
      <c r="A705" s="67" t="s">
        <v>520</v>
      </c>
    </row>
    <row r="706" spans="1:1" x14ac:dyDescent="0.2">
      <c r="A706" s="67" t="s">
        <v>521</v>
      </c>
    </row>
    <row r="707" spans="1:1" x14ac:dyDescent="0.2">
      <c r="A707" s="67" t="s">
        <v>522</v>
      </c>
    </row>
    <row r="708" spans="1:1" x14ac:dyDescent="0.2">
      <c r="A708" s="67" t="s">
        <v>523</v>
      </c>
    </row>
    <row r="709" spans="1:1" x14ac:dyDescent="0.2">
      <c r="A709" s="67" t="s">
        <v>524</v>
      </c>
    </row>
    <row r="710" spans="1:1" x14ac:dyDescent="0.2">
      <c r="A710" s="67" t="s">
        <v>525</v>
      </c>
    </row>
    <row r="711" spans="1:1" x14ac:dyDescent="0.2">
      <c r="A711" s="67" t="s">
        <v>526</v>
      </c>
    </row>
    <row r="712" spans="1:1" x14ac:dyDescent="0.2">
      <c r="A712" s="67" t="s">
        <v>527</v>
      </c>
    </row>
    <row r="713" spans="1:1" x14ac:dyDescent="0.2">
      <c r="A713" s="67" t="s">
        <v>528</v>
      </c>
    </row>
    <row r="714" spans="1:1" x14ac:dyDescent="0.2">
      <c r="A714" s="67" t="s">
        <v>529</v>
      </c>
    </row>
    <row r="715" spans="1:1" x14ac:dyDescent="0.2">
      <c r="A715" s="67" t="s">
        <v>530</v>
      </c>
    </row>
    <row r="716" spans="1:1" x14ac:dyDescent="0.2">
      <c r="A716" s="67" t="s">
        <v>531</v>
      </c>
    </row>
    <row r="717" spans="1:1" x14ac:dyDescent="0.2">
      <c r="A717" s="67" t="s">
        <v>532</v>
      </c>
    </row>
    <row r="718" spans="1:1" x14ac:dyDescent="0.2">
      <c r="A718" s="67" t="s">
        <v>533</v>
      </c>
    </row>
    <row r="719" spans="1:1" x14ac:dyDescent="0.2">
      <c r="A719" s="67" t="s">
        <v>534</v>
      </c>
    </row>
    <row r="720" spans="1:1" x14ac:dyDescent="0.2">
      <c r="A720" s="67" t="s">
        <v>535</v>
      </c>
    </row>
    <row r="721" spans="1:1" x14ac:dyDescent="0.2">
      <c r="A721" s="67" t="s">
        <v>536</v>
      </c>
    </row>
    <row r="722" spans="1:1" x14ac:dyDescent="0.2">
      <c r="A722" s="67" t="s">
        <v>537</v>
      </c>
    </row>
    <row r="723" spans="1:1" x14ac:dyDescent="0.2">
      <c r="A723" s="67" t="s">
        <v>538</v>
      </c>
    </row>
    <row r="724" spans="1:1" x14ac:dyDescent="0.2">
      <c r="A724" s="67" t="s">
        <v>539</v>
      </c>
    </row>
    <row r="725" spans="1:1" x14ac:dyDescent="0.2">
      <c r="A725" s="67" t="s">
        <v>540</v>
      </c>
    </row>
    <row r="726" spans="1:1" x14ac:dyDescent="0.2">
      <c r="A726" s="67" t="s">
        <v>541</v>
      </c>
    </row>
    <row r="727" spans="1:1" x14ac:dyDescent="0.2">
      <c r="A727" s="67" t="s">
        <v>542</v>
      </c>
    </row>
    <row r="728" spans="1:1" x14ac:dyDescent="0.2">
      <c r="A728" s="67" t="s">
        <v>543</v>
      </c>
    </row>
    <row r="729" spans="1:1" x14ac:dyDescent="0.2">
      <c r="A729" s="67" t="s">
        <v>544</v>
      </c>
    </row>
    <row r="730" spans="1:1" x14ac:dyDescent="0.2">
      <c r="A730" s="67" t="s">
        <v>545</v>
      </c>
    </row>
    <row r="731" spans="1:1" x14ac:dyDescent="0.2">
      <c r="A731" s="67" t="s">
        <v>546</v>
      </c>
    </row>
    <row r="732" spans="1:1" x14ac:dyDescent="0.2">
      <c r="A732" s="67" t="s">
        <v>547</v>
      </c>
    </row>
    <row r="733" spans="1:1" x14ac:dyDescent="0.2">
      <c r="A733" s="67" t="s">
        <v>548</v>
      </c>
    </row>
    <row r="734" spans="1:1" x14ac:dyDescent="0.2">
      <c r="A734" s="67" t="s">
        <v>549</v>
      </c>
    </row>
    <row r="735" spans="1:1" x14ac:dyDescent="0.2">
      <c r="A735" s="67" t="s">
        <v>550</v>
      </c>
    </row>
    <row r="736" spans="1:1" x14ac:dyDescent="0.2">
      <c r="A736" s="67" t="s">
        <v>551</v>
      </c>
    </row>
    <row r="737" spans="1:1" x14ac:dyDescent="0.2">
      <c r="A737" s="67" t="s">
        <v>552</v>
      </c>
    </row>
    <row r="738" spans="1:1" x14ac:dyDescent="0.2">
      <c r="A738" s="67" t="s">
        <v>553</v>
      </c>
    </row>
    <row r="739" spans="1:1" x14ac:dyDescent="0.2">
      <c r="A739" s="67" t="s">
        <v>554</v>
      </c>
    </row>
    <row r="740" spans="1:1" x14ac:dyDescent="0.2">
      <c r="A740" s="67" t="s">
        <v>555</v>
      </c>
    </row>
    <row r="741" spans="1:1" x14ac:dyDescent="0.2">
      <c r="A741" s="67" t="s">
        <v>556</v>
      </c>
    </row>
    <row r="742" spans="1:1" x14ac:dyDescent="0.2">
      <c r="A742" s="67" t="s">
        <v>557</v>
      </c>
    </row>
    <row r="743" spans="1:1" x14ac:dyDescent="0.2">
      <c r="A743" s="67" t="s">
        <v>558</v>
      </c>
    </row>
    <row r="744" spans="1:1" x14ac:dyDescent="0.2">
      <c r="A744" s="67" t="s">
        <v>559</v>
      </c>
    </row>
    <row r="745" spans="1:1" x14ac:dyDescent="0.2">
      <c r="A745" s="67" t="s">
        <v>560</v>
      </c>
    </row>
    <row r="746" spans="1:1" x14ac:dyDescent="0.2">
      <c r="A746" s="67" t="s">
        <v>561</v>
      </c>
    </row>
    <row r="747" spans="1:1" x14ac:dyDescent="0.2">
      <c r="A747" s="67" t="s">
        <v>562</v>
      </c>
    </row>
    <row r="748" spans="1:1" x14ac:dyDescent="0.2">
      <c r="A748" s="67" t="s">
        <v>563</v>
      </c>
    </row>
    <row r="749" spans="1:1" x14ac:dyDescent="0.2">
      <c r="A749" s="67" t="s">
        <v>564</v>
      </c>
    </row>
    <row r="750" spans="1:1" x14ac:dyDescent="0.2">
      <c r="A750" s="67" t="s">
        <v>565</v>
      </c>
    </row>
    <row r="751" spans="1:1" x14ac:dyDescent="0.2">
      <c r="A751" s="67" t="s">
        <v>566</v>
      </c>
    </row>
    <row r="752" spans="1:1" x14ac:dyDescent="0.2">
      <c r="A752" s="67" t="s">
        <v>567</v>
      </c>
    </row>
    <row r="753" spans="1:1" x14ac:dyDescent="0.2">
      <c r="A753" s="67" t="s">
        <v>568</v>
      </c>
    </row>
    <row r="754" spans="1:1" x14ac:dyDescent="0.2">
      <c r="A754" s="67" t="s">
        <v>569</v>
      </c>
    </row>
    <row r="755" spans="1:1" x14ac:dyDescent="0.2">
      <c r="A755" s="67" t="s">
        <v>570</v>
      </c>
    </row>
    <row r="756" spans="1:1" x14ac:dyDescent="0.2">
      <c r="A756" s="45" t="s">
        <v>571</v>
      </c>
    </row>
    <row r="757" spans="1:1" x14ac:dyDescent="0.2">
      <c r="A757" s="45" t="s">
        <v>572</v>
      </c>
    </row>
    <row r="758" spans="1:1" x14ac:dyDescent="0.2">
      <c r="A758" s="45" t="s">
        <v>573</v>
      </c>
    </row>
    <row r="759" spans="1:1" x14ac:dyDescent="0.2">
      <c r="A759" s="45" t="s">
        <v>574</v>
      </c>
    </row>
    <row r="760" spans="1:1" x14ac:dyDescent="0.2">
      <c r="A760" s="45" t="s">
        <v>575</v>
      </c>
    </row>
    <row r="761" spans="1:1" x14ac:dyDescent="0.2">
      <c r="A761" s="45" t="s">
        <v>576</v>
      </c>
    </row>
    <row r="762" spans="1:1" x14ac:dyDescent="0.2">
      <c r="A762" s="45" t="s">
        <v>577</v>
      </c>
    </row>
    <row r="763" spans="1:1" x14ac:dyDescent="0.2">
      <c r="A763" s="45" t="s">
        <v>578</v>
      </c>
    </row>
    <row r="764" spans="1:1" x14ac:dyDescent="0.2">
      <c r="A764" s="45" t="s">
        <v>579</v>
      </c>
    </row>
    <row r="765" spans="1:1" x14ac:dyDescent="0.2">
      <c r="A765" s="45" t="s">
        <v>580</v>
      </c>
    </row>
    <row r="766" spans="1:1" x14ac:dyDescent="0.2">
      <c r="A766" s="45" t="s">
        <v>581</v>
      </c>
    </row>
    <row r="767" spans="1:1" x14ac:dyDescent="0.2">
      <c r="A767" s="45" t="s">
        <v>582</v>
      </c>
    </row>
    <row r="768" spans="1:1" x14ac:dyDescent="0.2">
      <c r="A768" s="45" t="s">
        <v>583</v>
      </c>
    </row>
    <row r="769" spans="1:1" x14ac:dyDescent="0.2">
      <c r="A769" s="45" t="s">
        <v>584</v>
      </c>
    </row>
    <row r="770" spans="1:1" x14ac:dyDescent="0.2">
      <c r="A770" s="45" t="s">
        <v>585</v>
      </c>
    </row>
    <row r="771" spans="1:1" x14ac:dyDescent="0.2">
      <c r="A771" s="45" t="s">
        <v>586</v>
      </c>
    </row>
    <row r="772" spans="1:1" x14ac:dyDescent="0.2">
      <c r="A772" s="45" t="s">
        <v>587</v>
      </c>
    </row>
    <row r="773" spans="1:1" x14ac:dyDescent="0.2">
      <c r="A773" s="45" t="s">
        <v>588</v>
      </c>
    </row>
    <row r="774" spans="1:1" x14ac:dyDescent="0.2">
      <c r="A774" s="45" t="s">
        <v>589</v>
      </c>
    </row>
    <row r="775" spans="1:1" x14ac:dyDescent="0.2">
      <c r="A775" s="45" t="s">
        <v>590</v>
      </c>
    </row>
    <row r="776" spans="1:1" x14ac:dyDescent="0.2">
      <c r="A776" s="45" t="s">
        <v>591</v>
      </c>
    </row>
    <row r="777" spans="1:1" x14ac:dyDescent="0.2">
      <c r="A777" s="45" t="s">
        <v>592</v>
      </c>
    </row>
    <row r="778" spans="1:1" x14ac:dyDescent="0.2">
      <c r="A778" s="45" t="s">
        <v>593</v>
      </c>
    </row>
    <row r="779" spans="1:1" x14ac:dyDescent="0.2">
      <c r="A779" s="45"/>
    </row>
    <row r="780" spans="1:1" x14ac:dyDescent="0.2">
      <c r="A780" s="45" t="s">
        <v>594</v>
      </c>
    </row>
    <row r="781" spans="1:1" x14ac:dyDescent="0.2">
      <c r="A781" s="45"/>
    </row>
    <row r="782" spans="1:1" x14ac:dyDescent="0.2">
      <c r="A782" s="45" t="s">
        <v>220</v>
      </c>
    </row>
    <row r="783" spans="1:1" x14ac:dyDescent="0.2">
      <c r="A783" s="45" t="s">
        <v>221</v>
      </c>
    </row>
    <row r="784" spans="1:1" x14ac:dyDescent="0.2">
      <c r="A784" s="45" t="s">
        <v>595</v>
      </c>
    </row>
    <row r="785" spans="1:1" x14ac:dyDescent="0.2">
      <c r="A785" s="45" t="s">
        <v>596</v>
      </c>
    </row>
    <row r="786" spans="1:1" x14ac:dyDescent="0.2">
      <c r="A786" s="45" t="s">
        <v>597</v>
      </c>
    </row>
    <row r="787" spans="1:1" x14ac:dyDescent="0.2">
      <c r="A787" s="45" t="s">
        <v>598</v>
      </c>
    </row>
    <row r="788" spans="1:1" x14ac:dyDescent="0.2">
      <c r="A788" s="45" t="s">
        <v>599</v>
      </c>
    </row>
    <row r="789" spans="1:1" x14ac:dyDescent="0.2">
      <c r="A789" s="45" t="s">
        <v>600</v>
      </c>
    </row>
    <row r="790" spans="1:1" x14ac:dyDescent="0.2">
      <c r="A790" s="45" t="s">
        <v>601</v>
      </c>
    </row>
    <row r="791" spans="1:1" x14ac:dyDescent="0.2">
      <c r="A791" s="45" t="s">
        <v>602</v>
      </c>
    </row>
    <row r="792" spans="1:1" x14ac:dyDescent="0.2">
      <c r="A792" s="45" t="s">
        <v>603</v>
      </c>
    </row>
    <row r="793" spans="1:1" x14ac:dyDescent="0.2">
      <c r="A793" s="45" t="s">
        <v>604</v>
      </c>
    </row>
    <row r="794" spans="1:1" x14ac:dyDescent="0.2">
      <c r="A794" s="45" t="s">
        <v>605</v>
      </c>
    </row>
    <row r="795" spans="1:1" x14ac:dyDescent="0.2">
      <c r="A795" s="45" t="s">
        <v>606</v>
      </c>
    </row>
    <row r="796" spans="1:1" x14ac:dyDescent="0.2">
      <c r="A796" s="45" t="s">
        <v>607</v>
      </c>
    </row>
    <row r="797" spans="1:1" x14ac:dyDescent="0.2">
      <c r="A797" s="45" t="s">
        <v>608</v>
      </c>
    </row>
    <row r="798" spans="1:1" x14ac:dyDescent="0.2">
      <c r="A798" s="45" t="s">
        <v>609</v>
      </c>
    </row>
    <row r="799" spans="1:1" x14ac:dyDescent="0.2">
      <c r="A799" s="45" t="s">
        <v>610</v>
      </c>
    </row>
    <row r="800" spans="1:1" x14ac:dyDescent="0.2">
      <c r="A800" s="45" t="s">
        <v>611</v>
      </c>
    </row>
    <row r="801" spans="1:1" x14ac:dyDescent="0.2">
      <c r="A801" s="45" t="s">
        <v>612</v>
      </c>
    </row>
    <row r="802" spans="1:1" x14ac:dyDescent="0.2">
      <c r="A802" s="45" t="s">
        <v>395</v>
      </c>
    </row>
    <row r="803" spans="1:1" x14ac:dyDescent="0.2">
      <c r="A803" s="45" t="s">
        <v>613</v>
      </c>
    </row>
    <row r="804" spans="1:1" x14ac:dyDescent="0.2">
      <c r="A804" s="45" t="s">
        <v>614</v>
      </c>
    </row>
    <row r="805" spans="1:1" x14ac:dyDescent="0.2">
      <c r="A805" s="45" t="s">
        <v>615</v>
      </c>
    </row>
    <row r="806" spans="1:1" x14ac:dyDescent="0.2">
      <c r="A806" s="45" t="s">
        <v>616</v>
      </c>
    </row>
    <row r="807" spans="1:1" x14ac:dyDescent="0.2">
      <c r="A807" s="45"/>
    </row>
    <row r="808" spans="1:1" x14ac:dyDescent="0.2">
      <c r="A808" s="45" t="s">
        <v>617</v>
      </c>
    </row>
    <row r="809" spans="1:1" x14ac:dyDescent="0.2">
      <c r="A809" s="45"/>
    </row>
    <row r="810" spans="1:1" x14ac:dyDescent="0.2">
      <c r="A810" s="45" t="s">
        <v>222</v>
      </c>
    </row>
    <row r="811" spans="1:1" x14ac:dyDescent="0.2">
      <c r="A811" s="45"/>
    </row>
    <row r="812" spans="1:1" x14ac:dyDescent="0.2">
      <c r="A812" s="45"/>
    </row>
    <row r="813" spans="1:1" x14ac:dyDescent="0.2">
      <c r="A813" s="45" t="s">
        <v>223</v>
      </c>
    </row>
    <row r="814" spans="1:1" x14ac:dyDescent="0.2">
      <c r="A814" s="45" t="s">
        <v>222</v>
      </c>
    </row>
    <row r="815" spans="1:1" x14ac:dyDescent="0.2">
      <c r="A815" s="45"/>
    </row>
    <row r="816" spans="1:1" x14ac:dyDescent="0.2">
      <c r="A816" s="45"/>
    </row>
    <row r="817" spans="1:1" x14ac:dyDescent="0.2">
      <c r="A817" s="45" t="s">
        <v>224</v>
      </c>
    </row>
    <row r="818" spans="1:1" x14ac:dyDescent="0.2">
      <c r="A818" s="45" t="s">
        <v>225</v>
      </c>
    </row>
    <row r="819" spans="1:1" x14ac:dyDescent="0.2">
      <c r="A819" s="45" t="s">
        <v>226</v>
      </c>
    </row>
    <row r="820" spans="1:1" x14ac:dyDescent="0.2">
      <c r="A820" s="45" t="s">
        <v>227</v>
      </c>
    </row>
    <row r="821" spans="1:1" x14ac:dyDescent="0.2">
      <c r="A821" s="45" t="s">
        <v>228</v>
      </c>
    </row>
    <row r="822" spans="1:1" x14ac:dyDescent="0.2">
      <c r="A822" s="45" t="s">
        <v>229</v>
      </c>
    </row>
    <row r="823" spans="1:1" x14ac:dyDescent="0.2">
      <c r="A823" s="45" t="s">
        <v>230</v>
      </c>
    </row>
    <row r="824" spans="1:1" x14ac:dyDescent="0.2">
      <c r="A824" s="45" t="s">
        <v>231</v>
      </c>
    </row>
    <row r="825" spans="1:1" x14ac:dyDescent="0.2">
      <c r="A825" s="45"/>
    </row>
    <row r="826" spans="1:1" x14ac:dyDescent="0.2">
      <c r="A826" s="45" t="s">
        <v>232</v>
      </c>
    </row>
    <row r="827" spans="1:1" x14ac:dyDescent="0.2">
      <c r="A827" s="45" t="s">
        <v>233</v>
      </c>
    </row>
    <row r="828" spans="1:1" x14ac:dyDescent="0.2">
      <c r="A828" s="45" t="s">
        <v>92</v>
      </c>
    </row>
    <row r="829" spans="1:1" x14ac:dyDescent="0.2">
      <c r="A829" s="45">
        <v>3</v>
      </c>
    </row>
    <row r="830" spans="1:1" x14ac:dyDescent="0.2">
      <c r="A830" s="45"/>
    </row>
    <row r="831" spans="1:1" x14ac:dyDescent="0.2">
      <c r="A831" s="45" t="s">
        <v>396</v>
      </c>
    </row>
    <row r="832" spans="1:1" x14ac:dyDescent="0.2">
      <c r="A832" s="45" t="s">
        <v>397</v>
      </c>
    </row>
    <row r="833" spans="1:1" x14ac:dyDescent="0.2">
      <c r="A833" s="45" t="s">
        <v>398</v>
      </c>
    </row>
    <row r="834" spans="1:1" x14ac:dyDescent="0.2">
      <c r="A834" s="45" t="s">
        <v>399</v>
      </c>
    </row>
    <row r="835" spans="1:1" x14ac:dyDescent="0.2">
      <c r="A835" s="45" t="s">
        <v>400</v>
      </c>
    </row>
    <row r="836" spans="1:1" x14ac:dyDescent="0.2">
      <c r="A836" s="45"/>
    </row>
    <row r="837" spans="1:1" x14ac:dyDescent="0.2">
      <c r="A837" s="45" t="s">
        <v>234</v>
      </c>
    </row>
    <row r="838" spans="1:1" x14ac:dyDescent="0.2">
      <c r="A838" s="45" t="s">
        <v>222</v>
      </c>
    </row>
    <row r="839" spans="1:1" x14ac:dyDescent="0.2">
      <c r="A839" s="45"/>
    </row>
    <row r="840" spans="1:1" x14ac:dyDescent="0.2">
      <c r="A840" s="45"/>
    </row>
    <row r="841" spans="1:1" x14ac:dyDescent="0.2">
      <c r="A841" s="45" t="s">
        <v>235</v>
      </c>
    </row>
    <row r="842" spans="1:1" x14ac:dyDescent="0.2">
      <c r="A842" s="45" t="s">
        <v>618</v>
      </c>
    </row>
    <row r="843" spans="1:1" x14ac:dyDescent="0.2">
      <c r="A843" s="45" t="s">
        <v>619</v>
      </c>
    </row>
    <row r="844" spans="1:1" x14ac:dyDescent="0.2">
      <c r="A844" s="45" t="s">
        <v>620</v>
      </c>
    </row>
    <row r="845" spans="1:1" x14ac:dyDescent="0.2">
      <c r="A845" s="45"/>
    </row>
    <row r="846" spans="1:1" x14ac:dyDescent="0.2">
      <c r="A846" s="45" t="s">
        <v>236</v>
      </c>
    </row>
    <row r="847" spans="1:1" x14ac:dyDescent="0.2">
      <c r="A847" s="45" t="s">
        <v>621</v>
      </c>
    </row>
    <row r="848" spans="1:1" x14ac:dyDescent="0.2">
      <c r="A848" s="45" t="s">
        <v>622</v>
      </c>
    </row>
    <row r="849" spans="1:1" x14ac:dyDescent="0.2">
      <c r="A849" s="45" t="s">
        <v>623</v>
      </c>
    </row>
    <row r="850" spans="1:1" x14ac:dyDescent="0.2">
      <c r="A850" s="45"/>
    </row>
    <row r="851" spans="1:1" x14ac:dyDescent="0.2">
      <c r="A851" s="45" t="s">
        <v>237</v>
      </c>
    </row>
    <row r="852" spans="1:1" x14ac:dyDescent="0.2">
      <c r="A852" s="45" t="s">
        <v>238</v>
      </c>
    </row>
    <row r="853" spans="1:1" x14ac:dyDescent="0.2">
      <c r="A853" s="45" t="s">
        <v>239</v>
      </c>
    </row>
    <row r="854" spans="1:1" x14ac:dyDescent="0.2">
      <c r="A854" s="45" t="s">
        <v>624</v>
      </c>
    </row>
    <row r="855" spans="1:1" x14ac:dyDescent="0.2">
      <c r="A855" s="45" t="s">
        <v>625</v>
      </c>
    </row>
    <row r="856" spans="1:1" x14ac:dyDescent="0.2">
      <c r="A856" s="45" t="s">
        <v>626</v>
      </c>
    </row>
    <row r="857" spans="1:1" x14ac:dyDescent="0.2">
      <c r="A857" s="45" t="s">
        <v>627</v>
      </c>
    </row>
    <row r="858" spans="1:1" x14ac:dyDescent="0.2">
      <c r="A858" s="45" t="s">
        <v>628</v>
      </c>
    </row>
    <row r="859" spans="1:1" x14ac:dyDescent="0.2">
      <c r="A859" s="45" t="s">
        <v>629</v>
      </c>
    </row>
    <row r="860" spans="1:1" x14ac:dyDescent="0.2">
      <c r="A860" s="45" t="s">
        <v>630</v>
      </c>
    </row>
    <row r="861" spans="1:1" x14ac:dyDescent="0.2">
      <c r="A861" s="45" t="s">
        <v>631</v>
      </c>
    </row>
    <row r="862" spans="1:1" x14ac:dyDescent="0.2">
      <c r="A862" s="45" t="s">
        <v>632</v>
      </c>
    </row>
    <row r="863" spans="1:1" x14ac:dyDescent="0.2">
      <c r="A863" s="45" t="s">
        <v>633</v>
      </c>
    </row>
    <row r="864" spans="1:1" x14ac:dyDescent="0.2">
      <c r="A864" s="45" t="s">
        <v>424</v>
      </c>
    </row>
    <row r="865" spans="1:1" x14ac:dyDescent="0.2">
      <c r="A865" s="45" t="s">
        <v>425</v>
      </c>
    </row>
    <row r="866" spans="1:1" x14ac:dyDescent="0.2">
      <c r="A866" s="45" t="s">
        <v>634</v>
      </c>
    </row>
    <row r="867" spans="1:1" x14ac:dyDescent="0.2">
      <c r="A867" s="45" t="s">
        <v>635</v>
      </c>
    </row>
    <row r="868" spans="1:1" x14ac:dyDescent="0.2">
      <c r="A868" s="45" t="s">
        <v>636</v>
      </c>
    </row>
    <row r="869" spans="1:1" x14ac:dyDescent="0.2">
      <c r="A869" s="45" t="s">
        <v>637</v>
      </c>
    </row>
    <row r="870" spans="1:1" x14ac:dyDescent="0.2">
      <c r="A870" s="45" t="s">
        <v>638</v>
      </c>
    </row>
    <row r="871" spans="1:1" x14ac:dyDescent="0.2">
      <c r="A871" s="45" t="s">
        <v>403</v>
      </c>
    </row>
    <row r="872" spans="1:1" x14ac:dyDescent="0.2">
      <c r="A872" s="45" t="s">
        <v>639</v>
      </c>
    </row>
    <row r="873" spans="1:1" x14ac:dyDescent="0.2">
      <c r="A873" s="45" t="s">
        <v>640</v>
      </c>
    </row>
    <row r="874" spans="1:1" x14ac:dyDescent="0.2">
      <c r="A874" s="45" t="s">
        <v>641</v>
      </c>
    </row>
    <row r="875" spans="1:1" x14ac:dyDescent="0.2">
      <c r="A875" s="45" t="s">
        <v>642</v>
      </c>
    </row>
    <row r="876" spans="1:1" x14ac:dyDescent="0.2">
      <c r="A876" s="45" t="s">
        <v>643</v>
      </c>
    </row>
    <row r="877" spans="1:1" x14ac:dyDescent="0.2">
      <c r="A877" s="45" t="s">
        <v>644</v>
      </c>
    </row>
    <row r="878" spans="1:1" x14ac:dyDescent="0.2">
      <c r="A878" s="45" t="s">
        <v>645</v>
      </c>
    </row>
    <row r="879" spans="1:1" x14ac:dyDescent="0.2">
      <c r="A879" s="45" t="s">
        <v>646</v>
      </c>
    </row>
    <row r="880" spans="1:1" x14ac:dyDescent="0.2">
      <c r="A880" s="45" t="s">
        <v>408</v>
      </c>
    </row>
    <row r="881" spans="1:1" x14ac:dyDescent="0.2">
      <c r="A881" s="45" t="s">
        <v>402</v>
      </c>
    </row>
    <row r="882" spans="1:1" x14ac:dyDescent="0.2">
      <c r="A882" s="45"/>
    </row>
    <row r="883" spans="1:1" x14ac:dyDescent="0.2">
      <c r="A883" s="45" t="s">
        <v>647</v>
      </c>
    </row>
    <row r="884" spans="1:1" x14ac:dyDescent="0.2">
      <c r="A884" s="45" t="s">
        <v>648</v>
      </c>
    </row>
    <row r="885" spans="1:1" x14ac:dyDescent="0.2">
      <c r="A885" s="45" t="s">
        <v>649</v>
      </c>
    </row>
    <row r="886" spans="1:1" x14ac:dyDescent="0.2">
      <c r="A886" s="45" t="s">
        <v>650</v>
      </c>
    </row>
    <row r="887" spans="1:1" x14ac:dyDescent="0.2">
      <c r="A887" s="45" t="s">
        <v>651</v>
      </c>
    </row>
    <row r="888" spans="1:1" x14ac:dyDescent="0.2">
      <c r="A888" s="45"/>
    </row>
    <row r="889" spans="1:1" x14ac:dyDescent="0.2">
      <c r="A889" s="45" t="s">
        <v>652</v>
      </c>
    </row>
    <row r="890" spans="1:1" x14ac:dyDescent="0.2">
      <c r="A890" s="45" t="s">
        <v>653</v>
      </c>
    </row>
    <row r="891" spans="1:1" x14ac:dyDescent="0.2">
      <c r="A891" s="45" t="s">
        <v>393</v>
      </c>
    </row>
    <row r="892" spans="1:1" x14ac:dyDescent="0.2">
      <c r="A892" s="45" t="s">
        <v>422</v>
      </c>
    </row>
    <row r="893" spans="1:1" x14ac:dyDescent="0.2">
      <c r="A893" s="45" t="s">
        <v>654</v>
      </c>
    </row>
    <row r="894" spans="1:1" x14ac:dyDescent="0.2">
      <c r="A894" s="45" t="s">
        <v>655</v>
      </c>
    </row>
    <row r="895" spans="1:1" x14ac:dyDescent="0.2">
      <c r="A895" s="45"/>
    </row>
    <row r="896" spans="1:1" x14ac:dyDescent="0.2">
      <c r="A896" s="45" t="s">
        <v>656</v>
      </c>
    </row>
    <row r="897" spans="1:1" x14ac:dyDescent="0.2">
      <c r="A897" s="45" t="s">
        <v>657</v>
      </c>
    </row>
    <row r="898" spans="1:1" x14ac:dyDescent="0.2">
      <c r="A898" s="45" t="s">
        <v>658</v>
      </c>
    </row>
    <row r="899" spans="1:1" x14ac:dyDescent="0.2">
      <c r="A899" s="45" t="s">
        <v>659</v>
      </c>
    </row>
    <row r="900" spans="1:1" x14ac:dyDescent="0.2">
      <c r="A900" s="45"/>
    </row>
    <row r="901" spans="1:1" x14ac:dyDescent="0.2">
      <c r="A901" s="45" t="s">
        <v>660</v>
      </c>
    </row>
    <row r="902" spans="1:1" x14ac:dyDescent="0.2">
      <c r="A902" s="45" t="s">
        <v>661</v>
      </c>
    </row>
    <row r="903" spans="1:1" x14ac:dyDescent="0.2">
      <c r="A903" s="45" t="s">
        <v>662</v>
      </c>
    </row>
    <row r="904" spans="1:1" x14ac:dyDescent="0.2">
      <c r="A904" s="45"/>
    </row>
    <row r="905" spans="1:1" x14ac:dyDescent="0.2">
      <c r="A905" s="45" t="s">
        <v>663</v>
      </c>
    </row>
    <row r="906" spans="1:1" x14ac:dyDescent="0.2">
      <c r="A906" s="45" t="s">
        <v>664</v>
      </c>
    </row>
    <row r="907" spans="1:1" x14ac:dyDescent="0.2">
      <c r="A907" s="45"/>
    </row>
    <row r="908" spans="1:1" x14ac:dyDescent="0.2">
      <c r="A908" s="45" t="s">
        <v>665</v>
      </c>
    </row>
    <row r="909" spans="1:1" x14ac:dyDescent="0.2">
      <c r="A909" s="45" t="s">
        <v>666</v>
      </c>
    </row>
    <row r="910" spans="1:1" x14ac:dyDescent="0.2">
      <c r="A910" s="45" t="s">
        <v>667</v>
      </c>
    </row>
    <row r="911" spans="1:1" x14ac:dyDescent="0.2">
      <c r="A911" s="45" t="s">
        <v>668</v>
      </c>
    </row>
    <row r="912" spans="1:1" x14ac:dyDescent="0.2">
      <c r="A912" s="45" t="s">
        <v>669</v>
      </c>
    </row>
    <row r="913" spans="1:1" x14ac:dyDescent="0.2">
      <c r="A913" s="45"/>
    </row>
    <row r="914" spans="1:1" x14ac:dyDescent="0.2">
      <c r="A914" s="45" t="s">
        <v>670</v>
      </c>
    </row>
    <row r="915" spans="1:1" x14ac:dyDescent="0.2">
      <c r="A915" s="45" t="s">
        <v>671</v>
      </c>
    </row>
    <row r="916" spans="1:1" x14ac:dyDescent="0.2">
      <c r="A916" s="45" t="s">
        <v>672</v>
      </c>
    </row>
    <row r="917" spans="1:1" x14ac:dyDescent="0.2">
      <c r="A917" s="45" t="s">
        <v>673</v>
      </c>
    </row>
    <row r="918" spans="1:1" x14ac:dyDescent="0.2">
      <c r="A918" s="45" t="s">
        <v>674</v>
      </c>
    </row>
    <row r="919" spans="1:1" x14ac:dyDescent="0.2">
      <c r="A919" s="45" t="s">
        <v>675</v>
      </c>
    </row>
    <row r="920" spans="1:1" x14ac:dyDescent="0.2">
      <c r="A920" s="45"/>
    </row>
    <row r="921" spans="1:1" x14ac:dyDescent="0.2">
      <c r="A921" s="45" t="s">
        <v>676</v>
      </c>
    </row>
    <row r="922" spans="1:1" x14ac:dyDescent="0.2">
      <c r="A922" s="45" t="s">
        <v>677</v>
      </c>
    </row>
    <row r="923" spans="1:1" x14ac:dyDescent="0.2">
      <c r="A923" s="45"/>
    </row>
    <row r="924" spans="1:1" x14ac:dyDescent="0.2">
      <c r="A924" s="45" t="s">
        <v>426</v>
      </c>
    </row>
    <row r="925" spans="1:1" x14ac:dyDescent="0.2">
      <c r="A925" s="45" t="s">
        <v>427</v>
      </c>
    </row>
    <row r="926" spans="1:1" x14ac:dyDescent="0.2">
      <c r="A926" s="45"/>
    </row>
    <row r="927" spans="1:1" x14ac:dyDescent="0.2">
      <c r="A927" s="45" t="s">
        <v>678</v>
      </c>
    </row>
    <row r="928" spans="1:1" x14ac:dyDescent="0.2">
      <c r="A928" s="45" t="s">
        <v>679</v>
      </c>
    </row>
    <row r="929" spans="1:1" x14ac:dyDescent="0.2">
      <c r="A929" s="45" t="s">
        <v>680</v>
      </c>
    </row>
    <row r="930" spans="1:1" x14ac:dyDescent="0.2">
      <c r="A930" s="45"/>
    </row>
    <row r="931" spans="1:1" x14ac:dyDescent="0.2">
      <c r="A931" s="45" t="s">
        <v>681</v>
      </c>
    </row>
    <row r="932" spans="1:1" x14ac:dyDescent="0.2">
      <c r="A932" s="45" t="s">
        <v>682</v>
      </c>
    </row>
    <row r="933" spans="1:1" x14ac:dyDescent="0.2">
      <c r="A933" s="45" t="s">
        <v>683</v>
      </c>
    </row>
    <row r="934" spans="1:1" x14ac:dyDescent="0.2">
      <c r="A934" s="45" t="s">
        <v>684</v>
      </c>
    </row>
    <row r="935" spans="1:1" x14ac:dyDescent="0.2">
      <c r="A935" s="45"/>
    </row>
    <row r="936" spans="1:1" x14ac:dyDescent="0.2">
      <c r="A936" s="45" t="s">
        <v>685</v>
      </c>
    </row>
    <row r="937" spans="1:1" x14ac:dyDescent="0.2">
      <c r="A937" s="45" t="s">
        <v>686</v>
      </c>
    </row>
    <row r="938" spans="1:1" x14ac:dyDescent="0.2">
      <c r="A938" s="45"/>
    </row>
    <row r="939" spans="1:1" x14ac:dyDescent="0.2">
      <c r="A939" s="45" t="s">
        <v>687</v>
      </c>
    </row>
    <row r="940" spans="1:1" x14ac:dyDescent="0.2">
      <c r="A940" s="45" t="s">
        <v>688</v>
      </c>
    </row>
    <row r="941" spans="1:1" x14ac:dyDescent="0.2">
      <c r="A941" s="45"/>
    </row>
    <row r="942" spans="1:1" x14ac:dyDescent="0.2">
      <c r="A942" s="45" t="s">
        <v>689</v>
      </c>
    </row>
    <row r="943" spans="1:1" x14ac:dyDescent="0.2">
      <c r="A943" s="45" t="s">
        <v>690</v>
      </c>
    </row>
    <row r="944" spans="1:1" x14ac:dyDescent="0.2">
      <c r="A944" s="45"/>
    </row>
    <row r="945" spans="1:1" x14ac:dyDescent="0.2">
      <c r="A945" s="45"/>
    </row>
    <row r="946" spans="1:1" x14ac:dyDescent="0.2">
      <c r="A946" s="45" t="s">
        <v>691</v>
      </c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activeCell="F19" sqref="F1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0"/>
      <c r="B5" s="70"/>
      <c r="R5"/>
      <c r="AD5"/>
      <c r="AF5"/>
      <c r="AR5"/>
      <c r="BJ5" s="44"/>
    </row>
    <row r="6" spans="1:62" x14ac:dyDescent="0.2">
      <c r="A6" s="70"/>
      <c r="B6" s="70"/>
      <c r="R6"/>
      <c r="AD6"/>
      <c r="AF6"/>
      <c r="AR6"/>
      <c r="BJ6" s="44"/>
    </row>
    <row r="7" spans="1:62" x14ac:dyDescent="0.2">
      <c r="A7" s="76"/>
      <c r="B7" s="76"/>
      <c r="R7"/>
      <c r="AD7"/>
      <c r="AF7"/>
      <c r="AR7"/>
      <c r="BJ7" s="44"/>
    </row>
    <row r="8" spans="1:62" x14ac:dyDescent="0.2">
      <c r="A8" s="76"/>
      <c r="B8" s="76"/>
      <c r="R8"/>
      <c r="AD8"/>
      <c r="AF8"/>
      <c r="AR8"/>
      <c r="BJ8" s="44"/>
    </row>
    <row r="9" spans="1:62" x14ac:dyDescent="0.2">
      <c r="A9" s="76"/>
      <c r="B9" s="76"/>
      <c r="R9"/>
      <c r="AD9"/>
      <c r="AF9"/>
      <c r="AR9"/>
      <c r="BJ9" s="44"/>
    </row>
    <row r="10" spans="1:62" x14ac:dyDescent="0.2">
      <c r="A10" s="76"/>
      <c r="B10" s="76"/>
      <c r="R10"/>
      <c r="AD10"/>
      <c r="AF10"/>
      <c r="AR10"/>
      <c r="BJ10" s="39"/>
    </row>
    <row r="11" spans="1:62" x14ac:dyDescent="0.2">
      <c r="A11" s="76"/>
      <c r="B11" s="76"/>
      <c r="R11"/>
      <c r="AD11"/>
      <c r="AF11"/>
      <c r="AR11"/>
      <c r="BJ11" s="39"/>
    </row>
    <row r="12" spans="1:62" x14ac:dyDescent="0.2">
      <c r="A12" s="76"/>
      <c r="B12" s="76"/>
      <c r="R12"/>
      <c r="AD12"/>
      <c r="AF12"/>
      <c r="AR12"/>
      <c r="BJ12" s="39"/>
    </row>
    <row r="13" spans="1:62" x14ac:dyDescent="0.2">
      <c r="A13" s="76"/>
      <c r="B13" s="76"/>
      <c r="R13"/>
      <c r="AD13"/>
      <c r="AF13"/>
    </row>
    <row r="14" spans="1:62" x14ac:dyDescent="0.2">
      <c r="A14" s="76"/>
      <c r="B14" s="76"/>
      <c r="R14"/>
      <c r="AD14"/>
      <c r="AF14"/>
    </row>
    <row r="15" spans="1:62" x14ac:dyDescent="0.2">
      <c r="A15" s="76"/>
      <c r="B15" s="76"/>
      <c r="R15"/>
      <c r="AD15"/>
      <c r="AF15"/>
    </row>
    <row r="16" spans="1:62" x14ac:dyDescent="0.2">
      <c r="A16" s="76"/>
      <c r="B16" s="76"/>
      <c r="R16"/>
      <c r="AD16"/>
      <c r="AF16"/>
    </row>
    <row r="17" spans="1:32" x14ac:dyDescent="0.2">
      <c r="A17" s="76"/>
      <c r="B17" s="76"/>
      <c r="R17"/>
      <c r="AD17"/>
      <c r="AF17"/>
    </row>
    <row r="18" spans="1:32" x14ac:dyDescent="0.2">
      <c r="A18" s="76"/>
      <c r="B18" s="76"/>
      <c r="R18"/>
      <c r="AD18"/>
      <c r="AF18"/>
    </row>
    <row r="19" spans="1:32" x14ac:dyDescent="0.2">
      <c r="A19" s="76"/>
      <c r="B19" s="76"/>
      <c r="R19"/>
      <c r="AD19"/>
      <c r="AF19"/>
    </row>
    <row r="20" spans="1:32" x14ac:dyDescent="0.2">
      <c r="A20" s="76"/>
      <c r="B20" s="76"/>
      <c r="R20"/>
      <c r="AD20"/>
      <c r="AF20"/>
    </row>
    <row r="21" spans="1:32" x14ac:dyDescent="0.2">
      <c r="A21" s="76"/>
      <c r="B21" s="76"/>
      <c r="R21"/>
      <c r="AD21"/>
      <c r="AF21"/>
    </row>
    <row r="22" spans="1:32" x14ac:dyDescent="0.2">
      <c r="A22" s="72"/>
      <c r="B22" s="72"/>
      <c r="R22"/>
      <c r="AD22"/>
      <c r="AF22"/>
    </row>
    <row r="23" spans="1:32" x14ac:dyDescent="0.2">
      <c r="A23" s="77"/>
      <c r="B23" s="77"/>
      <c r="R23"/>
      <c r="AD23"/>
      <c r="AF23"/>
    </row>
    <row r="24" spans="1:32" x14ac:dyDescent="0.2">
      <c r="A24" s="78"/>
      <c r="B24" s="78"/>
      <c r="R24"/>
      <c r="AD24"/>
      <c r="AF24"/>
    </row>
    <row r="25" spans="1:32" x14ac:dyDescent="0.2">
      <c r="A25" s="77"/>
      <c r="B25" s="77"/>
      <c r="R25"/>
      <c r="AD25"/>
      <c r="AF25"/>
    </row>
    <row r="26" spans="1:32" x14ac:dyDescent="0.2">
      <c r="A26" s="79"/>
      <c r="B26" s="80"/>
      <c r="R26"/>
      <c r="AD26"/>
      <c r="AF26"/>
    </row>
    <row r="27" spans="1:32" x14ac:dyDescent="0.2">
      <c r="A27" s="73"/>
      <c r="B27" s="74"/>
      <c r="R27"/>
      <c r="AD27"/>
      <c r="AF27"/>
    </row>
    <row r="28" spans="1:32" x14ac:dyDescent="0.2">
      <c r="A28" s="75"/>
      <c r="B28" s="71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A267</f>
        <v>0</v>
      </c>
      <c r="G19" s="59">
        <f>A271</f>
        <v>0</v>
      </c>
      <c r="H19" s="59">
        <f>A275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sqref="A1:A1048576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WASS</vt:lpstr>
      <vt:lpstr>wass to fill</vt:lpstr>
      <vt:lpstr>JAMU</vt:lpstr>
      <vt:lpstr>jamu to fill</vt:lpstr>
      <vt:lpstr>decomisionadas45</vt:lpstr>
      <vt:lpstr>WASS WEEK CIS45</vt:lpstr>
      <vt:lpstr>JAMU WEEK CIS45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2018-11-15T17:37:23Z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