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640" windowHeight="9405" activeTab="1"/>
  </bookViews>
  <sheets>
    <sheet name="Indicaciones" sheetId="2" r:id="rId1"/>
    <sheet name="Inicio" sheetId="1" r:id="rId2"/>
    <sheet name="Final" sheetId="3" r:id="rId3"/>
    <sheet name="Comparativo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9"/>
  <c r="C10" i="3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9"/>
  <c r="A48" i="4" l="1"/>
  <c r="A49"/>
  <c r="A50"/>
  <c r="A47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9"/>
  <c r="I7" l="1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9"/>
  <c r="C7"/>
  <c r="A7"/>
  <c r="G7"/>
  <c r="B5"/>
  <c r="B3"/>
  <c r="B2"/>
  <c r="F2" i="3"/>
  <c r="B1"/>
  <c r="B1" i="4" s="1"/>
  <c r="I43" i="3"/>
  <c r="J42"/>
  <c r="H41"/>
  <c r="H40"/>
  <c r="J39"/>
  <c r="J38"/>
  <c r="I37"/>
  <c r="I36"/>
  <c r="I35"/>
  <c r="I34"/>
  <c r="H33"/>
  <c r="H32"/>
  <c r="J31"/>
  <c r="J30"/>
  <c r="I29"/>
  <c r="I28"/>
  <c r="I27"/>
  <c r="H26"/>
  <c r="H25"/>
  <c r="H24"/>
  <c r="J23"/>
  <c r="H22"/>
  <c r="J21"/>
  <c r="I20"/>
  <c r="H19"/>
  <c r="I18"/>
  <c r="H17"/>
  <c r="H16"/>
  <c r="J15"/>
  <c r="J14"/>
  <c r="H11"/>
  <c r="H9"/>
  <c r="D56" l="1"/>
  <c r="F49" i="4" s="1"/>
  <c r="I22" i="3"/>
  <c r="J22"/>
  <c r="J28"/>
  <c r="I38"/>
  <c r="J17"/>
  <c r="I41"/>
  <c r="I17"/>
  <c r="K17" s="1"/>
  <c r="H27"/>
  <c r="H14"/>
  <c r="I14"/>
  <c r="I30"/>
  <c r="J43"/>
  <c r="J36"/>
  <c r="J20"/>
  <c r="I33"/>
  <c r="H37"/>
  <c r="D55"/>
  <c r="F48" i="4" s="1"/>
  <c r="I25" i="3"/>
  <c r="J33"/>
  <c r="J41"/>
  <c r="J12"/>
  <c r="J25"/>
  <c r="H30"/>
  <c r="H38"/>
  <c r="H35"/>
  <c r="H43"/>
  <c r="I9"/>
  <c r="J9"/>
  <c r="C44"/>
  <c r="I11"/>
  <c r="J19"/>
  <c r="H21"/>
  <c r="I24"/>
  <c r="J27"/>
  <c r="H29"/>
  <c r="I32"/>
  <c r="I19"/>
  <c r="H13"/>
  <c r="I16"/>
  <c r="J35"/>
  <c r="H10"/>
  <c r="I13"/>
  <c r="H34"/>
  <c r="H42"/>
  <c r="I10"/>
  <c r="J13"/>
  <c r="H23"/>
  <c r="I26"/>
  <c r="J29"/>
  <c r="J37"/>
  <c r="H39"/>
  <c r="I42"/>
  <c r="J10"/>
  <c r="H12"/>
  <c r="I15"/>
  <c r="J18"/>
  <c r="H20"/>
  <c r="I23"/>
  <c r="J26"/>
  <c r="H28"/>
  <c r="K28" s="1"/>
  <c r="I31"/>
  <c r="J34"/>
  <c r="H36"/>
  <c r="I39"/>
  <c r="D54"/>
  <c r="J11"/>
  <c r="I40"/>
  <c r="J16"/>
  <c r="H18"/>
  <c r="I21"/>
  <c r="J24"/>
  <c r="J32"/>
  <c r="J40"/>
  <c r="H15"/>
  <c r="H31"/>
  <c r="I12"/>
  <c r="K22" l="1"/>
  <c r="K43"/>
  <c r="K37"/>
  <c r="K27"/>
  <c r="K26"/>
  <c r="K19"/>
  <c r="K15"/>
  <c r="D57"/>
  <c r="F50" i="4" s="1"/>
  <c r="F47"/>
  <c r="H43" i="1"/>
  <c r="C43" i="4"/>
  <c r="H42" i="1"/>
  <c r="C42" i="4"/>
  <c r="H41" i="1"/>
  <c r="C41" i="4"/>
  <c r="H40" i="1"/>
  <c r="C40" i="4"/>
  <c r="I39" i="1"/>
  <c r="C39" i="4"/>
  <c r="H38" i="1"/>
  <c r="C38" i="4"/>
  <c r="I37" i="1"/>
  <c r="C37" i="4"/>
  <c r="I36" i="1"/>
  <c r="C36" i="4"/>
  <c r="I35" i="1"/>
  <c r="C35" i="4"/>
  <c r="J34" i="1"/>
  <c r="C34" i="4"/>
  <c r="H33" i="1"/>
  <c r="C33" i="4"/>
  <c r="J32" i="1"/>
  <c r="C32" i="4"/>
  <c r="H31" i="1"/>
  <c r="C31" i="4"/>
  <c r="H30" i="1"/>
  <c r="C30" i="4"/>
  <c r="H29" i="1"/>
  <c r="C29" i="4"/>
  <c r="H28" i="1"/>
  <c r="C28" i="4"/>
  <c r="H27" i="1"/>
  <c r="C27" i="4"/>
  <c r="I26" i="1"/>
  <c r="C26" i="4"/>
  <c r="I25" i="1"/>
  <c r="C25" i="4"/>
  <c r="I24" i="1"/>
  <c r="C24" i="4"/>
  <c r="H23" i="1"/>
  <c r="C23" i="4"/>
  <c r="H19" i="1"/>
  <c r="C19" i="4"/>
  <c r="J22" i="1"/>
  <c r="C22" i="4"/>
  <c r="H21" i="1"/>
  <c r="C21" i="4"/>
  <c r="H20" i="1"/>
  <c r="C20" i="4"/>
  <c r="H18" i="1"/>
  <c r="C18" i="4"/>
  <c r="I17" i="1"/>
  <c r="C17" i="4"/>
  <c r="H16" i="1"/>
  <c r="C16" i="4"/>
  <c r="H15" i="1"/>
  <c r="C15" i="4"/>
  <c r="H14" i="1"/>
  <c r="C14" i="4"/>
  <c r="H13" i="1"/>
  <c r="C13" i="4"/>
  <c r="H12" i="1"/>
  <c r="C12" i="4"/>
  <c r="H11" i="1"/>
  <c r="C11" i="4"/>
  <c r="H10" i="1"/>
  <c r="C10" i="4"/>
  <c r="I9" i="1"/>
  <c r="C9" i="4"/>
  <c r="K32" i="3"/>
  <c r="K14"/>
  <c r="K9"/>
  <c r="K38"/>
  <c r="K35"/>
  <c r="K41"/>
  <c r="K36"/>
  <c r="K30"/>
  <c r="K18"/>
  <c r="K20"/>
  <c r="K33"/>
  <c r="K25"/>
  <c r="K11"/>
  <c r="K31"/>
  <c r="K40"/>
  <c r="K10"/>
  <c r="K24"/>
  <c r="K16"/>
  <c r="K21"/>
  <c r="K23"/>
  <c r="K12"/>
  <c r="K13"/>
  <c r="K42"/>
  <c r="K39"/>
  <c r="K34"/>
  <c r="K29"/>
  <c r="J37" i="1"/>
  <c r="D55"/>
  <c r="D48" i="4" s="1"/>
  <c r="H37" i="1"/>
  <c r="D54"/>
  <c r="D47" i="4" s="1"/>
  <c r="D56" i="1"/>
  <c r="D49" i="4" s="1"/>
  <c r="C44" i="1"/>
  <c r="H39"/>
  <c r="J30"/>
  <c r="J38"/>
  <c r="J28"/>
  <c r="I38"/>
  <c r="I28"/>
  <c r="H25"/>
  <c r="J41"/>
  <c r="H35"/>
  <c r="I22"/>
  <c r="I41"/>
  <c r="I32"/>
  <c r="H22"/>
  <c r="H32"/>
  <c r="J20"/>
  <c r="J40"/>
  <c r="H34"/>
  <c r="I30"/>
  <c r="J27"/>
  <c r="H24"/>
  <c r="I20"/>
  <c r="J24"/>
  <c r="I34"/>
  <c r="I40"/>
  <c r="K40" s="1"/>
  <c r="J33"/>
  <c r="I27"/>
  <c r="J23"/>
  <c r="J42"/>
  <c r="I33"/>
  <c r="J29"/>
  <c r="I23"/>
  <c r="J19"/>
  <c r="I42"/>
  <c r="J39"/>
  <c r="J35"/>
  <c r="I29"/>
  <c r="J25"/>
  <c r="I19"/>
  <c r="J43"/>
  <c r="I43"/>
  <c r="H36"/>
  <c r="J36"/>
  <c r="J31"/>
  <c r="I31"/>
  <c r="H26"/>
  <c r="J26"/>
  <c r="J21"/>
  <c r="I21"/>
  <c r="J18"/>
  <c r="I18"/>
  <c r="H17"/>
  <c r="J17"/>
  <c r="J16"/>
  <c r="I16"/>
  <c r="J15"/>
  <c r="I14"/>
  <c r="J14"/>
  <c r="I15"/>
  <c r="I13"/>
  <c r="J13"/>
  <c r="J12"/>
  <c r="I12"/>
  <c r="I11"/>
  <c r="J11"/>
  <c r="J10"/>
  <c r="I10"/>
  <c r="J9"/>
  <c r="H9"/>
  <c r="K57" i="3" l="1"/>
  <c r="K19" i="1"/>
  <c r="K32"/>
  <c r="K20"/>
  <c r="K41"/>
  <c r="K37"/>
  <c r="K30"/>
  <c r="K28"/>
  <c r="K13"/>
  <c r="K27"/>
  <c r="K22"/>
  <c r="K14"/>
  <c r="K11"/>
  <c r="K12"/>
  <c r="K16"/>
  <c r="K15"/>
  <c r="K21"/>
  <c r="K43"/>
  <c r="K23"/>
  <c r="K38"/>
  <c r="K33"/>
  <c r="K31"/>
  <c r="K29"/>
  <c r="K42"/>
  <c r="K10"/>
  <c r="K18"/>
  <c r="K17"/>
  <c r="K34"/>
  <c r="K35"/>
  <c r="K39"/>
  <c r="K26"/>
  <c r="K24"/>
  <c r="K36"/>
  <c r="K25"/>
  <c r="K9"/>
  <c r="D57"/>
  <c r="K57" l="1"/>
  <c r="D50" i="4"/>
</calcChain>
</file>

<file path=xl/sharedStrings.xml><?xml version="1.0" encoding="utf-8"?>
<sst xmlns="http://schemas.openxmlformats.org/spreadsheetml/2006/main" count="102" uniqueCount="37">
  <si>
    <t>Puntaje</t>
  </si>
  <si>
    <t>a</t>
  </si>
  <si>
    <t>b</t>
  </si>
  <si>
    <t>c</t>
  </si>
  <si>
    <t>Inestabilidad Emocional:</t>
  </si>
  <si>
    <t>1, 2, 3, 6, 7, 10, 12, 16, 17, 21, 26, 27, 28, 30, 32</t>
  </si>
  <si>
    <t>Fortaleza del Yo:</t>
  </si>
  <si>
    <t>4, 9, 11, 13, 18, 19, 22, 23, 29, 33, 35</t>
  </si>
  <si>
    <t>Manejo de la Agresión</t>
  </si>
  <si>
    <t>5, 8, 14, 15, 20, 24, 25, 31, 34</t>
  </si>
  <si>
    <t>Puntaje en Inestabilidad Emocional</t>
  </si>
  <si>
    <t>Puntaje en Fortaleza del YO</t>
  </si>
  <si>
    <t>Puntaje en Manejo de la Agresión</t>
  </si>
  <si>
    <t>comprobar</t>
  </si>
  <si>
    <t>Validacion</t>
  </si>
  <si>
    <t>Puntaje Global</t>
  </si>
  <si>
    <t>Pregunta</t>
  </si>
  <si>
    <t>Puntaje a cada respuesta</t>
  </si>
  <si>
    <t>Ingresar la respuesta (solo una letra)</t>
  </si>
  <si>
    <t>Paciente</t>
  </si>
  <si>
    <t>Fecha</t>
  </si>
  <si>
    <t>Edad</t>
  </si>
  <si>
    <t>Genero</t>
  </si>
  <si>
    <t>Completar los datos SOLO en las celdas de color amarillo</t>
  </si>
  <si>
    <t>Psicologo</t>
  </si>
  <si>
    <t>Algunos datos del paciente se rellenara solo en la primera hoja</t>
  </si>
  <si>
    <t>Por favor no modifique las formulas</t>
  </si>
  <si>
    <t>La hoja Comparativo sera automaticamente llenada con los datos de las hojas Inicio y Final</t>
  </si>
  <si>
    <t>Iniciales</t>
  </si>
  <si>
    <t>Finales</t>
  </si>
  <si>
    <t xml:space="preserve">Resultados </t>
  </si>
  <si>
    <t>Respuesta</t>
  </si>
  <si>
    <t>TEST INICIAL</t>
  </si>
  <si>
    <t>TEST FINAL</t>
  </si>
  <si>
    <t>Jesusa Chipana Tucno</t>
  </si>
  <si>
    <t xml:space="preserve">Femenino </t>
  </si>
  <si>
    <t xml:space="preserve">Martha Stornaiuolo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</si>
</sst>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indexed="8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EE193"/>
        <bgColor indexed="64"/>
      </patternFill>
    </fill>
  </fills>
  <borders count="20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/>
      <right/>
      <top/>
      <bottom style="dashDotDot">
        <color auto="1"/>
      </bottom>
      <diagonal/>
    </border>
    <border>
      <left/>
      <right/>
      <top style="dashDotDot">
        <color auto="1"/>
      </top>
      <bottom style="dashDotDot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/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0" fontId="7" fillId="0" borderId="8" xfId="0" applyFont="1" applyFill="1" applyBorder="1"/>
    <xf numFmtId="0" fontId="8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7" fillId="0" borderId="11" xfId="0" applyFont="1" applyFill="1" applyBorder="1"/>
    <xf numFmtId="0" fontId="8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Fill="1"/>
    <xf numFmtId="15" fontId="6" fillId="0" borderId="0" xfId="0" applyNumberFormat="1" applyFont="1"/>
    <xf numFmtId="0" fontId="4" fillId="5" borderId="3" xfId="0" applyFont="1" applyFill="1" applyBorder="1"/>
    <xf numFmtId="0" fontId="2" fillId="5" borderId="8" xfId="0" applyFont="1" applyFill="1" applyBorder="1" applyAlignment="1">
      <alignment horizontal="center" vertical="center"/>
    </xf>
    <xf numFmtId="15" fontId="6" fillId="0" borderId="0" xfId="0" applyNumberFormat="1" applyFont="1" applyFill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7" fillId="0" borderId="3" xfId="0" applyFont="1" applyFill="1" applyBorder="1"/>
    <xf numFmtId="0" fontId="8" fillId="0" borderId="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6" borderId="17" xfId="0" applyFont="1" applyFill="1" applyBorder="1" applyProtection="1">
      <protection locked="0"/>
    </xf>
    <xf numFmtId="15" fontId="6" fillId="6" borderId="16" xfId="0" applyNumberFormat="1" applyFont="1" applyFill="1" applyBorder="1" applyProtection="1">
      <protection locked="0"/>
    </xf>
    <xf numFmtId="0" fontId="6" fillId="6" borderId="3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 applyProtection="1">
      <alignment horizontal="center" vertical="center"/>
      <protection locked="0"/>
    </xf>
    <xf numFmtId="0" fontId="6" fillId="6" borderId="8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6" fillId="6" borderId="11" xfId="0" applyFont="1" applyFill="1" applyBorder="1" applyAlignment="1" applyProtection="1">
      <alignment horizontal="center" vertical="center"/>
      <protection locked="0"/>
    </xf>
    <xf numFmtId="0" fontId="8" fillId="0" borderId="17" xfId="0" applyFont="1" applyFill="1" applyBorder="1" applyAlignment="1">
      <alignment horizontal="center" vertical="center"/>
    </xf>
    <xf numFmtId="15" fontId="8" fillId="0" borderId="16" xfId="0" applyNumberFormat="1" applyFont="1" applyFill="1" applyBorder="1"/>
    <xf numFmtId="0" fontId="0" fillId="0" borderId="0" xfId="0" applyAlignment="1">
      <alignment horizontal="left"/>
    </xf>
    <xf numFmtId="0" fontId="6" fillId="6" borderId="16" xfId="0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6" fillId="6" borderId="17" xfId="0" applyFont="1" applyFill="1" applyBorder="1" applyAlignment="1" applyProtection="1">
      <alignment horizontal="center"/>
      <protection locked="0"/>
    </xf>
    <xf numFmtId="0" fontId="8" fillId="6" borderId="16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8" fillId="0" borderId="1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strike val="0"/>
        <color rgb="FFFFFF00"/>
      </font>
      <fill>
        <patternFill>
          <bgColor rgb="FFFF0000"/>
        </patternFill>
      </fill>
    </dxf>
    <dxf>
      <font>
        <b/>
        <i val="0"/>
        <strike val="0"/>
        <color rgb="FFFFFF00"/>
      </font>
      <fill>
        <patternFill>
          <bgColor rgb="FFFF0000"/>
        </patternFill>
      </fill>
    </dxf>
    <dxf>
      <font>
        <b/>
        <i val="0"/>
        <strike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EE193"/>
      <color rgb="FFFFFFCC"/>
      <color rgb="FFFFFF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7"/>
  <sheetViews>
    <sheetView workbookViewId="0">
      <selection activeCell="B7" sqref="B7:H7"/>
    </sheetView>
  </sheetViews>
  <sheetFormatPr baseColWidth="10" defaultRowHeight="15"/>
  <sheetData>
    <row r="4" spans="2:8">
      <c r="B4" s="47" t="s">
        <v>23</v>
      </c>
      <c r="C4" s="47"/>
      <c r="D4" s="47"/>
      <c r="E4" s="47"/>
      <c r="F4" s="47"/>
      <c r="G4" s="47"/>
      <c r="H4" s="47"/>
    </row>
    <row r="5" spans="2:8">
      <c r="B5" s="47" t="s">
        <v>25</v>
      </c>
      <c r="C5" s="47"/>
      <c r="D5" s="47"/>
      <c r="E5" s="47"/>
      <c r="F5" s="47"/>
      <c r="G5" s="47"/>
      <c r="H5" s="47"/>
    </row>
    <row r="6" spans="2:8">
      <c r="B6" s="47" t="s">
        <v>26</v>
      </c>
      <c r="C6" s="47"/>
      <c r="D6" s="47"/>
      <c r="E6" s="47"/>
      <c r="F6" s="47"/>
      <c r="G6" s="47"/>
      <c r="H6" s="47"/>
    </row>
    <row r="7" spans="2:8">
      <c r="B7" s="47" t="s">
        <v>27</v>
      </c>
      <c r="C7" s="47"/>
      <c r="D7" s="47"/>
      <c r="E7" s="47"/>
      <c r="F7" s="47"/>
      <c r="G7" s="47"/>
      <c r="H7" s="47"/>
    </row>
  </sheetData>
  <mergeCells count="4">
    <mergeCell ref="B4:H4"/>
    <mergeCell ref="B5:H5"/>
    <mergeCell ref="B6:H6"/>
    <mergeCell ref="B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8"/>
  <sheetViews>
    <sheetView tabSelected="1" workbookViewId="0">
      <selection activeCell="B1" sqref="B1:K1"/>
    </sheetView>
  </sheetViews>
  <sheetFormatPr baseColWidth="10" defaultColWidth="11.5703125" defaultRowHeight="12.75"/>
  <cols>
    <col min="1" max="1" width="11.5703125" style="1"/>
    <col min="2" max="2" width="19.7109375" style="1" customWidth="1"/>
    <col min="3" max="3" width="7" style="1" bestFit="1" customWidth="1"/>
    <col min="4" max="4" width="5.42578125" style="1" customWidth="1"/>
    <col min="5" max="5" width="6.42578125" style="2" customWidth="1"/>
    <col min="6" max="6" width="7" style="2" customWidth="1"/>
    <col min="7" max="7" width="8.42578125" style="2" customWidth="1"/>
    <col min="8" max="9" width="5" style="3" hidden="1" customWidth="1"/>
    <col min="10" max="10" width="5.42578125" style="3" hidden="1" customWidth="1"/>
    <col min="11" max="11" width="9.7109375" style="1" customWidth="1"/>
    <col min="12" max="12" width="9.28515625" style="1" customWidth="1"/>
    <col min="13" max="13" width="11.140625" style="1" customWidth="1"/>
    <col min="14" max="14" width="12.85546875" style="1" customWidth="1"/>
    <col min="15" max="16384" width="11.5703125" style="1"/>
  </cols>
  <sheetData>
    <row r="1" spans="1:11">
      <c r="A1" s="1" t="s">
        <v>19</v>
      </c>
      <c r="B1" s="51" t="s">
        <v>34</v>
      </c>
      <c r="C1" s="51"/>
      <c r="D1" s="51"/>
      <c r="E1" s="51"/>
      <c r="F1" s="51"/>
      <c r="G1" s="51"/>
      <c r="H1" s="51"/>
      <c r="I1" s="51"/>
      <c r="J1" s="51"/>
      <c r="K1" s="51"/>
    </row>
    <row r="2" spans="1:11">
      <c r="A2" s="1" t="s">
        <v>21</v>
      </c>
      <c r="B2" s="38">
        <v>45</v>
      </c>
      <c r="C2" s="21"/>
      <c r="D2" s="49" t="s">
        <v>22</v>
      </c>
      <c r="E2" s="49"/>
      <c r="F2" s="50" t="s">
        <v>35</v>
      </c>
      <c r="G2" s="50"/>
      <c r="H2" s="50"/>
      <c r="I2" s="50"/>
      <c r="J2" s="50"/>
      <c r="K2" s="50"/>
    </row>
    <row r="3" spans="1:11">
      <c r="A3" s="1" t="s">
        <v>24</v>
      </c>
      <c r="B3" s="48" t="s">
        <v>36</v>
      </c>
      <c r="C3" s="48"/>
      <c r="D3" s="48"/>
      <c r="E3" s="48"/>
      <c r="F3" s="48"/>
      <c r="G3" s="48"/>
      <c r="H3" s="48"/>
      <c r="I3" s="48"/>
      <c r="J3" s="48"/>
      <c r="K3" s="48"/>
    </row>
    <row r="4" spans="1:11">
      <c r="B4" s="24"/>
      <c r="C4" s="21"/>
      <c r="D4" s="21"/>
      <c r="E4" s="22"/>
      <c r="F4" s="22"/>
      <c r="G4" s="22"/>
      <c r="H4" s="23"/>
      <c r="I4" s="23"/>
      <c r="J4" s="23"/>
      <c r="K4" s="21"/>
    </row>
    <row r="5" spans="1:11">
      <c r="A5" s="1" t="s">
        <v>20</v>
      </c>
      <c r="B5" s="39">
        <v>42221</v>
      </c>
      <c r="C5" s="21"/>
      <c r="D5" s="21"/>
      <c r="E5" s="22"/>
      <c r="F5" s="22"/>
      <c r="G5" s="22"/>
      <c r="H5" s="23"/>
      <c r="I5" s="23"/>
      <c r="J5" s="23"/>
      <c r="K5" s="21"/>
    </row>
    <row r="6" spans="1:11">
      <c r="B6" s="24"/>
      <c r="C6" s="21"/>
      <c r="D6" s="21"/>
      <c r="E6" s="22"/>
      <c r="F6" s="22"/>
      <c r="G6" s="22"/>
      <c r="H6" s="23"/>
      <c r="I6" s="23"/>
      <c r="J6" s="23"/>
      <c r="K6" s="21"/>
    </row>
    <row r="7" spans="1:11" ht="14.45" customHeight="1">
      <c r="A7" s="61" t="s">
        <v>16</v>
      </c>
      <c r="B7" s="57" t="s">
        <v>18</v>
      </c>
      <c r="C7" s="59" t="s">
        <v>0</v>
      </c>
      <c r="D7" s="68"/>
      <c r="E7" s="55" t="s">
        <v>17</v>
      </c>
      <c r="F7" s="55"/>
      <c r="G7" s="55"/>
      <c r="H7" s="25"/>
      <c r="I7" s="25"/>
      <c r="J7" s="25"/>
      <c r="K7" s="53" t="s">
        <v>14</v>
      </c>
    </row>
    <row r="8" spans="1:11">
      <c r="A8" s="62"/>
      <c r="B8" s="58"/>
      <c r="C8" s="60"/>
      <c r="D8" s="69"/>
      <c r="E8" s="26" t="s">
        <v>1</v>
      </c>
      <c r="F8" s="26" t="s">
        <v>2</v>
      </c>
      <c r="G8" s="26" t="s">
        <v>3</v>
      </c>
      <c r="H8" s="56" t="s">
        <v>13</v>
      </c>
      <c r="I8" s="56"/>
      <c r="J8" s="56"/>
      <c r="K8" s="54"/>
    </row>
    <row r="9" spans="1:11">
      <c r="A9" s="32">
        <v>1</v>
      </c>
      <c r="B9" s="40" t="s">
        <v>2</v>
      </c>
      <c r="C9" s="33">
        <f>IF(B9="a",E9,(IF(B9="b",F9,(IF(B9="c",G9,"error")))))</f>
        <v>1</v>
      </c>
      <c r="D9" s="65"/>
      <c r="E9" s="34">
        <v>0</v>
      </c>
      <c r="F9" s="34">
        <v>1</v>
      </c>
      <c r="G9" s="34">
        <v>2</v>
      </c>
      <c r="H9" s="35" t="str">
        <f t="shared" ref="H9:H43" si="0">+IF((VALUE(E9))=(VALUE(C9)),"ok","error")</f>
        <v>error</v>
      </c>
      <c r="I9" s="35" t="str">
        <f>+IF((VALUE(F9))=(VALUE($C9)),"ok","error")</f>
        <v>ok</v>
      </c>
      <c r="J9" s="35" t="str">
        <f>+IF((VALUE(G9))=(VALUE($C9)),"ok","error")</f>
        <v>error</v>
      </c>
      <c r="K9" s="36" t="str">
        <f>+IF(AND(H9="error",I9="error",J9="error"),"ERROR","OK")</f>
        <v>OK</v>
      </c>
    </row>
    <row r="10" spans="1:11">
      <c r="A10" s="10">
        <v>2</v>
      </c>
      <c r="B10" s="41" t="s">
        <v>2</v>
      </c>
      <c r="C10" s="15">
        <f t="shared" ref="C10:C43" si="1">IF(B10="a",E10,(IF(B10="b",F10,(IF(B10="c",G10,"error")))))</f>
        <v>1</v>
      </c>
      <c r="D10" s="66"/>
      <c r="E10" s="8">
        <v>2</v>
      </c>
      <c r="F10" s="8">
        <v>1</v>
      </c>
      <c r="G10" s="8">
        <v>0</v>
      </c>
      <c r="H10" s="9" t="str">
        <f t="shared" si="0"/>
        <v>error</v>
      </c>
      <c r="I10" s="9" t="str">
        <f t="shared" ref="I10:I43" si="2">+IF((VALUE(F10))=(VALUE($C10)),"ok","error")</f>
        <v>ok</v>
      </c>
      <c r="J10" s="9" t="str">
        <f t="shared" ref="J10:J43" si="3">+IF((VALUE(G10))=(VALUE($C10)),"ok","error")</f>
        <v>error</v>
      </c>
      <c r="K10" s="19" t="str">
        <f t="shared" ref="K10:K43" si="4">+IF(AND(H10="error",I10="error",J10="error"),"ERROR","OK")</f>
        <v>OK</v>
      </c>
    </row>
    <row r="11" spans="1:11">
      <c r="A11" s="10">
        <v>3</v>
      </c>
      <c r="B11" s="41" t="s">
        <v>2</v>
      </c>
      <c r="C11" s="15">
        <f t="shared" si="1"/>
        <v>1</v>
      </c>
      <c r="D11" s="66"/>
      <c r="E11" s="8">
        <v>0</v>
      </c>
      <c r="F11" s="8">
        <v>1</v>
      </c>
      <c r="G11" s="8">
        <v>2</v>
      </c>
      <c r="H11" s="9" t="str">
        <f t="shared" si="0"/>
        <v>error</v>
      </c>
      <c r="I11" s="9" t="str">
        <f t="shared" si="2"/>
        <v>ok</v>
      </c>
      <c r="J11" s="9" t="str">
        <f t="shared" si="3"/>
        <v>error</v>
      </c>
      <c r="K11" s="19" t="str">
        <f t="shared" si="4"/>
        <v>OK</v>
      </c>
    </row>
    <row r="12" spans="1:11">
      <c r="A12" s="10">
        <v>4</v>
      </c>
      <c r="B12" s="41" t="s">
        <v>2</v>
      </c>
      <c r="C12" s="15">
        <f t="shared" si="1"/>
        <v>1</v>
      </c>
      <c r="D12" s="66"/>
      <c r="E12" s="8">
        <v>2</v>
      </c>
      <c r="F12" s="8">
        <v>1</v>
      </c>
      <c r="G12" s="8">
        <v>0</v>
      </c>
      <c r="H12" s="9" t="str">
        <f t="shared" si="0"/>
        <v>error</v>
      </c>
      <c r="I12" s="9" t="str">
        <f t="shared" si="2"/>
        <v>ok</v>
      </c>
      <c r="J12" s="9" t="str">
        <f t="shared" si="3"/>
        <v>error</v>
      </c>
      <c r="K12" s="19" t="str">
        <f t="shared" si="4"/>
        <v>OK</v>
      </c>
    </row>
    <row r="13" spans="1:11">
      <c r="A13" s="10">
        <v>5</v>
      </c>
      <c r="B13" s="41" t="s">
        <v>1</v>
      </c>
      <c r="C13" s="15">
        <f t="shared" si="1"/>
        <v>0</v>
      </c>
      <c r="D13" s="66"/>
      <c r="E13" s="8">
        <v>0</v>
      </c>
      <c r="F13" s="8">
        <v>1</v>
      </c>
      <c r="G13" s="8">
        <v>2</v>
      </c>
      <c r="H13" s="9" t="str">
        <f t="shared" si="0"/>
        <v>ok</v>
      </c>
      <c r="I13" s="9" t="str">
        <f t="shared" si="2"/>
        <v>error</v>
      </c>
      <c r="J13" s="9" t="str">
        <f t="shared" si="3"/>
        <v>error</v>
      </c>
      <c r="K13" s="19" t="str">
        <f t="shared" si="4"/>
        <v>OK</v>
      </c>
    </row>
    <row r="14" spans="1:11">
      <c r="A14" s="10">
        <v>6</v>
      </c>
      <c r="B14" s="41" t="s">
        <v>2</v>
      </c>
      <c r="C14" s="15">
        <f t="shared" si="1"/>
        <v>1</v>
      </c>
      <c r="D14" s="66"/>
      <c r="E14" s="8">
        <v>0</v>
      </c>
      <c r="F14" s="8">
        <v>1</v>
      </c>
      <c r="G14" s="8">
        <v>2</v>
      </c>
      <c r="H14" s="9" t="str">
        <f t="shared" si="0"/>
        <v>error</v>
      </c>
      <c r="I14" s="9" t="str">
        <f t="shared" si="2"/>
        <v>ok</v>
      </c>
      <c r="J14" s="9" t="str">
        <f t="shared" si="3"/>
        <v>error</v>
      </c>
      <c r="K14" s="19" t="str">
        <f t="shared" si="4"/>
        <v>OK</v>
      </c>
    </row>
    <row r="15" spans="1:11">
      <c r="A15" s="10">
        <v>7</v>
      </c>
      <c r="B15" s="41" t="s">
        <v>2</v>
      </c>
      <c r="C15" s="15">
        <f t="shared" si="1"/>
        <v>1</v>
      </c>
      <c r="D15" s="66"/>
      <c r="E15" s="8">
        <v>2</v>
      </c>
      <c r="F15" s="8">
        <v>1</v>
      </c>
      <c r="G15" s="8">
        <v>0</v>
      </c>
      <c r="H15" s="9" t="str">
        <f t="shared" si="0"/>
        <v>error</v>
      </c>
      <c r="I15" s="9" t="str">
        <f t="shared" si="2"/>
        <v>ok</v>
      </c>
      <c r="J15" s="9" t="str">
        <f t="shared" si="3"/>
        <v>error</v>
      </c>
      <c r="K15" s="19" t="str">
        <f t="shared" si="4"/>
        <v>OK</v>
      </c>
    </row>
    <row r="16" spans="1:11">
      <c r="A16" s="10">
        <v>8</v>
      </c>
      <c r="B16" s="41" t="s">
        <v>1</v>
      </c>
      <c r="C16" s="15">
        <f t="shared" si="1"/>
        <v>0</v>
      </c>
      <c r="D16" s="66"/>
      <c r="E16" s="8">
        <v>0</v>
      </c>
      <c r="F16" s="8">
        <v>1</v>
      </c>
      <c r="G16" s="8">
        <v>2</v>
      </c>
      <c r="H16" s="9" t="str">
        <f t="shared" si="0"/>
        <v>ok</v>
      </c>
      <c r="I16" s="9" t="str">
        <f t="shared" si="2"/>
        <v>error</v>
      </c>
      <c r="J16" s="9" t="str">
        <f t="shared" si="3"/>
        <v>error</v>
      </c>
      <c r="K16" s="19" t="str">
        <f t="shared" si="4"/>
        <v>OK</v>
      </c>
    </row>
    <row r="17" spans="1:11">
      <c r="A17" s="10">
        <v>9</v>
      </c>
      <c r="B17" s="41" t="s">
        <v>2</v>
      </c>
      <c r="C17" s="15">
        <f t="shared" si="1"/>
        <v>1</v>
      </c>
      <c r="D17" s="66"/>
      <c r="E17" s="8">
        <v>2</v>
      </c>
      <c r="F17" s="8">
        <v>1</v>
      </c>
      <c r="G17" s="8">
        <v>0</v>
      </c>
      <c r="H17" s="9" t="str">
        <f t="shared" si="0"/>
        <v>error</v>
      </c>
      <c r="I17" s="9" t="str">
        <f t="shared" si="2"/>
        <v>ok</v>
      </c>
      <c r="J17" s="9" t="str">
        <f t="shared" si="3"/>
        <v>error</v>
      </c>
      <c r="K17" s="19" t="str">
        <f t="shared" si="4"/>
        <v>OK</v>
      </c>
    </row>
    <row r="18" spans="1:11">
      <c r="A18" s="10">
        <v>10</v>
      </c>
      <c r="B18" s="41" t="s">
        <v>1</v>
      </c>
      <c r="C18" s="15">
        <f t="shared" si="1"/>
        <v>0</v>
      </c>
      <c r="D18" s="66"/>
      <c r="E18" s="8">
        <v>0</v>
      </c>
      <c r="F18" s="8">
        <v>1</v>
      </c>
      <c r="G18" s="8">
        <v>2</v>
      </c>
      <c r="H18" s="9" t="str">
        <f t="shared" si="0"/>
        <v>ok</v>
      </c>
      <c r="I18" s="9" t="str">
        <f t="shared" si="2"/>
        <v>error</v>
      </c>
      <c r="J18" s="9" t="str">
        <f t="shared" si="3"/>
        <v>error</v>
      </c>
      <c r="K18" s="19" t="str">
        <f t="shared" si="4"/>
        <v>OK</v>
      </c>
    </row>
    <row r="19" spans="1:11">
      <c r="A19" s="10">
        <v>11</v>
      </c>
      <c r="B19" s="41" t="s">
        <v>2</v>
      </c>
      <c r="C19" s="15">
        <f t="shared" si="1"/>
        <v>1</v>
      </c>
      <c r="D19" s="66"/>
      <c r="E19" s="8">
        <v>0</v>
      </c>
      <c r="F19" s="8">
        <v>1</v>
      </c>
      <c r="G19" s="8">
        <v>2</v>
      </c>
      <c r="H19" s="9" t="str">
        <f t="shared" si="0"/>
        <v>error</v>
      </c>
      <c r="I19" s="9" t="str">
        <f t="shared" si="2"/>
        <v>ok</v>
      </c>
      <c r="J19" s="9" t="str">
        <f t="shared" si="3"/>
        <v>error</v>
      </c>
      <c r="K19" s="19" t="str">
        <f t="shared" si="4"/>
        <v>OK</v>
      </c>
    </row>
    <row r="20" spans="1:11">
      <c r="A20" s="10">
        <v>12</v>
      </c>
      <c r="B20" s="41" t="s">
        <v>3</v>
      </c>
      <c r="C20" s="15">
        <f t="shared" si="1"/>
        <v>2</v>
      </c>
      <c r="D20" s="66"/>
      <c r="E20" s="8">
        <v>0</v>
      </c>
      <c r="F20" s="8">
        <v>1</v>
      </c>
      <c r="G20" s="8">
        <v>2</v>
      </c>
      <c r="H20" s="9" t="str">
        <f t="shared" si="0"/>
        <v>error</v>
      </c>
      <c r="I20" s="9" t="str">
        <f t="shared" si="2"/>
        <v>error</v>
      </c>
      <c r="J20" s="9" t="str">
        <f t="shared" si="3"/>
        <v>ok</v>
      </c>
      <c r="K20" s="19" t="str">
        <f t="shared" si="4"/>
        <v>OK</v>
      </c>
    </row>
    <row r="21" spans="1:11">
      <c r="A21" s="10">
        <v>13</v>
      </c>
      <c r="B21" s="41" t="s">
        <v>3</v>
      </c>
      <c r="C21" s="15">
        <f t="shared" si="1"/>
        <v>0</v>
      </c>
      <c r="D21" s="66"/>
      <c r="E21" s="8">
        <v>2</v>
      </c>
      <c r="F21" s="8">
        <v>1</v>
      </c>
      <c r="G21" s="8">
        <v>0</v>
      </c>
      <c r="H21" s="9" t="str">
        <f t="shared" si="0"/>
        <v>error</v>
      </c>
      <c r="I21" s="9" t="str">
        <f t="shared" si="2"/>
        <v>error</v>
      </c>
      <c r="J21" s="9" t="str">
        <f t="shared" si="3"/>
        <v>ok</v>
      </c>
      <c r="K21" s="19" t="str">
        <f t="shared" si="4"/>
        <v>OK</v>
      </c>
    </row>
    <row r="22" spans="1:11">
      <c r="A22" s="10">
        <v>14</v>
      </c>
      <c r="B22" s="41" t="s">
        <v>1</v>
      </c>
      <c r="C22" s="15">
        <f t="shared" si="1"/>
        <v>0</v>
      </c>
      <c r="D22" s="66"/>
      <c r="E22" s="8">
        <v>0</v>
      </c>
      <c r="F22" s="8">
        <v>1</v>
      </c>
      <c r="G22" s="8">
        <v>2</v>
      </c>
      <c r="H22" s="9" t="str">
        <f t="shared" si="0"/>
        <v>ok</v>
      </c>
      <c r="I22" s="9" t="str">
        <f t="shared" si="2"/>
        <v>error</v>
      </c>
      <c r="J22" s="9" t="str">
        <f t="shared" si="3"/>
        <v>error</v>
      </c>
      <c r="K22" s="19" t="str">
        <f t="shared" si="4"/>
        <v>OK</v>
      </c>
    </row>
    <row r="23" spans="1:11">
      <c r="A23" s="10">
        <v>15</v>
      </c>
      <c r="B23" s="41" t="s">
        <v>1</v>
      </c>
      <c r="C23" s="15">
        <f t="shared" si="1"/>
        <v>0</v>
      </c>
      <c r="D23" s="66"/>
      <c r="E23" s="8">
        <v>0</v>
      </c>
      <c r="F23" s="8">
        <v>1</v>
      </c>
      <c r="G23" s="8">
        <v>2</v>
      </c>
      <c r="H23" s="9" t="str">
        <f t="shared" si="0"/>
        <v>ok</v>
      </c>
      <c r="I23" s="9" t="str">
        <f t="shared" si="2"/>
        <v>error</v>
      </c>
      <c r="J23" s="9" t="str">
        <f t="shared" si="3"/>
        <v>error</v>
      </c>
      <c r="K23" s="19" t="str">
        <f t="shared" si="4"/>
        <v>OK</v>
      </c>
    </row>
    <row r="24" spans="1:11">
      <c r="A24" s="10">
        <v>16</v>
      </c>
      <c r="B24" s="41" t="s">
        <v>2</v>
      </c>
      <c r="C24" s="15">
        <f t="shared" si="1"/>
        <v>1</v>
      </c>
      <c r="D24" s="66"/>
      <c r="E24" s="8">
        <v>0</v>
      </c>
      <c r="F24" s="8">
        <v>1</v>
      </c>
      <c r="G24" s="8">
        <v>2</v>
      </c>
      <c r="H24" s="9" t="str">
        <f t="shared" si="0"/>
        <v>error</v>
      </c>
      <c r="I24" s="9" t="str">
        <f t="shared" si="2"/>
        <v>ok</v>
      </c>
      <c r="J24" s="9" t="str">
        <f t="shared" si="3"/>
        <v>error</v>
      </c>
      <c r="K24" s="19" t="str">
        <f t="shared" si="4"/>
        <v>OK</v>
      </c>
    </row>
    <row r="25" spans="1:11">
      <c r="A25" s="10">
        <v>17</v>
      </c>
      <c r="B25" s="41" t="s">
        <v>2</v>
      </c>
      <c r="C25" s="15">
        <f t="shared" si="1"/>
        <v>1</v>
      </c>
      <c r="D25" s="66"/>
      <c r="E25" s="8">
        <v>0</v>
      </c>
      <c r="F25" s="8">
        <v>1</v>
      </c>
      <c r="G25" s="8">
        <v>2</v>
      </c>
      <c r="H25" s="9" t="str">
        <f t="shared" si="0"/>
        <v>error</v>
      </c>
      <c r="I25" s="9" t="str">
        <f t="shared" si="2"/>
        <v>ok</v>
      </c>
      <c r="J25" s="9" t="str">
        <f t="shared" si="3"/>
        <v>error</v>
      </c>
      <c r="K25" s="19" t="str">
        <f t="shared" si="4"/>
        <v>OK</v>
      </c>
    </row>
    <row r="26" spans="1:11">
      <c r="A26" s="10">
        <v>18</v>
      </c>
      <c r="B26" s="41" t="s">
        <v>3</v>
      </c>
      <c r="C26" s="15">
        <f t="shared" si="1"/>
        <v>0</v>
      </c>
      <c r="D26" s="66"/>
      <c r="E26" s="8">
        <v>2</v>
      </c>
      <c r="F26" s="8">
        <v>1</v>
      </c>
      <c r="G26" s="8">
        <v>0</v>
      </c>
      <c r="H26" s="9" t="str">
        <f t="shared" si="0"/>
        <v>error</v>
      </c>
      <c r="I26" s="9" t="str">
        <f t="shared" si="2"/>
        <v>error</v>
      </c>
      <c r="J26" s="9" t="str">
        <f t="shared" si="3"/>
        <v>ok</v>
      </c>
      <c r="K26" s="19" t="str">
        <f t="shared" si="4"/>
        <v>OK</v>
      </c>
    </row>
    <row r="27" spans="1:11">
      <c r="A27" s="10">
        <v>19</v>
      </c>
      <c r="B27" s="41" t="s">
        <v>1</v>
      </c>
      <c r="C27" s="15">
        <f t="shared" si="1"/>
        <v>0</v>
      </c>
      <c r="D27" s="66"/>
      <c r="E27" s="8">
        <v>0</v>
      </c>
      <c r="F27" s="8">
        <v>1</v>
      </c>
      <c r="G27" s="8">
        <v>2</v>
      </c>
      <c r="H27" s="9" t="str">
        <f t="shared" si="0"/>
        <v>ok</v>
      </c>
      <c r="I27" s="9" t="str">
        <f t="shared" si="2"/>
        <v>error</v>
      </c>
      <c r="J27" s="9" t="str">
        <f t="shared" si="3"/>
        <v>error</v>
      </c>
      <c r="K27" s="19" t="str">
        <f t="shared" si="4"/>
        <v>OK</v>
      </c>
    </row>
    <row r="28" spans="1:11">
      <c r="A28" s="10">
        <v>20</v>
      </c>
      <c r="B28" s="41" t="s">
        <v>1</v>
      </c>
      <c r="C28" s="15">
        <f t="shared" si="1"/>
        <v>0</v>
      </c>
      <c r="D28" s="66"/>
      <c r="E28" s="8">
        <v>0</v>
      </c>
      <c r="F28" s="8">
        <v>1</v>
      </c>
      <c r="G28" s="8">
        <v>2</v>
      </c>
      <c r="H28" s="9" t="str">
        <f t="shared" si="0"/>
        <v>ok</v>
      </c>
      <c r="I28" s="9" t="str">
        <f t="shared" si="2"/>
        <v>error</v>
      </c>
      <c r="J28" s="9" t="str">
        <f t="shared" si="3"/>
        <v>error</v>
      </c>
      <c r="K28" s="19" t="str">
        <f t="shared" si="4"/>
        <v>OK</v>
      </c>
    </row>
    <row r="29" spans="1:11">
      <c r="A29" s="10">
        <v>21</v>
      </c>
      <c r="B29" s="41" t="s">
        <v>2</v>
      </c>
      <c r="C29" s="15">
        <f t="shared" si="1"/>
        <v>1</v>
      </c>
      <c r="D29" s="66"/>
      <c r="E29" s="8">
        <v>0</v>
      </c>
      <c r="F29" s="8">
        <v>1</v>
      </c>
      <c r="G29" s="8">
        <v>2</v>
      </c>
      <c r="H29" s="9" t="str">
        <f t="shared" si="0"/>
        <v>error</v>
      </c>
      <c r="I29" s="9" t="str">
        <f t="shared" si="2"/>
        <v>ok</v>
      </c>
      <c r="J29" s="9" t="str">
        <f t="shared" si="3"/>
        <v>error</v>
      </c>
      <c r="K29" s="19" t="str">
        <f t="shared" si="4"/>
        <v>OK</v>
      </c>
    </row>
    <row r="30" spans="1:11">
      <c r="A30" s="10">
        <v>22</v>
      </c>
      <c r="B30" s="41" t="s">
        <v>2</v>
      </c>
      <c r="C30" s="15">
        <f t="shared" si="1"/>
        <v>1</v>
      </c>
      <c r="D30" s="66"/>
      <c r="E30" s="8">
        <v>0</v>
      </c>
      <c r="F30" s="8">
        <v>1</v>
      </c>
      <c r="G30" s="8">
        <v>2</v>
      </c>
      <c r="H30" s="9" t="str">
        <f t="shared" si="0"/>
        <v>error</v>
      </c>
      <c r="I30" s="9" t="str">
        <f t="shared" si="2"/>
        <v>ok</v>
      </c>
      <c r="J30" s="9" t="str">
        <f t="shared" si="3"/>
        <v>error</v>
      </c>
      <c r="K30" s="19" t="str">
        <f t="shared" si="4"/>
        <v>OK</v>
      </c>
    </row>
    <row r="31" spans="1:11">
      <c r="A31" s="10">
        <v>23</v>
      </c>
      <c r="B31" s="41" t="s">
        <v>2</v>
      </c>
      <c r="C31" s="15">
        <f t="shared" si="1"/>
        <v>1</v>
      </c>
      <c r="D31" s="66"/>
      <c r="E31" s="8">
        <v>2</v>
      </c>
      <c r="F31" s="8">
        <v>1</v>
      </c>
      <c r="G31" s="8">
        <v>0</v>
      </c>
      <c r="H31" s="9" t="str">
        <f t="shared" si="0"/>
        <v>error</v>
      </c>
      <c r="I31" s="9" t="str">
        <f t="shared" si="2"/>
        <v>ok</v>
      </c>
      <c r="J31" s="9" t="str">
        <f t="shared" si="3"/>
        <v>error</v>
      </c>
      <c r="K31" s="19" t="str">
        <f t="shared" si="4"/>
        <v>OK</v>
      </c>
    </row>
    <row r="32" spans="1:11">
      <c r="A32" s="10">
        <v>24</v>
      </c>
      <c r="B32" s="41" t="s">
        <v>2</v>
      </c>
      <c r="C32" s="15">
        <f t="shared" si="1"/>
        <v>1</v>
      </c>
      <c r="D32" s="66"/>
      <c r="E32" s="8">
        <v>0</v>
      </c>
      <c r="F32" s="8">
        <v>1</v>
      </c>
      <c r="G32" s="8">
        <v>2</v>
      </c>
      <c r="H32" s="9" t="str">
        <f t="shared" si="0"/>
        <v>error</v>
      </c>
      <c r="I32" s="9" t="str">
        <f t="shared" si="2"/>
        <v>ok</v>
      </c>
      <c r="J32" s="9" t="str">
        <f t="shared" si="3"/>
        <v>error</v>
      </c>
      <c r="K32" s="19" t="str">
        <f t="shared" si="4"/>
        <v>OK</v>
      </c>
    </row>
    <row r="33" spans="1:11">
      <c r="A33" s="10">
        <v>25</v>
      </c>
      <c r="B33" s="41" t="s">
        <v>1</v>
      </c>
      <c r="C33" s="15">
        <f t="shared" si="1"/>
        <v>0</v>
      </c>
      <c r="D33" s="66"/>
      <c r="E33" s="8">
        <v>0</v>
      </c>
      <c r="F33" s="8">
        <v>1</v>
      </c>
      <c r="G33" s="8">
        <v>2</v>
      </c>
      <c r="H33" s="9" t="str">
        <f t="shared" si="0"/>
        <v>ok</v>
      </c>
      <c r="I33" s="9" t="str">
        <f t="shared" si="2"/>
        <v>error</v>
      </c>
      <c r="J33" s="9" t="str">
        <f t="shared" si="3"/>
        <v>error</v>
      </c>
      <c r="K33" s="19" t="str">
        <f t="shared" si="4"/>
        <v>OK</v>
      </c>
    </row>
    <row r="34" spans="1:11">
      <c r="A34" s="10">
        <v>26</v>
      </c>
      <c r="B34" s="41" t="s">
        <v>2</v>
      </c>
      <c r="C34" s="15">
        <f t="shared" si="1"/>
        <v>1</v>
      </c>
      <c r="D34" s="66"/>
      <c r="E34" s="8">
        <v>0</v>
      </c>
      <c r="F34" s="8">
        <v>1</v>
      </c>
      <c r="G34" s="8">
        <v>2</v>
      </c>
      <c r="H34" s="9" t="str">
        <f t="shared" si="0"/>
        <v>error</v>
      </c>
      <c r="I34" s="9" t="str">
        <f t="shared" si="2"/>
        <v>ok</v>
      </c>
      <c r="J34" s="9" t="str">
        <f t="shared" si="3"/>
        <v>error</v>
      </c>
      <c r="K34" s="19" t="str">
        <f t="shared" si="4"/>
        <v>OK</v>
      </c>
    </row>
    <row r="35" spans="1:11">
      <c r="A35" s="10">
        <v>27</v>
      </c>
      <c r="B35" s="41" t="s">
        <v>1</v>
      </c>
      <c r="C35" s="15">
        <f t="shared" si="1"/>
        <v>0</v>
      </c>
      <c r="D35" s="66"/>
      <c r="E35" s="8">
        <v>0</v>
      </c>
      <c r="F35" s="8">
        <v>1</v>
      </c>
      <c r="G35" s="8">
        <v>2</v>
      </c>
      <c r="H35" s="9" t="str">
        <f t="shared" si="0"/>
        <v>ok</v>
      </c>
      <c r="I35" s="9" t="str">
        <f t="shared" si="2"/>
        <v>error</v>
      </c>
      <c r="J35" s="9" t="str">
        <f t="shared" si="3"/>
        <v>error</v>
      </c>
      <c r="K35" s="19" t="str">
        <f t="shared" si="4"/>
        <v>OK</v>
      </c>
    </row>
    <row r="36" spans="1:11">
      <c r="A36" s="10">
        <v>28</v>
      </c>
      <c r="B36" s="41" t="s">
        <v>1</v>
      </c>
      <c r="C36" s="15">
        <f t="shared" si="1"/>
        <v>2</v>
      </c>
      <c r="D36" s="66"/>
      <c r="E36" s="8">
        <v>2</v>
      </c>
      <c r="F36" s="8">
        <v>1</v>
      </c>
      <c r="G36" s="8">
        <v>0</v>
      </c>
      <c r="H36" s="9" t="str">
        <f t="shared" si="0"/>
        <v>ok</v>
      </c>
      <c r="I36" s="9" t="str">
        <f t="shared" si="2"/>
        <v>error</v>
      </c>
      <c r="J36" s="9" t="str">
        <f t="shared" si="3"/>
        <v>error</v>
      </c>
      <c r="K36" s="19" t="str">
        <f t="shared" si="4"/>
        <v>OK</v>
      </c>
    </row>
    <row r="37" spans="1:11">
      <c r="A37" s="10">
        <v>29</v>
      </c>
      <c r="B37" s="41" t="s">
        <v>1</v>
      </c>
      <c r="C37" s="15">
        <f t="shared" si="1"/>
        <v>2</v>
      </c>
      <c r="D37" s="66"/>
      <c r="E37" s="8">
        <v>2</v>
      </c>
      <c r="F37" s="8">
        <v>1</v>
      </c>
      <c r="G37" s="8">
        <v>0</v>
      </c>
      <c r="H37" s="9" t="str">
        <f t="shared" si="0"/>
        <v>ok</v>
      </c>
      <c r="I37" s="9" t="str">
        <f t="shared" si="2"/>
        <v>error</v>
      </c>
      <c r="J37" s="9" t="str">
        <f t="shared" si="3"/>
        <v>error</v>
      </c>
      <c r="K37" s="19" t="str">
        <f t="shared" si="4"/>
        <v>OK</v>
      </c>
    </row>
    <row r="38" spans="1:11">
      <c r="A38" s="10">
        <v>30</v>
      </c>
      <c r="B38" s="41" t="s">
        <v>1</v>
      </c>
      <c r="C38" s="15">
        <f t="shared" si="1"/>
        <v>0</v>
      </c>
      <c r="D38" s="66"/>
      <c r="E38" s="8">
        <v>0</v>
      </c>
      <c r="F38" s="8">
        <v>1</v>
      </c>
      <c r="G38" s="8">
        <v>2</v>
      </c>
      <c r="H38" s="9" t="str">
        <f t="shared" si="0"/>
        <v>ok</v>
      </c>
      <c r="I38" s="9" t="str">
        <f t="shared" si="2"/>
        <v>error</v>
      </c>
      <c r="J38" s="9" t="str">
        <f t="shared" si="3"/>
        <v>error</v>
      </c>
      <c r="K38" s="19" t="str">
        <f t="shared" si="4"/>
        <v>OK</v>
      </c>
    </row>
    <row r="39" spans="1:11">
      <c r="A39" s="10">
        <v>31</v>
      </c>
      <c r="B39" s="41" t="s">
        <v>1</v>
      </c>
      <c r="C39" s="15">
        <f t="shared" si="1"/>
        <v>0</v>
      </c>
      <c r="D39" s="66"/>
      <c r="E39" s="8">
        <v>0</v>
      </c>
      <c r="F39" s="8">
        <v>1</v>
      </c>
      <c r="G39" s="8">
        <v>2</v>
      </c>
      <c r="H39" s="9" t="str">
        <f t="shared" si="0"/>
        <v>ok</v>
      </c>
      <c r="I39" s="9" t="str">
        <f t="shared" si="2"/>
        <v>error</v>
      </c>
      <c r="J39" s="9" t="str">
        <f t="shared" si="3"/>
        <v>error</v>
      </c>
      <c r="K39" s="19" t="str">
        <f t="shared" si="4"/>
        <v>OK</v>
      </c>
    </row>
    <row r="40" spans="1:11">
      <c r="A40" s="10">
        <v>32</v>
      </c>
      <c r="B40" s="41" t="s">
        <v>1</v>
      </c>
      <c r="C40" s="15">
        <f t="shared" si="1"/>
        <v>0</v>
      </c>
      <c r="D40" s="66"/>
      <c r="E40" s="8">
        <v>0</v>
      </c>
      <c r="F40" s="8">
        <v>1</v>
      </c>
      <c r="G40" s="8">
        <v>2</v>
      </c>
      <c r="H40" s="9" t="str">
        <f t="shared" si="0"/>
        <v>ok</v>
      </c>
      <c r="I40" s="9" t="str">
        <f t="shared" si="2"/>
        <v>error</v>
      </c>
      <c r="J40" s="9" t="str">
        <f t="shared" si="3"/>
        <v>error</v>
      </c>
      <c r="K40" s="19" t="str">
        <f t="shared" si="4"/>
        <v>OK</v>
      </c>
    </row>
    <row r="41" spans="1:11">
      <c r="A41" s="10">
        <v>33</v>
      </c>
      <c r="B41" s="41" t="s">
        <v>2</v>
      </c>
      <c r="C41" s="15">
        <f t="shared" si="1"/>
        <v>1</v>
      </c>
      <c r="D41" s="66"/>
      <c r="E41" s="8">
        <v>0</v>
      </c>
      <c r="F41" s="8">
        <v>1</v>
      </c>
      <c r="G41" s="8">
        <v>2</v>
      </c>
      <c r="H41" s="9" t="str">
        <f t="shared" si="0"/>
        <v>error</v>
      </c>
      <c r="I41" s="9" t="str">
        <f t="shared" si="2"/>
        <v>ok</v>
      </c>
      <c r="J41" s="9" t="str">
        <f t="shared" si="3"/>
        <v>error</v>
      </c>
      <c r="K41" s="19" t="str">
        <f t="shared" si="4"/>
        <v>OK</v>
      </c>
    </row>
    <row r="42" spans="1:11">
      <c r="A42" s="10">
        <v>34</v>
      </c>
      <c r="B42" s="41" t="s">
        <v>1</v>
      </c>
      <c r="C42" s="15">
        <f t="shared" si="1"/>
        <v>0</v>
      </c>
      <c r="D42" s="66"/>
      <c r="E42" s="8">
        <v>0</v>
      </c>
      <c r="F42" s="8">
        <v>1</v>
      </c>
      <c r="G42" s="8">
        <v>2</v>
      </c>
      <c r="H42" s="9" t="str">
        <f t="shared" si="0"/>
        <v>ok</v>
      </c>
      <c r="I42" s="9" t="str">
        <f t="shared" si="2"/>
        <v>error</v>
      </c>
      <c r="J42" s="9" t="str">
        <f t="shared" si="3"/>
        <v>error</v>
      </c>
      <c r="K42" s="19" t="str">
        <f t="shared" si="4"/>
        <v>OK</v>
      </c>
    </row>
    <row r="43" spans="1:11">
      <c r="A43" s="11">
        <v>35</v>
      </c>
      <c r="B43" s="42" t="s">
        <v>2</v>
      </c>
      <c r="C43" s="37">
        <f t="shared" si="1"/>
        <v>1</v>
      </c>
      <c r="D43" s="67"/>
      <c r="E43" s="12">
        <v>2</v>
      </c>
      <c r="F43" s="12">
        <v>1</v>
      </c>
      <c r="G43" s="12">
        <v>0</v>
      </c>
      <c r="H43" s="13" t="str">
        <f t="shared" si="0"/>
        <v>error</v>
      </c>
      <c r="I43" s="13" t="str">
        <f t="shared" si="2"/>
        <v>ok</v>
      </c>
      <c r="J43" s="13" t="str">
        <f t="shared" si="3"/>
        <v>error</v>
      </c>
      <c r="K43" s="20" t="str">
        <f t="shared" si="4"/>
        <v>OK</v>
      </c>
    </row>
    <row r="44" spans="1:11" s="5" customFormat="1">
      <c r="C44" s="6">
        <f>SUM(C9:C43)</f>
        <v>23</v>
      </c>
      <c r="E44" s="6"/>
      <c r="F44" s="6"/>
      <c r="G44" s="6"/>
      <c r="H44" s="3"/>
      <c r="I44" s="3"/>
      <c r="J44" s="3"/>
    </row>
    <row r="47" spans="1:11" ht="16.899999999999999" customHeight="1">
      <c r="A47" s="64" t="s">
        <v>4</v>
      </c>
      <c r="B47" s="64"/>
    </row>
    <row r="48" spans="1:11" ht="16.899999999999999" customHeight="1">
      <c r="A48" s="63" t="s">
        <v>5</v>
      </c>
      <c r="B48" s="63"/>
      <c r="C48" s="63"/>
      <c r="D48" s="63"/>
    </row>
    <row r="49" spans="1:11" ht="16.899999999999999" customHeight="1">
      <c r="A49" s="64" t="s">
        <v>6</v>
      </c>
      <c r="B49" s="64"/>
    </row>
    <row r="50" spans="1:11" ht="16.899999999999999" customHeight="1">
      <c r="A50" s="63" t="s">
        <v>7</v>
      </c>
      <c r="B50" s="63"/>
      <c r="C50" s="63"/>
      <c r="D50" s="63"/>
    </row>
    <row r="51" spans="1:11" ht="16.899999999999999" customHeight="1">
      <c r="A51" s="64" t="s">
        <v>8</v>
      </c>
      <c r="B51" s="64"/>
    </row>
    <row r="52" spans="1:11" ht="16.899999999999999" customHeight="1">
      <c r="A52" s="63" t="s">
        <v>9</v>
      </c>
      <c r="B52" s="63"/>
      <c r="C52" s="63"/>
      <c r="D52" s="63"/>
    </row>
    <row r="54" spans="1:11" ht="19.899999999999999" customHeight="1">
      <c r="A54" s="52" t="s">
        <v>10</v>
      </c>
      <c r="B54" s="52"/>
      <c r="C54" s="52"/>
      <c r="D54" s="30">
        <f>+C9+C10+C11+C14+C15+C18+C20+C24+C25+C29+C34+C35+C36+C38+C40</f>
        <v>13</v>
      </c>
      <c r="I54" s="4"/>
      <c r="J54" s="4"/>
    </row>
    <row r="55" spans="1:11" ht="19.899999999999999" customHeight="1">
      <c r="A55" s="52" t="s">
        <v>11</v>
      </c>
      <c r="B55" s="52"/>
      <c r="C55" s="52"/>
      <c r="D55" s="30">
        <f>+C12+C17+C19+C21+C26+C27+C30+C31+C37+C41+C43</f>
        <v>9</v>
      </c>
    </row>
    <row r="56" spans="1:11" ht="19.899999999999999" customHeight="1">
      <c r="A56" s="52" t="s">
        <v>12</v>
      </c>
      <c r="B56" s="52"/>
      <c r="C56" s="52"/>
      <c r="D56" s="30">
        <f>+C13+C16+C22+C23+C28+C32+C33+C39+C42</f>
        <v>1</v>
      </c>
      <c r="I56" s="4"/>
      <c r="J56" s="4"/>
    </row>
    <row r="57" spans="1:11" ht="19.899999999999999" customHeight="1">
      <c r="A57" s="52" t="s">
        <v>15</v>
      </c>
      <c r="B57" s="52"/>
      <c r="C57" s="52"/>
      <c r="D57" s="31">
        <f>SUM(D54:D56)</f>
        <v>23</v>
      </c>
      <c r="K57" s="7" t="str">
        <f>+IF(D57=C44, "OK","Error")</f>
        <v>OK</v>
      </c>
    </row>
    <row r="58" spans="1:11">
      <c r="I58" s="4"/>
      <c r="J58" s="4"/>
    </row>
  </sheetData>
  <sheetProtection sheet="1" objects="1" scenarios="1" selectLockedCells="1"/>
  <mergeCells count="22">
    <mergeCell ref="A56:C56"/>
    <mergeCell ref="A57:C57"/>
    <mergeCell ref="A54:C54"/>
    <mergeCell ref="E7:G7"/>
    <mergeCell ref="H8:J8"/>
    <mergeCell ref="B7:B8"/>
    <mergeCell ref="C7:C8"/>
    <mergeCell ref="A7:A8"/>
    <mergeCell ref="A48:D48"/>
    <mergeCell ref="A50:D50"/>
    <mergeCell ref="A52:D52"/>
    <mergeCell ref="A47:B47"/>
    <mergeCell ref="A49:B49"/>
    <mergeCell ref="A51:B51"/>
    <mergeCell ref="D9:D43"/>
    <mergeCell ref="D7:D8"/>
    <mergeCell ref="B3:K3"/>
    <mergeCell ref="D2:E2"/>
    <mergeCell ref="F2:K2"/>
    <mergeCell ref="B1:K1"/>
    <mergeCell ref="A55:C55"/>
    <mergeCell ref="K7:K8"/>
  </mergeCells>
  <conditionalFormatting sqref="K9:K1048576 K7">
    <cfRule type="expression" dxfId="2" priority="1">
      <formula>"SI($K3=""ERROR"",1,0)"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D54:D57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L67"/>
  <sheetViews>
    <sheetView topLeftCell="A34" workbookViewId="0">
      <selection activeCell="B43" sqref="B43"/>
    </sheetView>
  </sheetViews>
  <sheetFormatPr baseColWidth="10" defaultColWidth="11.5703125" defaultRowHeight="12.75"/>
  <cols>
    <col min="1" max="1" width="11.5703125" style="1"/>
    <col min="2" max="2" width="19.7109375" style="1" customWidth="1"/>
    <col min="3" max="3" width="7" style="1" bestFit="1" customWidth="1"/>
    <col min="4" max="4" width="5.42578125" style="1" customWidth="1"/>
    <col min="5" max="5" width="6.42578125" style="2" customWidth="1"/>
    <col min="6" max="6" width="7" style="2" customWidth="1"/>
    <col min="7" max="7" width="8.42578125" style="2" customWidth="1"/>
    <col min="8" max="9" width="5" style="3" hidden="1" customWidth="1"/>
    <col min="10" max="10" width="5.42578125" style="3" hidden="1" customWidth="1"/>
    <col min="11" max="11" width="9.7109375" style="1" customWidth="1"/>
    <col min="12" max="12" width="9.28515625" style="1" customWidth="1"/>
    <col min="13" max="13" width="11.140625" style="1" customWidth="1"/>
    <col min="14" max="14" width="12.85546875" style="1" customWidth="1"/>
    <col min="15" max="16384" width="11.5703125" style="1"/>
  </cols>
  <sheetData>
    <row r="1" spans="1:11">
      <c r="A1" s="1" t="s">
        <v>19</v>
      </c>
      <c r="B1" s="70" t="str">
        <f>+Inicio!B1</f>
        <v>Jesusa Chipana Tucno</v>
      </c>
      <c r="C1" s="70"/>
      <c r="D1" s="70"/>
      <c r="E1" s="70"/>
      <c r="F1" s="70"/>
      <c r="G1" s="70"/>
      <c r="H1" s="70"/>
      <c r="I1" s="70"/>
      <c r="J1" s="70"/>
      <c r="K1" s="70"/>
    </row>
    <row r="2" spans="1:11">
      <c r="A2" s="1" t="s">
        <v>21</v>
      </c>
      <c r="B2" s="38"/>
      <c r="C2" s="21"/>
      <c r="D2" s="49" t="s">
        <v>22</v>
      </c>
      <c r="E2" s="49"/>
      <c r="F2" s="71" t="str">
        <f>+Inicio!F2</f>
        <v xml:space="preserve">Femenino </v>
      </c>
      <c r="G2" s="71"/>
      <c r="H2" s="71"/>
      <c r="I2" s="71"/>
      <c r="J2" s="71"/>
      <c r="K2" s="71"/>
    </row>
    <row r="3" spans="1:11">
      <c r="A3" s="1" t="s">
        <v>24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>
      <c r="B4" s="24"/>
      <c r="C4" s="21"/>
      <c r="D4" s="21"/>
      <c r="E4" s="22"/>
      <c r="F4" s="22"/>
      <c r="G4" s="22"/>
      <c r="H4" s="23"/>
      <c r="I4" s="23"/>
      <c r="J4" s="23"/>
      <c r="K4" s="21"/>
    </row>
    <row r="5" spans="1:11">
      <c r="A5" s="1" t="s">
        <v>20</v>
      </c>
      <c r="B5" s="39"/>
      <c r="C5" s="21"/>
      <c r="D5" s="21"/>
      <c r="E5" s="22"/>
      <c r="F5" s="22"/>
      <c r="G5" s="22"/>
      <c r="H5" s="23"/>
      <c r="I5" s="23"/>
      <c r="J5" s="23"/>
      <c r="K5" s="21"/>
    </row>
    <row r="6" spans="1:11">
      <c r="B6" s="24"/>
      <c r="C6" s="21"/>
      <c r="D6" s="21"/>
      <c r="E6" s="22"/>
      <c r="F6" s="22"/>
      <c r="G6" s="22"/>
      <c r="H6" s="23"/>
      <c r="I6" s="23"/>
      <c r="J6" s="23"/>
      <c r="K6" s="21"/>
    </row>
    <row r="7" spans="1:11">
      <c r="A7" s="61" t="s">
        <v>16</v>
      </c>
      <c r="B7" s="57" t="s">
        <v>18</v>
      </c>
      <c r="C7" s="59" t="s">
        <v>0</v>
      </c>
      <c r="D7" s="68"/>
      <c r="E7" s="55" t="s">
        <v>17</v>
      </c>
      <c r="F7" s="55"/>
      <c r="G7" s="55"/>
      <c r="H7" s="25"/>
      <c r="I7" s="25"/>
      <c r="J7" s="25"/>
      <c r="K7" s="53" t="s">
        <v>14</v>
      </c>
    </row>
    <row r="8" spans="1:11">
      <c r="A8" s="62"/>
      <c r="B8" s="58"/>
      <c r="C8" s="60"/>
      <c r="D8" s="69"/>
      <c r="E8" s="26" t="s">
        <v>1</v>
      </c>
      <c r="F8" s="26" t="s">
        <v>2</v>
      </c>
      <c r="G8" s="26" t="s">
        <v>3</v>
      </c>
      <c r="H8" s="56" t="s">
        <v>13</v>
      </c>
      <c r="I8" s="56"/>
      <c r="J8" s="56"/>
      <c r="K8" s="54"/>
    </row>
    <row r="9" spans="1:11">
      <c r="A9" s="14">
        <v>1</v>
      </c>
      <c r="B9" s="44"/>
      <c r="C9" s="15" t="str">
        <f>IF(B9="a",E9,(IF(B9="b",F9,(IF(B9="c",G9,"error")))))</f>
        <v>error</v>
      </c>
      <c r="D9" s="65"/>
      <c r="E9" s="16">
        <v>0</v>
      </c>
      <c r="F9" s="16">
        <v>1</v>
      </c>
      <c r="G9" s="16">
        <v>2</v>
      </c>
      <c r="H9" s="17" t="e">
        <f t="shared" ref="H9:H43" si="0">+IF((VALUE(E9))=(VALUE(C9)),"ok","error")</f>
        <v>#VALUE!</v>
      </c>
      <c r="I9" s="17" t="e">
        <f>+IF((VALUE(F9))=(VALUE($C9)),"ok","error")</f>
        <v>#VALUE!</v>
      </c>
      <c r="J9" s="17" t="e">
        <f>+IF((VALUE(G9))=(VALUE($C9)),"ok","error")</f>
        <v>#VALUE!</v>
      </c>
      <c r="K9" s="18" t="e">
        <f>+IF(AND(H9="error",I9="error",J9="error"),"ERROR","OK")</f>
        <v>#VALUE!</v>
      </c>
    </row>
    <row r="10" spans="1:11">
      <c r="A10" s="10">
        <v>2</v>
      </c>
      <c r="B10" s="44"/>
      <c r="C10" s="15" t="str">
        <f t="shared" ref="C10:C43" si="1">IF(B10="a",E10,(IF(B10="b",F10,(IF(B10="c",G10,"error")))))</f>
        <v>error</v>
      </c>
      <c r="D10" s="66"/>
      <c r="E10" s="8">
        <v>2</v>
      </c>
      <c r="F10" s="8">
        <v>1</v>
      </c>
      <c r="G10" s="8">
        <v>0</v>
      </c>
      <c r="H10" s="9" t="e">
        <f t="shared" si="0"/>
        <v>#VALUE!</v>
      </c>
      <c r="I10" s="9" t="e">
        <f t="shared" ref="I10:J43" si="2">+IF((VALUE(F10))=(VALUE($C10)),"ok","error")</f>
        <v>#VALUE!</v>
      </c>
      <c r="J10" s="9" t="e">
        <f t="shared" si="2"/>
        <v>#VALUE!</v>
      </c>
      <c r="K10" s="19" t="e">
        <f t="shared" ref="K10:K43" si="3">+IF(AND(H10="error",I10="error",J10="error"),"ERROR","OK")</f>
        <v>#VALUE!</v>
      </c>
    </row>
    <row r="11" spans="1:11">
      <c r="A11" s="10">
        <v>3</v>
      </c>
      <c r="B11" s="44"/>
      <c r="C11" s="15" t="str">
        <f t="shared" si="1"/>
        <v>error</v>
      </c>
      <c r="D11" s="66"/>
      <c r="E11" s="8">
        <v>0</v>
      </c>
      <c r="F11" s="8">
        <v>1</v>
      </c>
      <c r="G11" s="8">
        <v>2</v>
      </c>
      <c r="H11" s="9" t="e">
        <f t="shared" si="0"/>
        <v>#VALUE!</v>
      </c>
      <c r="I11" s="9" t="e">
        <f t="shared" si="2"/>
        <v>#VALUE!</v>
      </c>
      <c r="J11" s="9" t="e">
        <f t="shared" si="2"/>
        <v>#VALUE!</v>
      </c>
      <c r="K11" s="19" t="e">
        <f t="shared" si="3"/>
        <v>#VALUE!</v>
      </c>
    </row>
    <row r="12" spans="1:11">
      <c r="A12" s="10">
        <v>4</v>
      </c>
      <c r="B12" s="44"/>
      <c r="C12" s="15" t="str">
        <f t="shared" si="1"/>
        <v>error</v>
      </c>
      <c r="D12" s="66"/>
      <c r="E12" s="8">
        <v>2</v>
      </c>
      <c r="F12" s="8">
        <v>1</v>
      </c>
      <c r="G12" s="8">
        <v>0</v>
      </c>
      <c r="H12" s="9" t="e">
        <f t="shared" si="0"/>
        <v>#VALUE!</v>
      </c>
      <c r="I12" s="9" t="e">
        <f t="shared" si="2"/>
        <v>#VALUE!</v>
      </c>
      <c r="J12" s="9" t="e">
        <f t="shared" si="2"/>
        <v>#VALUE!</v>
      </c>
      <c r="K12" s="19" t="e">
        <f t="shared" si="3"/>
        <v>#VALUE!</v>
      </c>
    </row>
    <row r="13" spans="1:11">
      <c r="A13" s="10">
        <v>5</v>
      </c>
      <c r="B13" s="44"/>
      <c r="C13" s="15" t="str">
        <f t="shared" si="1"/>
        <v>error</v>
      </c>
      <c r="D13" s="66"/>
      <c r="E13" s="8">
        <v>0</v>
      </c>
      <c r="F13" s="8">
        <v>1</v>
      </c>
      <c r="G13" s="8">
        <v>2</v>
      </c>
      <c r="H13" s="9" t="e">
        <f t="shared" si="0"/>
        <v>#VALUE!</v>
      </c>
      <c r="I13" s="9" t="e">
        <f t="shared" si="2"/>
        <v>#VALUE!</v>
      </c>
      <c r="J13" s="9" t="e">
        <f t="shared" si="2"/>
        <v>#VALUE!</v>
      </c>
      <c r="K13" s="19" t="e">
        <f t="shared" si="3"/>
        <v>#VALUE!</v>
      </c>
    </row>
    <row r="14" spans="1:11">
      <c r="A14" s="10">
        <v>6</v>
      </c>
      <c r="B14" s="44"/>
      <c r="C14" s="15" t="str">
        <f t="shared" si="1"/>
        <v>error</v>
      </c>
      <c r="D14" s="66"/>
      <c r="E14" s="8">
        <v>0</v>
      </c>
      <c r="F14" s="8">
        <v>1</v>
      </c>
      <c r="G14" s="8">
        <v>2</v>
      </c>
      <c r="H14" s="9" t="e">
        <f t="shared" si="0"/>
        <v>#VALUE!</v>
      </c>
      <c r="I14" s="9" t="e">
        <f t="shared" si="2"/>
        <v>#VALUE!</v>
      </c>
      <c r="J14" s="9" t="e">
        <f t="shared" si="2"/>
        <v>#VALUE!</v>
      </c>
      <c r="K14" s="19" t="e">
        <f t="shared" si="3"/>
        <v>#VALUE!</v>
      </c>
    </row>
    <row r="15" spans="1:11">
      <c r="A15" s="10">
        <v>7</v>
      </c>
      <c r="B15" s="44"/>
      <c r="C15" s="15" t="str">
        <f t="shared" si="1"/>
        <v>error</v>
      </c>
      <c r="D15" s="66"/>
      <c r="E15" s="8">
        <v>2</v>
      </c>
      <c r="F15" s="8">
        <v>1</v>
      </c>
      <c r="G15" s="8">
        <v>0</v>
      </c>
      <c r="H15" s="9" t="e">
        <f t="shared" si="0"/>
        <v>#VALUE!</v>
      </c>
      <c r="I15" s="9" t="e">
        <f t="shared" si="2"/>
        <v>#VALUE!</v>
      </c>
      <c r="J15" s="9" t="e">
        <f t="shared" si="2"/>
        <v>#VALUE!</v>
      </c>
      <c r="K15" s="19" t="e">
        <f t="shared" si="3"/>
        <v>#VALUE!</v>
      </c>
    </row>
    <row r="16" spans="1:11">
      <c r="A16" s="10">
        <v>8</v>
      </c>
      <c r="B16" s="44"/>
      <c r="C16" s="15" t="str">
        <f t="shared" si="1"/>
        <v>error</v>
      </c>
      <c r="D16" s="66"/>
      <c r="E16" s="8">
        <v>0</v>
      </c>
      <c r="F16" s="8">
        <v>1</v>
      </c>
      <c r="G16" s="8">
        <v>2</v>
      </c>
      <c r="H16" s="9" t="e">
        <f t="shared" si="0"/>
        <v>#VALUE!</v>
      </c>
      <c r="I16" s="9" t="e">
        <f t="shared" si="2"/>
        <v>#VALUE!</v>
      </c>
      <c r="J16" s="9" t="e">
        <f t="shared" si="2"/>
        <v>#VALUE!</v>
      </c>
      <c r="K16" s="19" t="e">
        <f t="shared" si="3"/>
        <v>#VALUE!</v>
      </c>
    </row>
    <row r="17" spans="1:11">
      <c r="A17" s="10">
        <v>9</v>
      </c>
      <c r="B17" s="44"/>
      <c r="C17" s="15" t="str">
        <f t="shared" si="1"/>
        <v>error</v>
      </c>
      <c r="D17" s="66"/>
      <c r="E17" s="8">
        <v>2</v>
      </c>
      <c r="F17" s="8">
        <v>1</v>
      </c>
      <c r="G17" s="8">
        <v>0</v>
      </c>
      <c r="H17" s="9" t="e">
        <f t="shared" si="0"/>
        <v>#VALUE!</v>
      </c>
      <c r="I17" s="9" t="e">
        <f t="shared" si="2"/>
        <v>#VALUE!</v>
      </c>
      <c r="J17" s="9" t="e">
        <f t="shared" si="2"/>
        <v>#VALUE!</v>
      </c>
      <c r="K17" s="19" t="e">
        <f t="shared" si="3"/>
        <v>#VALUE!</v>
      </c>
    </row>
    <row r="18" spans="1:11">
      <c r="A18" s="10">
        <v>10</v>
      </c>
      <c r="B18" s="44"/>
      <c r="C18" s="15" t="str">
        <f t="shared" si="1"/>
        <v>error</v>
      </c>
      <c r="D18" s="66"/>
      <c r="E18" s="8">
        <v>0</v>
      </c>
      <c r="F18" s="8">
        <v>1</v>
      </c>
      <c r="G18" s="8">
        <v>2</v>
      </c>
      <c r="H18" s="9" t="e">
        <f t="shared" si="0"/>
        <v>#VALUE!</v>
      </c>
      <c r="I18" s="9" t="e">
        <f t="shared" si="2"/>
        <v>#VALUE!</v>
      </c>
      <c r="J18" s="9" t="e">
        <f t="shared" si="2"/>
        <v>#VALUE!</v>
      </c>
      <c r="K18" s="19" t="e">
        <f t="shared" si="3"/>
        <v>#VALUE!</v>
      </c>
    </row>
    <row r="19" spans="1:11">
      <c r="A19" s="10">
        <v>11</v>
      </c>
      <c r="B19" s="44"/>
      <c r="C19" s="15" t="str">
        <f t="shared" si="1"/>
        <v>error</v>
      </c>
      <c r="D19" s="66"/>
      <c r="E19" s="8">
        <v>0</v>
      </c>
      <c r="F19" s="8">
        <v>1</v>
      </c>
      <c r="G19" s="8">
        <v>2</v>
      </c>
      <c r="H19" s="9" t="e">
        <f t="shared" si="0"/>
        <v>#VALUE!</v>
      </c>
      <c r="I19" s="9" t="e">
        <f t="shared" si="2"/>
        <v>#VALUE!</v>
      </c>
      <c r="J19" s="9" t="e">
        <f t="shared" si="2"/>
        <v>#VALUE!</v>
      </c>
      <c r="K19" s="19" t="e">
        <f t="shared" si="3"/>
        <v>#VALUE!</v>
      </c>
    </row>
    <row r="20" spans="1:11">
      <c r="A20" s="10">
        <v>12</v>
      </c>
      <c r="B20" s="44"/>
      <c r="C20" s="15" t="str">
        <f t="shared" si="1"/>
        <v>error</v>
      </c>
      <c r="D20" s="66"/>
      <c r="E20" s="8">
        <v>0</v>
      </c>
      <c r="F20" s="8">
        <v>1</v>
      </c>
      <c r="G20" s="8">
        <v>2</v>
      </c>
      <c r="H20" s="9" t="e">
        <f t="shared" si="0"/>
        <v>#VALUE!</v>
      </c>
      <c r="I20" s="9" t="e">
        <f t="shared" si="2"/>
        <v>#VALUE!</v>
      </c>
      <c r="J20" s="9" t="e">
        <f t="shared" si="2"/>
        <v>#VALUE!</v>
      </c>
      <c r="K20" s="19" t="e">
        <f t="shared" si="3"/>
        <v>#VALUE!</v>
      </c>
    </row>
    <row r="21" spans="1:11">
      <c r="A21" s="10">
        <v>13</v>
      </c>
      <c r="B21" s="44"/>
      <c r="C21" s="15" t="str">
        <f t="shared" si="1"/>
        <v>error</v>
      </c>
      <c r="D21" s="66"/>
      <c r="E21" s="8">
        <v>2</v>
      </c>
      <c r="F21" s="8">
        <v>1</v>
      </c>
      <c r="G21" s="8">
        <v>0</v>
      </c>
      <c r="H21" s="9" t="e">
        <f t="shared" si="0"/>
        <v>#VALUE!</v>
      </c>
      <c r="I21" s="9" t="e">
        <f t="shared" si="2"/>
        <v>#VALUE!</v>
      </c>
      <c r="J21" s="9" t="e">
        <f t="shared" si="2"/>
        <v>#VALUE!</v>
      </c>
      <c r="K21" s="19" t="e">
        <f t="shared" si="3"/>
        <v>#VALUE!</v>
      </c>
    </row>
    <row r="22" spans="1:11">
      <c r="A22" s="10">
        <v>14</v>
      </c>
      <c r="B22" s="44"/>
      <c r="C22" s="15" t="str">
        <f t="shared" si="1"/>
        <v>error</v>
      </c>
      <c r="D22" s="66"/>
      <c r="E22" s="8">
        <v>0</v>
      </c>
      <c r="F22" s="8">
        <v>1</v>
      </c>
      <c r="G22" s="8">
        <v>2</v>
      </c>
      <c r="H22" s="9" t="e">
        <f t="shared" si="0"/>
        <v>#VALUE!</v>
      </c>
      <c r="I22" s="9" t="e">
        <f t="shared" si="2"/>
        <v>#VALUE!</v>
      </c>
      <c r="J22" s="9" t="e">
        <f t="shared" si="2"/>
        <v>#VALUE!</v>
      </c>
      <c r="K22" s="19" t="e">
        <f t="shared" si="3"/>
        <v>#VALUE!</v>
      </c>
    </row>
    <row r="23" spans="1:11">
      <c r="A23" s="10">
        <v>15</v>
      </c>
      <c r="B23" s="44"/>
      <c r="C23" s="15" t="str">
        <f t="shared" si="1"/>
        <v>error</v>
      </c>
      <c r="D23" s="66"/>
      <c r="E23" s="8">
        <v>0</v>
      </c>
      <c r="F23" s="8">
        <v>1</v>
      </c>
      <c r="G23" s="8">
        <v>2</v>
      </c>
      <c r="H23" s="9" t="e">
        <f t="shared" si="0"/>
        <v>#VALUE!</v>
      </c>
      <c r="I23" s="9" t="e">
        <f t="shared" si="2"/>
        <v>#VALUE!</v>
      </c>
      <c r="J23" s="9" t="e">
        <f t="shared" si="2"/>
        <v>#VALUE!</v>
      </c>
      <c r="K23" s="19" t="e">
        <f t="shared" si="3"/>
        <v>#VALUE!</v>
      </c>
    </row>
    <row r="24" spans="1:11">
      <c r="A24" s="10">
        <v>16</v>
      </c>
      <c r="B24" s="44"/>
      <c r="C24" s="15" t="str">
        <f t="shared" si="1"/>
        <v>error</v>
      </c>
      <c r="D24" s="66"/>
      <c r="E24" s="8">
        <v>0</v>
      </c>
      <c r="F24" s="8">
        <v>1</v>
      </c>
      <c r="G24" s="8">
        <v>2</v>
      </c>
      <c r="H24" s="9" t="e">
        <f t="shared" si="0"/>
        <v>#VALUE!</v>
      </c>
      <c r="I24" s="9" t="e">
        <f t="shared" si="2"/>
        <v>#VALUE!</v>
      </c>
      <c r="J24" s="9" t="e">
        <f t="shared" si="2"/>
        <v>#VALUE!</v>
      </c>
      <c r="K24" s="19" t="e">
        <f t="shared" si="3"/>
        <v>#VALUE!</v>
      </c>
    </row>
    <row r="25" spans="1:11">
      <c r="A25" s="10">
        <v>17</v>
      </c>
      <c r="B25" s="44"/>
      <c r="C25" s="15" t="str">
        <f t="shared" si="1"/>
        <v>error</v>
      </c>
      <c r="D25" s="66"/>
      <c r="E25" s="8">
        <v>0</v>
      </c>
      <c r="F25" s="8">
        <v>1</v>
      </c>
      <c r="G25" s="8">
        <v>2</v>
      </c>
      <c r="H25" s="9" t="e">
        <f t="shared" si="0"/>
        <v>#VALUE!</v>
      </c>
      <c r="I25" s="9" t="e">
        <f t="shared" si="2"/>
        <v>#VALUE!</v>
      </c>
      <c r="J25" s="9" t="e">
        <f t="shared" si="2"/>
        <v>#VALUE!</v>
      </c>
      <c r="K25" s="19" t="e">
        <f t="shared" si="3"/>
        <v>#VALUE!</v>
      </c>
    </row>
    <row r="26" spans="1:11">
      <c r="A26" s="10">
        <v>18</v>
      </c>
      <c r="B26" s="44"/>
      <c r="C26" s="15" t="str">
        <f t="shared" si="1"/>
        <v>error</v>
      </c>
      <c r="D26" s="66"/>
      <c r="E26" s="8">
        <v>2</v>
      </c>
      <c r="F26" s="8">
        <v>1</v>
      </c>
      <c r="G26" s="8">
        <v>0</v>
      </c>
      <c r="H26" s="9" t="e">
        <f t="shared" si="0"/>
        <v>#VALUE!</v>
      </c>
      <c r="I26" s="9" t="e">
        <f t="shared" si="2"/>
        <v>#VALUE!</v>
      </c>
      <c r="J26" s="9" t="e">
        <f t="shared" si="2"/>
        <v>#VALUE!</v>
      </c>
      <c r="K26" s="19" t="e">
        <f t="shared" si="3"/>
        <v>#VALUE!</v>
      </c>
    </row>
    <row r="27" spans="1:11">
      <c r="A27" s="10">
        <v>19</v>
      </c>
      <c r="B27" s="44"/>
      <c r="C27" s="15" t="str">
        <f t="shared" si="1"/>
        <v>error</v>
      </c>
      <c r="D27" s="66"/>
      <c r="E27" s="8">
        <v>0</v>
      </c>
      <c r="F27" s="8">
        <v>1</v>
      </c>
      <c r="G27" s="8">
        <v>2</v>
      </c>
      <c r="H27" s="9" t="e">
        <f t="shared" si="0"/>
        <v>#VALUE!</v>
      </c>
      <c r="I27" s="9" t="e">
        <f t="shared" si="2"/>
        <v>#VALUE!</v>
      </c>
      <c r="J27" s="9" t="e">
        <f t="shared" si="2"/>
        <v>#VALUE!</v>
      </c>
      <c r="K27" s="19" t="e">
        <f t="shared" si="3"/>
        <v>#VALUE!</v>
      </c>
    </row>
    <row r="28" spans="1:11">
      <c r="A28" s="10">
        <v>20</v>
      </c>
      <c r="B28" s="44"/>
      <c r="C28" s="15" t="str">
        <f t="shared" si="1"/>
        <v>error</v>
      </c>
      <c r="D28" s="66"/>
      <c r="E28" s="8">
        <v>0</v>
      </c>
      <c r="F28" s="8">
        <v>1</v>
      </c>
      <c r="G28" s="8">
        <v>2</v>
      </c>
      <c r="H28" s="9" t="e">
        <f t="shared" si="0"/>
        <v>#VALUE!</v>
      </c>
      <c r="I28" s="9" t="e">
        <f t="shared" si="2"/>
        <v>#VALUE!</v>
      </c>
      <c r="J28" s="9" t="e">
        <f t="shared" si="2"/>
        <v>#VALUE!</v>
      </c>
      <c r="K28" s="19" t="e">
        <f t="shared" si="3"/>
        <v>#VALUE!</v>
      </c>
    </row>
    <row r="29" spans="1:11">
      <c r="A29" s="10">
        <v>21</v>
      </c>
      <c r="B29" s="44"/>
      <c r="C29" s="15" t="str">
        <f t="shared" si="1"/>
        <v>error</v>
      </c>
      <c r="D29" s="66"/>
      <c r="E29" s="8">
        <v>0</v>
      </c>
      <c r="F29" s="8">
        <v>1</v>
      </c>
      <c r="G29" s="8">
        <v>2</v>
      </c>
      <c r="H29" s="9" t="e">
        <f t="shared" si="0"/>
        <v>#VALUE!</v>
      </c>
      <c r="I29" s="9" t="e">
        <f t="shared" si="2"/>
        <v>#VALUE!</v>
      </c>
      <c r="J29" s="9" t="e">
        <f t="shared" si="2"/>
        <v>#VALUE!</v>
      </c>
      <c r="K29" s="19" t="e">
        <f t="shared" si="3"/>
        <v>#VALUE!</v>
      </c>
    </row>
    <row r="30" spans="1:11">
      <c r="A30" s="10">
        <v>22</v>
      </c>
      <c r="B30" s="44"/>
      <c r="C30" s="15" t="str">
        <f t="shared" si="1"/>
        <v>error</v>
      </c>
      <c r="D30" s="66"/>
      <c r="E30" s="8">
        <v>0</v>
      </c>
      <c r="F30" s="8">
        <v>1</v>
      </c>
      <c r="G30" s="8">
        <v>2</v>
      </c>
      <c r="H30" s="9" t="e">
        <f t="shared" si="0"/>
        <v>#VALUE!</v>
      </c>
      <c r="I30" s="9" t="e">
        <f t="shared" si="2"/>
        <v>#VALUE!</v>
      </c>
      <c r="J30" s="9" t="e">
        <f t="shared" si="2"/>
        <v>#VALUE!</v>
      </c>
      <c r="K30" s="19" t="e">
        <f t="shared" si="3"/>
        <v>#VALUE!</v>
      </c>
    </row>
    <row r="31" spans="1:11">
      <c r="A31" s="10">
        <v>23</v>
      </c>
      <c r="B31" s="44"/>
      <c r="C31" s="15" t="str">
        <f t="shared" si="1"/>
        <v>error</v>
      </c>
      <c r="D31" s="66"/>
      <c r="E31" s="8">
        <v>2</v>
      </c>
      <c r="F31" s="8">
        <v>1</v>
      </c>
      <c r="G31" s="8">
        <v>0</v>
      </c>
      <c r="H31" s="9" t="e">
        <f t="shared" si="0"/>
        <v>#VALUE!</v>
      </c>
      <c r="I31" s="9" t="e">
        <f t="shared" si="2"/>
        <v>#VALUE!</v>
      </c>
      <c r="J31" s="9" t="e">
        <f t="shared" si="2"/>
        <v>#VALUE!</v>
      </c>
      <c r="K31" s="19" t="e">
        <f t="shared" si="3"/>
        <v>#VALUE!</v>
      </c>
    </row>
    <row r="32" spans="1:11">
      <c r="A32" s="10">
        <v>24</v>
      </c>
      <c r="B32" s="44"/>
      <c r="C32" s="15" t="str">
        <f t="shared" si="1"/>
        <v>error</v>
      </c>
      <c r="D32" s="66"/>
      <c r="E32" s="8">
        <v>0</v>
      </c>
      <c r="F32" s="8">
        <v>1</v>
      </c>
      <c r="G32" s="8">
        <v>2</v>
      </c>
      <c r="H32" s="9" t="e">
        <f t="shared" si="0"/>
        <v>#VALUE!</v>
      </c>
      <c r="I32" s="9" t="e">
        <f t="shared" si="2"/>
        <v>#VALUE!</v>
      </c>
      <c r="J32" s="9" t="e">
        <f t="shared" si="2"/>
        <v>#VALUE!</v>
      </c>
      <c r="K32" s="19" t="e">
        <f t="shared" si="3"/>
        <v>#VALUE!</v>
      </c>
    </row>
    <row r="33" spans="1:12">
      <c r="A33" s="10">
        <v>25</v>
      </c>
      <c r="B33" s="44"/>
      <c r="C33" s="15" t="str">
        <f t="shared" si="1"/>
        <v>error</v>
      </c>
      <c r="D33" s="66"/>
      <c r="E33" s="8">
        <v>0</v>
      </c>
      <c r="F33" s="8">
        <v>1</v>
      </c>
      <c r="G33" s="8">
        <v>2</v>
      </c>
      <c r="H33" s="9" t="e">
        <f t="shared" si="0"/>
        <v>#VALUE!</v>
      </c>
      <c r="I33" s="9" t="e">
        <f t="shared" si="2"/>
        <v>#VALUE!</v>
      </c>
      <c r="J33" s="9" t="e">
        <f t="shared" si="2"/>
        <v>#VALUE!</v>
      </c>
      <c r="K33" s="19" t="e">
        <f t="shared" si="3"/>
        <v>#VALUE!</v>
      </c>
    </row>
    <row r="34" spans="1:12">
      <c r="A34" s="10">
        <v>26</v>
      </c>
      <c r="B34" s="44"/>
      <c r="C34" s="15" t="str">
        <f t="shared" si="1"/>
        <v>error</v>
      </c>
      <c r="D34" s="66"/>
      <c r="E34" s="8">
        <v>0</v>
      </c>
      <c r="F34" s="8">
        <v>1</v>
      </c>
      <c r="G34" s="8">
        <v>2</v>
      </c>
      <c r="H34" s="9" t="e">
        <f t="shared" si="0"/>
        <v>#VALUE!</v>
      </c>
      <c r="I34" s="9" t="e">
        <f t="shared" si="2"/>
        <v>#VALUE!</v>
      </c>
      <c r="J34" s="9" t="e">
        <f t="shared" si="2"/>
        <v>#VALUE!</v>
      </c>
      <c r="K34" s="19" t="e">
        <f t="shared" si="3"/>
        <v>#VALUE!</v>
      </c>
    </row>
    <row r="35" spans="1:12">
      <c r="A35" s="10">
        <v>27</v>
      </c>
      <c r="B35" s="44"/>
      <c r="C35" s="15" t="str">
        <f t="shared" si="1"/>
        <v>error</v>
      </c>
      <c r="D35" s="66"/>
      <c r="E35" s="8">
        <v>0</v>
      </c>
      <c r="F35" s="8">
        <v>1</v>
      </c>
      <c r="G35" s="8">
        <v>2</v>
      </c>
      <c r="H35" s="9" t="e">
        <f t="shared" si="0"/>
        <v>#VALUE!</v>
      </c>
      <c r="I35" s="9" t="e">
        <f t="shared" si="2"/>
        <v>#VALUE!</v>
      </c>
      <c r="J35" s="9" t="e">
        <f t="shared" si="2"/>
        <v>#VALUE!</v>
      </c>
      <c r="K35" s="19" t="e">
        <f t="shared" si="3"/>
        <v>#VALUE!</v>
      </c>
      <c r="L35" s="43"/>
    </row>
    <row r="36" spans="1:12">
      <c r="A36" s="10">
        <v>28</v>
      </c>
      <c r="B36" s="44"/>
      <c r="C36" s="15" t="str">
        <f t="shared" si="1"/>
        <v>error</v>
      </c>
      <c r="D36" s="66"/>
      <c r="E36" s="8">
        <v>2</v>
      </c>
      <c r="F36" s="8">
        <v>1</v>
      </c>
      <c r="G36" s="8">
        <v>0</v>
      </c>
      <c r="H36" s="9" t="e">
        <f t="shared" si="0"/>
        <v>#VALUE!</v>
      </c>
      <c r="I36" s="9" t="e">
        <f t="shared" si="2"/>
        <v>#VALUE!</v>
      </c>
      <c r="J36" s="9" t="e">
        <f t="shared" si="2"/>
        <v>#VALUE!</v>
      </c>
      <c r="K36" s="19" t="e">
        <f t="shared" si="3"/>
        <v>#VALUE!</v>
      </c>
    </row>
    <row r="37" spans="1:12">
      <c r="A37" s="10">
        <v>29</v>
      </c>
      <c r="B37" s="44"/>
      <c r="C37" s="15" t="str">
        <f t="shared" si="1"/>
        <v>error</v>
      </c>
      <c r="D37" s="66"/>
      <c r="E37" s="8">
        <v>2</v>
      </c>
      <c r="F37" s="8">
        <v>1</v>
      </c>
      <c r="G37" s="8">
        <v>0</v>
      </c>
      <c r="H37" s="9" t="e">
        <f t="shared" si="0"/>
        <v>#VALUE!</v>
      </c>
      <c r="I37" s="9" t="e">
        <f t="shared" si="2"/>
        <v>#VALUE!</v>
      </c>
      <c r="J37" s="9" t="e">
        <f t="shared" si="2"/>
        <v>#VALUE!</v>
      </c>
      <c r="K37" s="19" t="e">
        <f t="shared" si="3"/>
        <v>#VALUE!</v>
      </c>
    </row>
    <row r="38" spans="1:12">
      <c r="A38" s="10">
        <v>30</v>
      </c>
      <c r="B38" s="44"/>
      <c r="C38" s="15" t="str">
        <f t="shared" si="1"/>
        <v>error</v>
      </c>
      <c r="D38" s="66"/>
      <c r="E38" s="8">
        <v>0</v>
      </c>
      <c r="F38" s="8">
        <v>1</v>
      </c>
      <c r="G38" s="8">
        <v>2</v>
      </c>
      <c r="H38" s="9" t="e">
        <f t="shared" si="0"/>
        <v>#VALUE!</v>
      </c>
      <c r="I38" s="9" t="e">
        <f t="shared" si="2"/>
        <v>#VALUE!</v>
      </c>
      <c r="J38" s="9" t="e">
        <f t="shared" si="2"/>
        <v>#VALUE!</v>
      </c>
      <c r="K38" s="19" t="e">
        <f t="shared" si="3"/>
        <v>#VALUE!</v>
      </c>
    </row>
    <row r="39" spans="1:12">
      <c r="A39" s="10">
        <v>31</v>
      </c>
      <c r="B39" s="44"/>
      <c r="C39" s="15" t="str">
        <f t="shared" si="1"/>
        <v>error</v>
      </c>
      <c r="D39" s="66"/>
      <c r="E39" s="8">
        <v>0</v>
      </c>
      <c r="F39" s="8">
        <v>1</v>
      </c>
      <c r="G39" s="8">
        <v>2</v>
      </c>
      <c r="H39" s="9" t="e">
        <f t="shared" si="0"/>
        <v>#VALUE!</v>
      </c>
      <c r="I39" s="9" t="e">
        <f t="shared" si="2"/>
        <v>#VALUE!</v>
      </c>
      <c r="J39" s="9" t="e">
        <f t="shared" si="2"/>
        <v>#VALUE!</v>
      </c>
      <c r="K39" s="19" t="e">
        <f t="shared" si="3"/>
        <v>#VALUE!</v>
      </c>
    </row>
    <row r="40" spans="1:12">
      <c r="A40" s="10">
        <v>32</v>
      </c>
      <c r="B40" s="44"/>
      <c r="C40" s="15" t="str">
        <f t="shared" si="1"/>
        <v>error</v>
      </c>
      <c r="D40" s="66"/>
      <c r="E40" s="8">
        <v>0</v>
      </c>
      <c r="F40" s="8">
        <v>1</v>
      </c>
      <c r="G40" s="8">
        <v>2</v>
      </c>
      <c r="H40" s="9" t="e">
        <f t="shared" si="0"/>
        <v>#VALUE!</v>
      </c>
      <c r="I40" s="9" t="e">
        <f t="shared" si="2"/>
        <v>#VALUE!</v>
      </c>
      <c r="J40" s="9" t="e">
        <f t="shared" si="2"/>
        <v>#VALUE!</v>
      </c>
      <c r="K40" s="19" t="e">
        <f t="shared" si="3"/>
        <v>#VALUE!</v>
      </c>
    </row>
    <row r="41" spans="1:12">
      <c r="A41" s="10">
        <v>33</v>
      </c>
      <c r="B41" s="44"/>
      <c r="C41" s="15" t="str">
        <f t="shared" si="1"/>
        <v>error</v>
      </c>
      <c r="D41" s="66"/>
      <c r="E41" s="8">
        <v>0</v>
      </c>
      <c r="F41" s="8">
        <v>1</v>
      </c>
      <c r="G41" s="8">
        <v>2</v>
      </c>
      <c r="H41" s="9" t="e">
        <f t="shared" si="0"/>
        <v>#VALUE!</v>
      </c>
      <c r="I41" s="9" t="e">
        <f t="shared" si="2"/>
        <v>#VALUE!</v>
      </c>
      <c r="J41" s="9" t="e">
        <f t="shared" si="2"/>
        <v>#VALUE!</v>
      </c>
      <c r="K41" s="19" t="e">
        <f t="shared" si="3"/>
        <v>#VALUE!</v>
      </c>
    </row>
    <row r="42" spans="1:12">
      <c r="A42" s="10">
        <v>34</v>
      </c>
      <c r="B42" s="44"/>
      <c r="C42" s="15" t="str">
        <f t="shared" si="1"/>
        <v>error</v>
      </c>
      <c r="D42" s="66"/>
      <c r="E42" s="8">
        <v>0</v>
      </c>
      <c r="F42" s="8">
        <v>1</v>
      </c>
      <c r="G42" s="8">
        <v>2</v>
      </c>
      <c r="H42" s="9" t="e">
        <f t="shared" si="0"/>
        <v>#VALUE!</v>
      </c>
      <c r="I42" s="9" t="e">
        <f t="shared" si="2"/>
        <v>#VALUE!</v>
      </c>
      <c r="J42" s="9" t="e">
        <f t="shared" si="2"/>
        <v>#VALUE!</v>
      </c>
      <c r="K42" s="19" t="e">
        <f t="shared" si="3"/>
        <v>#VALUE!</v>
      </c>
    </row>
    <row r="43" spans="1:12">
      <c r="A43" s="11">
        <v>35</v>
      </c>
      <c r="B43" s="42"/>
      <c r="C43" s="15" t="str">
        <f t="shared" si="1"/>
        <v>error</v>
      </c>
      <c r="D43" s="67"/>
      <c r="E43" s="12">
        <v>2</v>
      </c>
      <c r="F43" s="12">
        <v>1</v>
      </c>
      <c r="G43" s="12">
        <v>0</v>
      </c>
      <c r="H43" s="13" t="e">
        <f t="shared" si="0"/>
        <v>#VALUE!</v>
      </c>
      <c r="I43" s="13" t="e">
        <f t="shared" si="2"/>
        <v>#VALUE!</v>
      </c>
      <c r="J43" s="13" t="e">
        <f t="shared" si="2"/>
        <v>#VALUE!</v>
      </c>
      <c r="K43" s="20" t="e">
        <f t="shared" si="3"/>
        <v>#VALUE!</v>
      </c>
    </row>
    <row r="44" spans="1:12" s="5" customFormat="1">
      <c r="C44" s="6">
        <f>SUM(C9:C43)</f>
        <v>0</v>
      </c>
      <c r="E44" s="6"/>
      <c r="F44" s="6"/>
      <c r="G44" s="6"/>
      <c r="H44" s="3"/>
      <c r="I44" s="3"/>
      <c r="J44" s="3"/>
    </row>
    <row r="47" spans="1:12" ht="16.899999999999999" customHeight="1">
      <c r="A47" s="64" t="s">
        <v>4</v>
      </c>
      <c r="B47" s="64"/>
    </row>
    <row r="48" spans="1:12" ht="16.899999999999999" customHeight="1">
      <c r="A48" s="63" t="s">
        <v>5</v>
      </c>
      <c r="B48" s="63"/>
      <c r="C48" s="63"/>
      <c r="D48" s="63"/>
    </row>
    <row r="49" spans="1:11" ht="16.899999999999999" customHeight="1">
      <c r="A49" s="64" t="s">
        <v>6</v>
      </c>
      <c r="B49" s="64"/>
    </row>
    <row r="50" spans="1:11" ht="16.899999999999999" customHeight="1">
      <c r="A50" s="63" t="s">
        <v>7</v>
      </c>
      <c r="B50" s="63"/>
      <c r="C50" s="63"/>
      <c r="D50" s="63"/>
    </row>
    <row r="51" spans="1:11" ht="16.899999999999999" customHeight="1">
      <c r="A51" s="64" t="s">
        <v>8</v>
      </c>
      <c r="B51" s="64"/>
    </row>
    <row r="52" spans="1:11" ht="16.899999999999999" customHeight="1">
      <c r="A52" s="63" t="s">
        <v>9</v>
      </c>
      <c r="B52" s="63"/>
      <c r="C52" s="63"/>
      <c r="D52" s="63"/>
    </row>
    <row r="54" spans="1:11" ht="19.899999999999999" customHeight="1">
      <c r="A54" s="52" t="s">
        <v>10</v>
      </c>
      <c r="B54" s="52"/>
      <c r="C54" s="52"/>
      <c r="D54" s="30" t="e">
        <f>+C9+C10+C11+C14+C15+C18+C20+C24+C25+C29+C34+C35+C36+C38+C40</f>
        <v>#VALUE!</v>
      </c>
      <c r="I54" s="4"/>
      <c r="J54" s="4"/>
    </row>
    <row r="55" spans="1:11" ht="19.899999999999999" customHeight="1">
      <c r="A55" s="52" t="s">
        <v>11</v>
      </c>
      <c r="B55" s="52"/>
      <c r="C55" s="52"/>
      <c r="D55" s="30" t="e">
        <f>+C12+C17+C19+C21+C26+C27+C30+C31+C37+C41+C43</f>
        <v>#VALUE!</v>
      </c>
    </row>
    <row r="56" spans="1:11" ht="19.899999999999999" customHeight="1">
      <c r="A56" s="52" t="s">
        <v>12</v>
      </c>
      <c r="B56" s="52"/>
      <c r="C56" s="52"/>
      <c r="D56" s="30" t="e">
        <f>+C13+C16+C22+C23+C28+C32+C33+C39+C42</f>
        <v>#VALUE!</v>
      </c>
      <c r="I56" s="4"/>
      <c r="J56" s="4"/>
    </row>
    <row r="57" spans="1:11" ht="19.899999999999999" customHeight="1">
      <c r="A57" s="52" t="s">
        <v>15</v>
      </c>
      <c r="B57" s="52"/>
      <c r="C57" s="52"/>
      <c r="D57" s="31" t="e">
        <f>SUM(D54:D56)</f>
        <v>#VALUE!</v>
      </c>
      <c r="K57" s="7" t="e">
        <f>+IF(D57=C44, "OK","Error")</f>
        <v>#VALUE!</v>
      </c>
    </row>
    <row r="58" spans="1:11">
      <c r="I58" s="4"/>
      <c r="J58" s="4"/>
    </row>
    <row r="59" spans="1:11" ht="16.899999999999999" customHeight="1">
      <c r="E59" s="1"/>
      <c r="F59" s="1"/>
      <c r="G59" s="1"/>
      <c r="H59" s="1"/>
      <c r="I59" s="1"/>
      <c r="J59" s="1"/>
    </row>
    <row r="60" spans="1:11" ht="16.899999999999999" customHeight="1">
      <c r="E60" s="1"/>
      <c r="F60" s="1"/>
      <c r="G60" s="1"/>
      <c r="H60" s="1"/>
      <c r="I60" s="1"/>
      <c r="J60" s="1"/>
    </row>
    <row r="61" spans="1:11">
      <c r="E61" s="1"/>
      <c r="F61" s="1"/>
      <c r="G61" s="1"/>
      <c r="H61" s="1"/>
      <c r="I61" s="1"/>
      <c r="J61" s="1"/>
    </row>
    <row r="62" spans="1:11">
      <c r="E62" s="1"/>
      <c r="F62" s="1"/>
      <c r="G62" s="1"/>
      <c r="H62" s="1"/>
      <c r="I62" s="1"/>
      <c r="J62" s="1"/>
    </row>
    <row r="63" spans="1:11">
      <c r="E63" s="1"/>
      <c r="F63" s="1"/>
      <c r="G63" s="1"/>
      <c r="H63" s="1"/>
      <c r="I63" s="1"/>
      <c r="J63" s="1"/>
    </row>
    <row r="64" spans="1:11">
      <c r="E64" s="1"/>
      <c r="F64" s="1"/>
      <c r="G64" s="1"/>
      <c r="H64" s="1"/>
      <c r="I64" s="1"/>
      <c r="J64" s="1"/>
    </row>
    <row r="65" spans="5:10">
      <c r="E65" s="1"/>
      <c r="F65" s="1"/>
      <c r="G65" s="1"/>
      <c r="H65" s="1"/>
      <c r="I65" s="1"/>
      <c r="J65" s="1"/>
    </row>
    <row r="66" spans="5:10">
      <c r="E66" s="1"/>
      <c r="F66" s="1"/>
      <c r="G66" s="1"/>
      <c r="H66" s="1"/>
      <c r="I66" s="1"/>
      <c r="J66" s="1"/>
    </row>
    <row r="67" spans="5:10">
      <c r="E67" s="1"/>
      <c r="F67" s="1"/>
      <c r="G67" s="1"/>
      <c r="H67" s="1"/>
      <c r="I67" s="1"/>
      <c r="J67" s="1"/>
    </row>
  </sheetData>
  <sheetProtection sheet="1" objects="1" scenarios="1" selectLockedCells="1"/>
  <mergeCells count="22">
    <mergeCell ref="D9:D43"/>
    <mergeCell ref="A47:B47"/>
    <mergeCell ref="A48:D48"/>
    <mergeCell ref="B1:K1"/>
    <mergeCell ref="D2:E2"/>
    <mergeCell ref="B3:K3"/>
    <mergeCell ref="A7:A8"/>
    <mergeCell ref="B7:B8"/>
    <mergeCell ref="C7:C8"/>
    <mergeCell ref="D7:D8"/>
    <mergeCell ref="E7:G7"/>
    <mergeCell ref="K7:K8"/>
    <mergeCell ref="H8:J8"/>
    <mergeCell ref="F2:K2"/>
    <mergeCell ref="A57:C57"/>
    <mergeCell ref="A49:B49"/>
    <mergeCell ref="A52:D52"/>
    <mergeCell ref="A54:C54"/>
    <mergeCell ref="A55:C55"/>
    <mergeCell ref="A56:C56"/>
    <mergeCell ref="A50:D50"/>
    <mergeCell ref="A51:B51"/>
  </mergeCells>
  <conditionalFormatting sqref="K47:K58">
    <cfRule type="expression" dxfId="1" priority="1">
      <formula>"SI($K3=""ERROR"",1,0)"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B57" sqref="B57"/>
    </sheetView>
  </sheetViews>
  <sheetFormatPr baseColWidth="10" defaultColWidth="11.5703125" defaultRowHeight="12.75"/>
  <cols>
    <col min="1" max="1" width="11.5703125" style="1"/>
    <col min="2" max="2" width="17.140625" style="1" customWidth="1"/>
    <col min="3" max="3" width="7" style="1" bestFit="1" customWidth="1"/>
    <col min="4" max="4" width="5.42578125" style="1" customWidth="1"/>
    <col min="5" max="5" width="6.42578125" style="2" customWidth="1"/>
    <col min="6" max="6" width="6.28515625" style="2" customWidth="1"/>
    <col min="7" max="7" width="8.42578125" style="2" customWidth="1"/>
    <col min="8" max="8" width="13.85546875" style="3" customWidth="1"/>
    <col min="9" max="9" width="7.85546875" style="3" customWidth="1"/>
    <col min="10" max="10" width="2" style="3" customWidth="1"/>
    <col min="11" max="11" width="1" style="1" customWidth="1"/>
    <col min="12" max="12" width="14.5703125" style="1" customWidth="1"/>
    <col min="13" max="13" width="13.7109375" style="1" customWidth="1"/>
    <col min="14" max="14" width="12.85546875" style="1" customWidth="1"/>
    <col min="15" max="16384" width="11.5703125" style="1"/>
  </cols>
  <sheetData>
    <row r="1" spans="1:11">
      <c r="A1" s="1" t="s">
        <v>19</v>
      </c>
      <c r="B1" s="89" t="str">
        <f>+Final!B1</f>
        <v>Jesusa Chipana Tucno</v>
      </c>
      <c r="C1" s="89"/>
      <c r="D1" s="89"/>
      <c r="E1" s="89"/>
      <c r="F1" s="89"/>
      <c r="G1" s="89"/>
      <c r="H1" s="89"/>
      <c r="I1" s="89"/>
      <c r="J1" s="89"/>
      <c r="K1" s="89"/>
    </row>
    <row r="2" spans="1:11">
      <c r="A2" s="1" t="s">
        <v>21</v>
      </c>
      <c r="B2" s="45">
        <f>+Final!B2</f>
        <v>0</v>
      </c>
      <c r="C2" s="28"/>
      <c r="D2" s="90" t="s">
        <v>22</v>
      </c>
      <c r="E2" s="90"/>
      <c r="F2" s="91"/>
      <c r="G2" s="91"/>
      <c r="H2" s="91"/>
      <c r="I2" s="91"/>
      <c r="J2" s="91"/>
      <c r="K2" s="91"/>
    </row>
    <row r="3" spans="1:11">
      <c r="A3" s="1" t="s">
        <v>24</v>
      </c>
      <c r="B3" s="70">
        <f>+Final!B3</f>
        <v>0</v>
      </c>
      <c r="C3" s="70"/>
      <c r="D3" s="70"/>
      <c r="E3" s="70"/>
      <c r="F3" s="70"/>
      <c r="G3" s="70"/>
      <c r="H3" s="70"/>
      <c r="I3" s="70"/>
      <c r="J3" s="70"/>
      <c r="K3" s="70"/>
    </row>
    <row r="4" spans="1:11" ht="4.1500000000000004" customHeight="1">
      <c r="B4" s="27"/>
      <c r="C4" s="28"/>
      <c r="D4" s="28"/>
      <c r="E4" s="29"/>
      <c r="F4" s="29"/>
      <c r="G4" s="29"/>
      <c r="H4" s="23"/>
      <c r="I4" s="23"/>
      <c r="J4" s="23"/>
      <c r="K4" s="28"/>
    </row>
    <row r="5" spans="1:11">
      <c r="A5" s="1" t="s">
        <v>20</v>
      </c>
      <c r="B5" s="46">
        <f>+Final!B5</f>
        <v>0</v>
      </c>
      <c r="C5" s="21"/>
      <c r="D5" s="21"/>
      <c r="E5" s="22"/>
      <c r="F5" s="22"/>
      <c r="G5" s="22"/>
      <c r="H5" s="23"/>
      <c r="I5" s="23"/>
      <c r="J5" s="23"/>
      <c r="K5" s="21"/>
    </row>
    <row r="6" spans="1:11">
      <c r="A6" s="82" t="s">
        <v>32</v>
      </c>
      <c r="B6" s="82"/>
      <c r="C6" s="82"/>
      <c r="E6" s="1"/>
      <c r="F6" s="1"/>
      <c r="G6" s="82" t="s">
        <v>33</v>
      </c>
      <c r="H6" s="82"/>
      <c r="I6" s="82"/>
      <c r="J6" s="1"/>
    </row>
    <row r="7" spans="1:11" ht="12" customHeight="1">
      <c r="A7" s="61" t="str">
        <f>+Inicio!A7</f>
        <v>Pregunta</v>
      </c>
      <c r="B7" s="80" t="s">
        <v>31</v>
      </c>
      <c r="C7" s="61" t="str">
        <f>+Inicio!C7</f>
        <v>Puntaje</v>
      </c>
      <c r="E7" s="1"/>
      <c r="F7" s="1"/>
      <c r="G7" s="61" t="str">
        <f>+Final!A7</f>
        <v>Pregunta</v>
      </c>
      <c r="H7" s="80" t="s">
        <v>31</v>
      </c>
      <c r="I7" s="61" t="str">
        <f>+Final!C7</f>
        <v>Puntaje</v>
      </c>
      <c r="J7" s="1"/>
    </row>
    <row r="8" spans="1:11" ht="7.9" customHeight="1">
      <c r="A8" s="62"/>
      <c r="B8" s="81"/>
      <c r="C8" s="62"/>
      <c r="E8" s="1"/>
      <c r="F8" s="1"/>
      <c r="G8" s="62"/>
      <c r="H8" s="81"/>
      <c r="I8" s="62"/>
      <c r="J8" s="1"/>
    </row>
    <row r="9" spans="1:11">
      <c r="A9" s="14">
        <f>+Inicio!A9</f>
        <v>1</v>
      </c>
      <c r="B9" s="14" t="str">
        <f>+Inicio!B9</f>
        <v>b</v>
      </c>
      <c r="C9" s="14">
        <f>+Inicio!C9</f>
        <v>1</v>
      </c>
      <c r="E9" s="1"/>
      <c r="F9" s="1"/>
      <c r="G9" s="14">
        <f>+Final!A9</f>
        <v>1</v>
      </c>
      <c r="H9" s="14">
        <f>+Final!B9</f>
        <v>0</v>
      </c>
      <c r="I9" s="14" t="str">
        <f>+Final!C9</f>
        <v>error</v>
      </c>
      <c r="J9" s="1"/>
    </row>
    <row r="10" spans="1:11" ht="14.45" customHeight="1">
      <c r="A10" s="14">
        <f>+Inicio!A10</f>
        <v>2</v>
      </c>
      <c r="B10" s="14" t="str">
        <f>+Inicio!B10</f>
        <v>b</v>
      </c>
      <c r="C10" s="14">
        <f>+Inicio!C10</f>
        <v>1</v>
      </c>
      <c r="E10" s="1"/>
      <c r="F10" s="1"/>
      <c r="G10" s="14">
        <f>+Final!A10</f>
        <v>2</v>
      </c>
      <c r="H10" s="14">
        <f>+Final!B10</f>
        <v>0</v>
      </c>
      <c r="I10" s="14" t="str">
        <f>+Final!C10</f>
        <v>error</v>
      </c>
      <c r="J10" s="1"/>
    </row>
    <row r="11" spans="1:11" ht="14.45" customHeight="1">
      <c r="A11" s="14">
        <f>+Inicio!A11</f>
        <v>3</v>
      </c>
      <c r="B11" s="14" t="str">
        <f>+Inicio!B11</f>
        <v>b</v>
      </c>
      <c r="C11" s="14">
        <f>+Inicio!C11</f>
        <v>1</v>
      </c>
      <c r="E11" s="1"/>
      <c r="F11" s="1"/>
      <c r="G11" s="14">
        <f>+Final!A11</f>
        <v>3</v>
      </c>
      <c r="H11" s="14">
        <f>+Final!B11</f>
        <v>0</v>
      </c>
      <c r="I11" s="14" t="str">
        <f>+Final!C11</f>
        <v>error</v>
      </c>
      <c r="J11" s="1"/>
    </row>
    <row r="12" spans="1:11" ht="14.45" customHeight="1">
      <c r="A12" s="14">
        <f>+Inicio!A12</f>
        <v>4</v>
      </c>
      <c r="B12" s="14" t="str">
        <f>+Inicio!B12</f>
        <v>b</v>
      </c>
      <c r="C12" s="14">
        <f>+Inicio!C12</f>
        <v>1</v>
      </c>
      <c r="E12" s="1"/>
      <c r="F12" s="1"/>
      <c r="G12" s="14">
        <f>+Final!A12</f>
        <v>4</v>
      </c>
      <c r="H12" s="14">
        <f>+Final!B12</f>
        <v>0</v>
      </c>
      <c r="I12" s="14" t="str">
        <f>+Final!C12</f>
        <v>error</v>
      </c>
      <c r="J12" s="1"/>
    </row>
    <row r="13" spans="1:11" ht="14.45" customHeight="1">
      <c r="A13" s="14">
        <f>+Inicio!A13</f>
        <v>5</v>
      </c>
      <c r="B13" s="14" t="str">
        <f>+Inicio!B13</f>
        <v>a</v>
      </c>
      <c r="C13" s="14">
        <f>+Inicio!C13</f>
        <v>0</v>
      </c>
      <c r="E13" s="1"/>
      <c r="F13" s="1"/>
      <c r="G13" s="14">
        <f>+Final!A13</f>
        <v>5</v>
      </c>
      <c r="H13" s="14">
        <f>+Final!B13</f>
        <v>0</v>
      </c>
      <c r="I13" s="14" t="str">
        <f>+Final!C13</f>
        <v>error</v>
      </c>
      <c r="J13" s="1"/>
    </row>
    <row r="14" spans="1:11" ht="14.45" customHeight="1">
      <c r="A14" s="14">
        <f>+Inicio!A14</f>
        <v>6</v>
      </c>
      <c r="B14" s="14" t="str">
        <f>+Inicio!B14</f>
        <v>b</v>
      </c>
      <c r="C14" s="14">
        <f>+Inicio!C14</f>
        <v>1</v>
      </c>
      <c r="E14" s="1"/>
      <c r="F14" s="1"/>
      <c r="G14" s="14">
        <f>+Final!A14</f>
        <v>6</v>
      </c>
      <c r="H14" s="14">
        <f>+Final!B14</f>
        <v>0</v>
      </c>
      <c r="I14" s="14" t="str">
        <f>+Final!C14</f>
        <v>error</v>
      </c>
      <c r="J14" s="1"/>
    </row>
    <row r="15" spans="1:11" ht="14.45" customHeight="1">
      <c r="A15" s="14">
        <f>+Inicio!A15</f>
        <v>7</v>
      </c>
      <c r="B15" s="14" t="str">
        <f>+Inicio!B15</f>
        <v>b</v>
      </c>
      <c r="C15" s="14">
        <f>+Inicio!C15</f>
        <v>1</v>
      </c>
      <c r="E15" s="1"/>
      <c r="F15" s="1"/>
      <c r="G15" s="14">
        <f>+Final!A15</f>
        <v>7</v>
      </c>
      <c r="H15" s="14">
        <f>+Final!B15</f>
        <v>0</v>
      </c>
      <c r="I15" s="14" t="str">
        <f>+Final!C15</f>
        <v>error</v>
      </c>
      <c r="J15" s="1"/>
    </row>
    <row r="16" spans="1:11" ht="14.45" customHeight="1">
      <c r="A16" s="14">
        <f>+Inicio!A16</f>
        <v>8</v>
      </c>
      <c r="B16" s="14" t="str">
        <f>+Inicio!B16</f>
        <v>a</v>
      </c>
      <c r="C16" s="14">
        <f>+Inicio!C16</f>
        <v>0</v>
      </c>
      <c r="E16" s="1"/>
      <c r="F16" s="1"/>
      <c r="G16" s="14">
        <f>+Final!A16</f>
        <v>8</v>
      </c>
      <c r="H16" s="14">
        <f>+Final!B16</f>
        <v>0</v>
      </c>
      <c r="I16" s="14" t="str">
        <f>+Final!C16</f>
        <v>error</v>
      </c>
      <c r="J16" s="1"/>
    </row>
    <row r="17" spans="1:10" ht="14.45" customHeight="1">
      <c r="A17" s="14">
        <f>+Inicio!A17</f>
        <v>9</v>
      </c>
      <c r="B17" s="14" t="str">
        <f>+Inicio!B17</f>
        <v>b</v>
      </c>
      <c r="C17" s="14">
        <f>+Inicio!C17</f>
        <v>1</v>
      </c>
      <c r="E17" s="1"/>
      <c r="F17" s="1"/>
      <c r="G17" s="14">
        <f>+Final!A17</f>
        <v>9</v>
      </c>
      <c r="H17" s="14">
        <f>+Final!B17</f>
        <v>0</v>
      </c>
      <c r="I17" s="14" t="str">
        <f>+Final!C17</f>
        <v>error</v>
      </c>
      <c r="J17" s="1"/>
    </row>
    <row r="18" spans="1:10" ht="14.45" customHeight="1">
      <c r="A18" s="14">
        <f>+Inicio!A18</f>
        <v>10</v>
      </c>
      <c r="B18" s="14" t="str">
        <f>+Inicio!B18</f>
        <v>a</v>
      </c>
      <c r="C18" s="14">
        <f>+Inicio!C18</f>
        <v>0</v>
      </c>
      <c r="E18" s="1"/>
      <c r="F18" s="1"/>
      <c r="G18" s="14">
        <f>+Final!A18</f>
        <v>10</v>
      </c>
      <c r="H18" s="14">
        <f>+Final!B18</f>
        <v>0</v>
      </c>
      <c r="I18" s="14" t="str">
        <f>+Final!C18</f>
        <v>error</v>
      </c>
      <c r="J18" s="1"/>
    </row>
    <row r="19" spans="1:10" ht="14.45" customHeight="1">
      <c r="A19" s="14">
        <f>+Inicio!A19</f>
        <v>11</v>
      </c>
      <c r="B19" s="14" t="str">
        <f>+Inicio!B19</f>
        <v>b</v>
      </c>
      <c r="C19" s="14">
        <f>+Inicio!C19</f>
        <v>1</v>
      </c>
      <c r="E19" s="1"/>
      <c r="F19" s="1"/>
      <c r="G19" s="14">
        <f>+Final!A19</f>
        <v>11</v>
      </c>
      <c r="H19" s="14">
        <f>+Final!B19</f>
        <v>0</v>
      </c>
      <c r="I19" s="14" t="str">
        <f>+Final!C19</f>
        <v>error</v>
      </c>
      <c r="J19" s="1"/>
    </row>
    <row r="20" spans="1:10" ht="14.45" customHeight="1">
      <c r="A20" s="14">
        <f>+Inicio!A20</f>
        <v>12</v>
      </c>
      <c r="B20" s="14" t="str">
        <f>+Inicio!B20</f>
        <v>c</v>
      </c>
      <c r="C20" s="14">
        <f>+Inicio!C20</f>
        <v>2</v>
      </c>
      <c r="E20" s="1"/>
      <c r="F20" s="1"/>
      <c r="G20" s="14">
        <f>+Final!A20</f>
        <v>12</v>
      </c>
      <c r="H20" s="14">
        <f>+Final!B20</f>
        <v>0</v>
      </c>
      <c r="I20" s="14" t="str">
        <f>+Final!C20</f>
        <v>error</v>
      </c>
      <c r="J20" s="1"/>
    </row>
    <row r="21" spans="1:10" ht="14.45" customHeight="1">
      <c r="A21" s="14">
        <f>+Inicio!A21</f>
        <v>13</v>
      </c>
      <c r="B21" s="14" t="str">
        <f>+Inicio!B21</f>
        <v>c</v>
      </c>
      <c r="C21" s="14">
        <f>+Inicio!C21</f>
        <v>0</v>
      </c>
      <c r="E21" s="1"/>
      <c r="F21" s="1"/>
      <c r="G21" s="14">
        <f>+Final!A21</f>
        <v>13</v>
      </c>
      <c r="H21" s="14">
        <f>+Final!B21</f>
        <v>0</v>
      </c>
      <c r="I21" s="14" t="str">
        <f>+Final!C21</f>
        <v>error</v>
      </c>
      <c r="J21" s="1"/>
    </row>
    <row r="22" spans="1:10" ht="14.45" customHeight="1">
      <c r="A22" s="14">
        <f>+Inicio!A22</f>
        <v>14</v>
      </c>
      <c r="B22" s="14" t="str">
        <f>+Inicio!B22</f>
        <v>a</v>
      </c>
      <c r="C22" s="14">
        <f>+Inicio!C22</f>
        <v>0</v>
      </c>
      <c r="E22" s="1"/>
      <c r="F22" s="1"/>
      <c r="G22" s="14">
        <f>+Final!A22</f>
        <v>14</v>
      </c>
      <c r="H22" s="14">
        <f>+Final!B22</f>
        <v>0</v>
      </c>
      <c r="I22" s="14" t="str">
        <f>+Final!C22</f>
        <v>error</v>
      </c>
      <c r="J22" s="1"/>
    </row>
    <row r="23" spans="1:10" ht="14.45" customHeight="1">
      <c r="A23" s="14">
        <f>+Inicio!A23</f>
        <v>15</v>
      </c>
      <c r="B23" s="14" t="str">
        <f>+Inicio!B23</f>
        <v>a</v>
      </c>
      <c r="C23" s="14">
        <f>+Inicio!C23</f>
        <v>0</v>
      </c>
      <c r="E23" s="1"/>
      <c r="F23" s="1"/>
      <c r="G23" s="14">
        <f>+Final!A23</f>
        <v>15</v>
      </c>
      <c r="H23" s="14">
        <f>+Final!B23</f>
        <v>0</v>
      </c>
      <c r="I23" s="14" t="str">
        <f>+Final!C23</f>
        <v>error</v>
      </c>
      <c r="J23" s="1"/>
    </row>
    <row r="24" spans="1:10" ht="14.45" customHeight="1">
      <c r="A24" s="14">
        <f>+Inicio!A24</f>
        <v>16</v>
      </c>
      <c r="B24" s="14" t="str">
        <f>+Inicio!B24</f>
        <v>b</v>
      </c>
      <c r="C24" s="14">
        <f>+Inicio!C24</f>
        <v>1</v>
      </c>
      <c r="E24" s="1"/>
      <c r="F24" s="1"/>
      <c r="G24" s="14">
        <f>+Final!A24</f>
        <v>16</v>
      </c>
      <c r="H24" s="14">
        <f>+Final!B24</f>
        <v>0</v>
      </c>
      <c r="I24" s="14" t="str">
        <f>+Final!C24</f>
        <v>error</v>
      </c>
      <c r="J24" s="1"/>
    </row>
    <row r="25" spans="1:10" ht="14.45" customHeight="1">
      <c r="A25" s="14">
        <f>+Inicio!A25</f>
        <v>17</v>
      </c>
      <c r="B25" s="14" t="str">
        <f>+Inicio!B25</f>
        <v>b</v>
      </c>
      <c r="C25" s="14">
        <f>+Inicio!C25</f>
        <v>1</v>
      </c>
      <c r="E25" s="1"/>
      <c r="F25" s="1"/>
      <c r="G25" s="14">
        <f>+Final!A25</f>
        <v>17</v>
      </c>
      <c r="H25" s="14">
        <f>+Final!B25</f>
        <v>0</v>
      </c>
      <c r="I25" s="14" t="str">
        <f>+Final!C25</f>
        <v>error</v>
      </c>
      <c r="J25" s="1"/>
    </row>
    <row r="26" spans="1:10" ht="14.45" customHeight="1">
      <c r="A26" s="14">
        <f>+Inicio!A26</f>
        <v>18</v>
      </c>
      <c r="B26" s="14" t="str">
        <f>+Inicio!B26</f>
        <v>c</v>
      </c>
      <c r="C26" s="14">
        <f>+Inicio!C26</f>
        <v>0</v>
      </c>
      <c r="E26" s="1"/>
      <c r="F26" s="1"/>
      <c r="G26" s="14">
        <f>+Final!A26</f>
        <v>18</v>
      </c>
      <c r="H26" s="14">
        <f>+Final!B26</f>
        <v>0</v>
      </c>
      <c r="I26" s="14" t="str">
        <f>+Final!C26</f>
        <v>error</v>
      </c>
      <c r="J26" s="1"/>
    </row>
    <row r="27" spans="1:10" ht="14.45" customHeight="1">
      <c r="A27" s="14">
        <f>+Inicio!A27</f>
        <v>19</v>
      </c>
      <c r="B27" s="14" t="str">
        <f>+Inicio!B27</f>
        <v>a</v>
      </c>
      <c r="C27" s="14">
        <f>+Inicio!C27</f>
        <v>0</v>
      </c>
      <c r="E27" s="1"/>
      <c r="F27" s="1"/>
      <c r="G27" s="14">
        <f>+Final!A27</f>
        <v>19</v>
      </c>
      <c r="H27" s="14">
        <f>+Final!B27</f>
        <v>0</v>
      </c>
      <c r="I27" s="14" t="str">
        <f>+Final!C27</f>
        <v>error</v>
      </c>
      <c r="J27" s="1"/>
    </row>
    <row r="28" spans="1:10" ht="14.45" customHeight="1">
      <c r="A28" s="14">
        <f>+Inicio!A28</f>
        <v>20</v>
      </c>
      <c r="B28" s="14" t="str">
        <f>+Inicio!B28</f>
        <v>a</v>
      </c>
      <c r="C28" s="14">
        <f>+Inicio!C28</f>
        <v>0</v>
      </c>
      <c r="E28" s="1"/>
      <c r="F28" s="1"/>
      <c r="G28" s="14">
        <f>+Final!A28</f>
        <v>20</v>
      </c>
      <c r="H28" s="14">
        <f>+Final!B28</f>
        <v>0</v>
      </c>
      <c r="I28" s="14" t="str">
        <f>+Final!C28</f>
        <v>error</v>
      </c>
      <c r="J28" s="1"/>
    </row>
    <row r="29" spans="1:10" ht="14.45" customHeight="1">
      <c r="A29" s="14">
        <f>+Inicio!A29</f>
        <v>21</v>
      </c>
      <c r="B29" s="14" t="str">
        <f>+Inicio!B29</f>
        <v>b</v>
      </c>
      <c r="C29" s="14">
        <f>+Inicio!C29</f>
        <v>1</v>
      </c>
      <c r="E29" s="1"/>
      <c r="F29" s="1"/>
      <c r="G29" s="14">
        <f>+Final!A29</f>
        <v>21</v>
      </c>
      <c r="H29" s="14">
        <f>+Final!B29</f>
        <v>0</v>
      </c>
      <c r="I29" s="14" t="str">
        <f>+Final!C29</f>
        <v>error</v>
      </c>
      <c r="J29" s="1"/>
    </row>
    <row r="30" spans="1:10" ht="14.45" customHeight="1">
      <c r="A30" s="14">
        <f>+Inicio!A30</f>
        <v>22</v>
      </c>
      <c r="B30" s="14" t="str">
        <f>+Inicio!B30</f>
        <v>b</v>
      </c>
      <c r="C30" s="14">
        <f>+Inicio!C30</f>
        <v>1</v>
      </c>
      <c r="E30" s="1"/>
      <c r="F30" s="1"/>
      <c r="G30" s="14">
        <f>+Final!A30</f>
        <v>22</v>
      </c>
      <c r="H30" s="14">
        <f>+Final!B30</f>
        <v>0</v>
      </c>
      <c r="I30" s="14" t="str">
        <f>+Final!C30</f>
        <v>error</v>
      </c>
      <c r="J30" s="1"/>
    </row>
    <row r="31" spans="1:10" ht="14.45" customHeight="1">
      <c r="A31" s="14">
        <f>+Inicio!A31</f>
        <v>23</v>
      </c>
      <c r="B31" s="14" t="str">
        <f>+Inicio!B31</f>
        <v>b</v>
      </c>
      <c r="C31" s="14">
        <f>+Inicio!C31</f>
        <v>1</v>
      </c>
      <c r="E31" s="1"/>
      <c r="F31" s="1"/>
      <c r="G31" s="14">
        <f>+Final!A31</f>
        <v>23</v>
      </c>
      <c r="H31" s="14">
        <f>+Final!B31</f>
        <v>0</v>
      </c>
      <c r="I31" s="14" t="str">
        <f>+Final!C31</f>
        <v>error</v>
      </c>
      <c r="J31" s="1"/>
    </row>
    <row r="32" spans="1:10" ht="14.45" customHeight="1">
      <c r="A32" s="14">
        <f>+Inicio!A32</f>
        <v>24</v>
      </c>
      <c r="B32" s="14" t="str">
        <f>+Inicio!B32</f>
        <v>b</v>
      </c>
      <c r="C32" s="14">
        <f>+Inicio!C32</f>
        <v>1</v>
      </c>
      <c r="E32" s="1"/>
      <c r="F32" s="1"/>
      <c r="G32" s="14">
        <f>+Final!A32</f>
        <v>24</v>
      </c>
      <c r="H32" s="14">
        <f>+Final!B32</f>
        <v>0</v>
      </c>
      <c r="I32" s="14" t="str">
        <f>+Final!C32</f>
        <v>error</v>
      </c>
      <c r="J32" s="1"/>
    </row>
    <row r="33" spans="1:10" ht="14.45" customHeight="1">
      <c r="A33" s="14">
        <f>+Inicio!A33</f>
        <v>25</v>
      </c>
      <c r="B33" s="14" t="str">
        <f>+Inicio!B33</f>
        <v>a</v>
      </c>
      <c r="C33" s="14">
        <f>+Inicio!C33</f>
        <v>0</v>
      </c>
      <c r="E33" s="1"/>
      <c r="F33" s="1"/>
      <c r="G33" s="14">
        <f>+Final!A33</f>
        <v>25</v>
      </c>
      <c r="H33" s="14">
        <f>+Final!B33</f>
        <v>0</v>
      </c>
      <c r="I33" s="14" t="str">
        <f>+Final!C33</f>
        <v>error</v>
      </c>
      <c r="J33" s="1"/>
    </row>
    <row r="34" spans="1:10" ht="14.45" customHeight="1">
      <c r="A34" s="14">
        <f>+Inicio!A34</f>
        <v>26</v>
      </c>
      <c r="B34" s="14" t="str">
        <f>+Inicio!B34</f>
        <v>b</v>
      </c>
      <c r="C34" s="14">
        <f>+Inicio!C34</f>
        <v>1</v>
      </c>
      <c r="E34" s="1"/>
      <c r="F34" s="1"/>
      <c r="G34" s="14">
        <f>+Final!A34</f>
        <v>26</v>
      </c>
      <c r="H34" s="14">
        <f>+Final!B34</f>
        <v>0</v>
      </c>
      <c r="I34" s="14" t="str">
        <f>+Final!C34</f>
        <v>error</v>
      </c>
      <c r="J34" s="1"/>
    </row>
    <row r="35" spans="1:10" ht="14.45" customHeight="1">
      <c r="A35" s="14">
        <f>+Inicio!A35</f>
        <v>27</v>
      </c>
      <c r="B35" s="14" t="str">
        <f>+Inicio!B35</f>
        <v>a</v>
      </c>
      <c r="C35" s="14">
        <f>+Inicio!C35</f>
        <v>0</v>
      </c>
      <c r="E35" s="1"/>
      <c r="F35" s="1"/>
      <c r="G35" s="14">
        <f>+Final!A35</f>
        <v>27</v>
      </c>
      <c r="H35" s="14">
        <f>+Final!B35</f>
        <v>0</v>
      </c>
      <c r="I35" s="14" t="str">
        <f>+Final!C35</f>
        <v>error</v>
      </c>
      <c r="J35" s="1"/>
    </row>
    <row r="36" spans="1:10" ht="14.45" customHeight="1">
      <c r="A36" s="14">
        <f>+Inicio!A36</f>
        <v>28</v>
      </c>
      <c r="B36" s="14" t="str">
        <f>+Inicio!B36</f>
        <v>a</v>
      </c>
      <c r="C36" s="14">
        <f>+Inicio!C36</f>
        <v>2</v>
      </c>
      <c r="E36" s="1"/>
      <c r="F36" s="1"/>
      <c r="G36" s="14">
        <f>+Final!A36</f>
        <v>28</v>
      </c>
      <c r="H36" s="14">
        <f>+Final!B36</f>
        <v>0</v>
      </c>
      <c r="I36" s="14" t="str">
        <f>+Final!C36</f>
        <v>error</v>
      </c>
      <c r="J36" s="1"/>
    </row>
    <row r="37" spans="1:10" ht="14.45" customHeight="1">
      <c r="A37" s="14">
        <f>+Inicio!A37</f>
        <v>29</v>
      </c>
      <c r="B37" s="14" t="str">
        <f>+Inicio!B37</f>
        <v>a</v>
      </c>
      <c r="C37" s="14">
        <f>+Inicio!C37</f>
        <v>2</v>
      </c>
      <c r="E37" s="1"/>
      <c r="F37" s="1"/>
      <c r="G37" s="14">
        <f>+Final!A37</f>
        <v>29</v>
      </c>
      <c r="H37" s="14">
        <f>+Final!B37</f>
        <v>0</v>
      </c>
      <c r="I37" s="14" t="str">
        <f>+Final!C37</f>
        <v>error</v>
      </c>
      <c r="J37" s="1"/>
    </row>
    <row r="38" spans="1:10" ht="14.45" customHeight="1">
      <c r="A38" s="14">
        <f>+Inicio!A38</f>
        <v>30</v>
      </c>
      <c r="B38" s="14" t="str">
        <f>+Inicio!B38</f>
        <v>a</v>
      </c>
      <c r="C38" s="14">
        <f>+Inicio!C38</f>
        <v>0</v>
      </c>
      <c r="E38" s="1"/>
      <c r="F38" s="1"/>
      <c r="G38" s="14">
        <f>+Final!A38</f>
        <v>30</v>
      </c>
      <c r="H38" s="14">
        <f>+Final!B38</f>
        <v>0</v>
      </c>
      <c r="I38" s="14" t="str">
        <f>+Final!C38</f>
        <v>error</v>
      </c>
      <c r="J38" s="1"/>
    </row>
    <row r="39" spans="1:10" ht="14.45" customHeight="1">
      <c r="A39" s="14">
        <f>+Inicio!A39</f>
        <v>31</v>
      </c>
      <c r="B39" s="14" t="str">
        <f>+Inicio!B39</f>
        <v>a</v>
      </c>
      <c r="C39" s="14">
        <f>+Inicio!C39</f>
        <v>0</v>
      </c>
      <c r="E39" s="1"/>
      <c r="F39" s="1"/>
      <c r="G39" s="14">
        <f>+Final!A39</f>
        <v>31</v>
      </c>
      <c r="H39" s="14">
        <f>+Final!B39</f>
        <v>0</v>
      </c>
      <c r="I39" s="14" t="str">
        <f>+Final!C39</f>
        <v>error</v>
      </c>
      <c r="J39" s="1"/>
    </row>
    <row r="40" spans="1:10" ht="14.45" customHeight="1">
      <c r="A40" s="14">
        <f>+Inicio!A40</f>
        <v>32</v>
      </c>
      <c r="B40" s="14" t="str">
        <f>+Inicio!B40</f>
        <v>a</v>
      </c>
      <c r="C40" s="14">
        <f>+Inicio!C40</f>
        <v>0</v>
      </c>
      <c r="E40" s="1"/>
      <c r="F40" s="1"/>
      <c r="G40" s="14">
        <f>+Final!A40</f>
        <v>32</v>
      </c>
      <c r="H40" s="14">
        <f>+Final!B40</f>
        <v>0</v>
      </c>
      <c r="I40" s="14" t="str">
        <f>+Final!C40</f>
        <v>error</v>
      </c>
      <c r="J40" s="1"/>
    </row>
    <row r="41" spans="1:10" ht="14.45" customHeight="1">
      <c r="A41" s="14">
        <f>+Inicio!A41</f>
        <v>33</v>
      </c>
      <c r="B41" s="14" t="str">
        <f>+Inicio!B41</f>
        <v>b</v>
      </c>
      <c r="C41" s="14">
        <f>+Inicio!C41</f>
        <v>1</v>
      </c>
      <c r="E41" s="1"/>
      <c r="F41" s="1"/>
      <c r="G41" s="14">
        <f>+Final!A41</f>
        <v>33</v>
      </c>
      <c r="H41" s="14">
        <f>+Final!B41</f>
        <v>0</v>
      </c>
      <c r="I41" s="14" t="str">
        <f>+Final!C41</f>
        <v>error</v>
      </c>
      <c r="J41" s="1"/>
    </row>
    <row r="42" spans="1:10" ht="14.45" customHeight="1">
      <c r="A42" s="14">
        <f>+Inicio!A42</f>
        <v>34</v>
      </c>
      <c r="B42" s="14" t="str">
        <f>+Inicio!B42</f>
        <v>a</v>
      </c>
      <c r="C42" s="14">
        <f>+Inicio!C42</f>
        <v>0</v>
      </c>
      <c r="E42" s="1"/>
      <c r="F42" s="1"/>
      <c r="G42" s="14">
        <f>+Final!A42</f>
        <v>34</v>
      </c>
      <c r="H42" s="14">
        <f>+Final!B42</f>
        <v>0</v>
      </c>
      <c r="I42" s="14" t="str">
        <f>+Final!C42</f>
        <v>error</v>
      </c>
      <c r="J42" s="1"/>
    </row>
    <row r="43" spans="1:10" ht="14.45" customHeight="1">
      <c r="A43" s="14">
        <f>+Inicio!A43</f>
        <v>35</v>
      </c>
      <c r="B43" s="14" t="str">
        <f>+Inicio!B43</f>
        <v>b</v>
      </c>
      <c r="C43" s="14">
        <f>+Inicio!C43</f>
        <v>1</v>
      </c>
      <c r="E43" s="1"/>
      <c r="F43" s="1"/>
      <c r="G43" s="14">
        <f>+Final!A43</f>
        <v>35</v>
      </c>
      <c r="H43" s="14">
        <f>+Final!B43</f>
        <v>0</v>
      </c>
      <c r="I43" s="14" t="str">
        <f>+Final!C43</f>
        <v>error</v>
      </c>
      <c r="J43" s="1"/>
    </row>
    <row r="44" spans="1:10" s="5" customFormat="1" ht="7.15" customHeight="1">
      <c r="C44" s="6"/>
    </row>
    <row r="45" spans="1:10" ht="17.649999999999999" customHeight="1">
      <c r="A45" s="21"/>
      <c r="B45" s="21"/>
      <c r="C45" s="21"/>
      <c r="D45" s="83" t="s">
        <v>30</v>
      </c>
      <c r="E45" s="84"/>
      <c r="F45" s="84"/>
      <c r="G45" s="85"/>
    </row>
    <row r="46" spans="1:10" ht="17.649999999999999" customHeight="1">
      <c r="A46" s="21"/>
      <c r="B46" s="21"/>
      <c r="C46" s="21"/>
      <c r="D46" s="86" t="s">
        <v>28</v>
      </c>
      <c r="E46" s="87"/>
      <c r="F46" s="87" t="s">
        <v>29</v>
      </c>
      <c r="G46" s="88"/>
    </row>
    <row r="47" spans="1:10" ht="17.649999999999999" customHeight="1">
      <c r="A47" s="78" t="str">
        <f>+Inicio!A54</f>
        <v>Puntaje en Inestabilidad Emocional</v>
      </c>
      <c r="B47" s="78"/>
      <c r="C47" s="79"/>
      <c r="D47" s="76">
        <f>+Inicio!D54</f>
        <v>13</v>
      </c>
      <c r="E47" s="72"/>
      <c r="F47" s="72" t="e">
        <f>+Final!D54</f>
        <v>#VALUE!</v>
      </c>
      <c r="G47" s="73"/>
      <c r="I47" s="4"/>
      <c r="J47" s="4"/>
    </row>
    <row r="48" spans="1:10" ht="17.649999999999999" customHeight="1">
      <c r="A48" s="78" t="str">
        <f>+Inicio!A55</f>
        <v>Puntaje en Fortaleza del YO</v>
      </c>
      <c r="B48" s="78"/>
      <c r="C48" s="79"/>
      <c r="D48" s="76">
        <f>+Inicio!D55</f>
        <v>9</v>
      </c>
      <c r="E48" s="72"/>
      <c r="F48" s="72" t="e">
        <f>+Final!D55</f>
        <v>#VALUE!</v>
      </c>
      <c r="G48" s="73"/>
    </row>
    <row r="49" spans="1:11" ht="17.649999999999999" customHeight="1">
      <c r="A49" s="78" t="str">
        <f>+Inicio!A56</f>
        <v>Puntaje en Manejo de la Agresión</v>
      </c>
      <c r="B49" s="78"/>
      <c r="C49" s="79"/>
      <c r="D49" s="76">
        <f>+Inicio!D56</f>
        <v>1</v>
      </c>
      <c r="E49" s="72"/>
      <c r="F49" s="72" t="e">
        <f>+Final!D56</f>
        <v>#VALUE!</v>
      </c>
      <c r="G49" s="73"/>
      <c r="I49" s="4"/>
      <c r="J49" s="4"/>
    </row>
    <row r="50" spans="1:11" ht="17.649999999999999" customHeight="1">
      <c r="A50" s="78" t="str">
        <f>+Inicio!A57</f>
        <v>Puntaje Global</v>
      </c>
      <c r="B50" s="78"/>
      <c r="C50" s="79"/>
      <c r="D50" s="77">
        <f>+Inicio!D57</f>
        <v>23</v>
      </c>
      <c r="E50" s="74"/>
      <c r="F50" s="74" t="e">
        <f>+Final!D57</f>
        <v>#VALUE!</v>
      </c>
      <c r="G50" s="75"/>
      <c r="K50" s="7"/>
    </row>
    <row r="51" spans="1:11" ht="19.899999999999999" customHeight="1"/>
  </sheetData>
  <sheetProtection sheet="1" objects="1" scenarios="1" selectLockedCells="1"/>
  <mergeCells count="27">
    <mergeCell ref="D45:G45"/>
    <mergeCell ref="D46:E46"/>
    <mergeCell ref="F46:G46"/>
    <mergeCell ref="B1:K1"/>
    <mergeCell ref="D2:E2"/>
    <mergeCell ref="F2:K2"/>
    <mergeCell ref="B3:K3"/>
    <mergeCell ref="A7:A8"/>
    <mergeCell ref="B7:B8"/>
    <mergeCell ref="C7:C8"/>
    <mergeCell ref="A6:C6"/>
    <mergeCell ref="G6:I6"/>
    <mergeCell ref="G7:G8"/>
    <mergeCell ref="H7:H8"/>
    <mergeCell ref="I7:I8"/>
    <mergeCell ref="A47:C47"/>
    <mergeCell ref="A48:C48"/>
    <mergeCell ref="A49:C49"/>
    <mergeCell ref="A50:C50"/>
    <mergeCell ref="D47:E47"/>
    <mergeCell ref="D48:E48"/>
    <mergeCell ref="F47:G47"/>
    <mergeCell ref="F48:G48"/>
    <mergeCell ref="F49:G49"/>
    <mergeCell ref="F50:G50"/>
    <mergeCell ref="D49:E49"/>
    <mergeCell ref="D50:E50"/>
  </mergeCells>
  <conditionalFormatting sqref="K45:K1048576">
    <cfRule type="expression" dxfId="0" priority="1">
      <formula>"SI($K3=""ERROR"",1,0)"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headerFooter>
    <oddHeader>&amp;L&amp;G&amp;C&amp;"-,Negrita"&amp;10IRPEC COMPARATIVO RESULTADOS INICIAL Y FINAL</oddHeader>
    <oddFooter>&amp;L&amp;"Arial,Normal"&amp;7Formato Rev. en Lima Febrero 2015&amp;C&amp;7&amp;F&amp;R&amp;"Arial,Normal"&amp;7Fecha de Impresion &amp;D /&amp;T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Indicaciones</vt:lpstr>
      <vt:lpstr>Inicio</vt:lpstr>
      <vt:lpstr>Final</vt:lpstr>
      <vt:lpstr>Comparativo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Ericka</cp:lastModifiedBy>
  <cp:lastPrinted>2015-02-18T15:11:20Z</cp:lastPrinted>
  <dcterms:created xsi:type="dcterms:W3CDTF">2015-02-12T15:40:51Z</dcterms:created>
  <dcterms:modified xsi:type="dcterms:W3CDTF">2016-08-16T20:56:35Z</dcterms:modified>
</cp:coreProperties>
</file>