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ocuments\Informe de Austeridad 2023\Manuel T\"/>
    </mc:Choice>
  </mc:AlternateContent>
  <xr:revisionPtr revIDLastSave="0" documentId="13_ncr:1_{C1E8D81F-CACC-44EB-A899-39730856D4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nexo 3 Plazas_Estr.Org" sheetId="1" r:id="rId1"/>
  </sheets>
  <definedNames>
    <definedName name="_xlnm.Print_Area" localSheetId="0">'Anexo 3 Plazas_Estr.Org'!$A$1:$U$42</definedName>
    <definedName name="PARTID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02xsyWSMi3a1Rc75ppFmgXXMIBw=="/>
    </ext>
  </extLst>
</workbook>
</file>

<file path=xl/calcChain.xml><?xml version="1.0" encoding="utf-8"?>
<calcChain xmlns="http://schemas.openxmlformats.org/spreadsheetml/2006/main">
  <c r="R34" i="1" l="1"/>
  <c r="R29" i="1"/>
  <c r="M34" i="1"/>
  <c r="M32" i="1"/>
  <c r="M29" i="1"/>
  <c r="R8" i="1"/>
  <c r="R7" i="1"/>
  <c r="Q8" i="1"/>
  <c r="Q7" i="1"/>
  <c r="M8" i="1"/>
  <c r="L8" i="1"/>
  <c r="M7" i="1"/>
  <c r="L7" i="1"/>
  <c r="F29" i="1"/>
  <c r="F32" i="1"/>
  <c r="E29" i="1"/>
  <c r="E8" i="1"/>
  <c r="F34" i="1"/>
  <c r="F8" i="1"/>
  <c r="F7" i="1" l="1"/>
  <c r="E32" i="1"/>
  <c r="E7" i="1" s="1"/>
  <c r="E34" i="1"/>
  <c r="D8" i="1"/>
  <c r="D34" i="1"/>
  <c r="D32" i="1"/>
  <c r="D29" i="1"/>
  <c r="D7" i="1" l="1"/>
  <c r="Q34" i="1"/>
  <c r="Q29" i="1"/>
  <c r="L29" i="1"/>
  <c r="L32" i="1"/>
  <c r="L34" i="1"/>
</calcChain>
</file>

<file path=xl/sharedStrings.xml><?xml version="1.0" encoding="utf-8"?>
<sst xmlns="http://schemas.openxmlformats.org/spreadsheetml/2006/main" count="67" uniqueCount="59">
  <si>
    <t xml:space="preserve">Plazas de la Estructura Organizacional </t>
  </si>
  <si>
    <t xml:space="preserve">Concepto </t>
  </si>
  <si>
    <t>Estructura Organizacional (número de plazas)</t>
  </si>
  <si>
    <t>Variación Absoluta del Año Reportado con respecto a los años anteriores</t>
  </si>
  <si>
    <t>porcentaje de variación del Año Reportado con respecto a los años anteriores</t>
  </si>
  <si>
    <t xml:space="preserve">Estructura organizacional recibida por la Administración correspondiente al cierre de la administración previa </t>
  </si>
  <si>
    <t xml:space="preserve">Cierre de la administración vigente </t>
  </si>
  <si>
    <t xml:space="preserve">Vs. Último año administración previa </t>
  </si>
  <si>
    <t xml:space="preserve">Vs años anteriores de la administración vigente </t>
  </si>
  <si>
    <t>Año 1</t>
  </si>
  <si>
    <t>Año 2</t>
  </si>
  <si>
    <t>Año 3</t>
  </si>
  <si>
    <t>Año 4</t>
  </si>
  <si>
    <t>Año 5</t>
  </si>
  <si>
    <t>Año 6</t>
  </si>
  <si>
    <t>Total</t>
  </si>
  <si>
    <t>Mandos medios y Superiores</t>
  </si>
  <si>
    <t>GOB</t>
  </si>
  <si>
    <t>S21</t>
  </si>
  <si>
    <t>S2</t>
  </si>
  <si>
    <t>DIR G2</t>
  </si>
  <si>
    <t>DIR G</t>
  </si>
  <si>
    <t>SUBS</t>
  </si>
  <si>
    <t>DIR C</t>
  </si>
  <si>
    <t>DIR B</t>
  </si>
  <si>
    <t>DIR A</t>
  </si>
  <si>
    <t>ASES C</t>
  </si>
  <si>
    <t>ASES B</t>
  </si>
  <si>
    <t>ASES A</t>
  </si>
  <si>
    <t>PIL B</t>
  </si>
  <si>
    <t>PIL A</t>
  </si>
  <si>
    <t>SDIR C</t>
  </si>
  <si>
    <t>SDIR B</t>
  </si>
  <si>
    <t>SDIR A</t>
  </si>
  <si>
    <t>JDTO</t>
  </si>
  <si>
    <t>RA</t>
  </si>
  <si>
    <t>TC</t>
  </si>
  <si>
    <t>Personal de Base</t>
  </si>
  <si>
    <t>BASE NO SINDICALIZADA</t>
  </si>
  <si>
    <t>SINDICALIZADOS</t>
  </si>
  <si>
    <t>Personal eventual</t>
  </si>
  <si>
    <t>CONTRATO EVENTUAL</t>
  </si>
  <si>
    <t>Personal Contrato</t>
  </si>
  <si>
    <t>CONTRATO (CAP. 1000)</t>
  </si>
  <si>
    <t>El anexo 3 de Plazas de la Estructura Organizacional se brindara la información relacionada al capítulo 1000 de lo Servicios Personales, donde se solicita el número de plazas a cargo del Ente Público de los diferentes ejercicios fiscales. </t>
  </si>
  <si>
    <t>La columna B se deberá de informar los diferentes nombres de las plazas adscritas al Ente, donde se clasificará entre Mandos medios y Superiores,  Personal de Base o Personal eventual. </t>
  </si>
  <si>
    <t>La columna D solicita la información del número de plazas ejercidas por el Ente referente al último año de la administración previa, indicar el dato correspondiente a la fila gasto la plaza a informar. </t>
  </si>
  <si>
    <t>La columna E solicita la información del número de plazas ejercidas por el Ente referente al primer año de gobierno de la administración vigente correspondiente a la fila gasto la plaza a informar. </t>
  </si>
  <si>
    <t>La columna F solicita la información del número de plazas ejercidas por el Ente referente al segundo año de gobierno de la administración vigente correspondiente a la fila gasto la plaza a informar. </t>
  </si>
  <si>
    <t>Para las columnas siguientes G, H, I y F  referentes a los años consecutivos de la Administración Vigente se solicita la información del número de plazas ejercidas  correspondiente a la fila gasto la plaza a informar. </t>
  </si>
  <si>
    <t>En la siguiente sección de Variación Absoluta del Año Reportado con respecto a los años anteriores, se solicita identificar la variación de un año respecto al ejercicio anterior de cada plaza a informar. </t>
  </si>
  <si>
    <t>La fórmula de variación es la siguiente: </t>
  </si>
  <si>
    <t>Yt – Yt-n   = TV </t>
  </si>
  <si>
    <t>Donde:</t>
  </si>
  <si>
    <t>TV: Tasa de variación del periodo </t>
  </si>
  <si>
    <t>Yt: Último valor del periodo comparado</t>
  </si>
  <si>
    <t>Yt-n: Valor anterior en n periodos.</t>
  </si>
  <si>
    <t>Informe de Austeridad</t>
  </si>
  <si>
    <t>Instituto de la Juventud del Estado de Zacatecas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</si>
</sst>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0" x14ac:knownFonts="1">
    <font>
      <sz val="11"/>
      <color theme="1"/>
      <name val="Calibri"/>
      <scheme val="minor"/>
    </font>
    <font>
      <sz val="11"/>
      <color theme="1"/>
      <name val="Montserrat"/>
    </font>
    <font>
      <b/>
      <sz val="12"/>
      <color theme="1"/>
      <name val="Montserrat"/>
    </font>
    <font>
      <sz val="11"/>
      <name val="Calibri"/>
      <family val="2"/>
    </font>
    <font>
      <b/>
      <sz val="11"/>
      <color theme="0"/>
      <name val="Montserrat"/>
    </font>
    <font>
      <sz val="11"/>
      <color theme="0"/>
      <name val="Montserrat"/>
    </font>
    <font>
      <b/>
      <sz val="11"/>
      <color theme="1"/>
      <name val="Montserrat"/>
    </font>
    <font>
      <sz val="12"/>
      <color rgb="FF212529"/>
      <name val="Montserrat"/>
    </font>
    <font>
      <b/>
      <sz val="11"/>
      <name val="Calibri"/>
      <family val="2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1050D"/>
        <bgColor rgb="FF71050D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7F7F7F"/>
        <bgColor rgb="FF7F7F7F"/>
      </patternFill>
    </fill>
    <fill>
      <patternFill patternType="solid">
        <fgColor rgb="FFF2F2F2"/>
        <bgColor rgb="FFF2F2F2"/>
      </patternFill>
    </fill>
    <fill>
      <patternFill patternType="solid">
        <fgColor rgb="FF757070"/>
        <bgColor rgb="FF757070"/>
      </patternFill>
    </fill>
  </fills>
  <borders count="4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5" fillId="0" borderId="5" xfId="0" applyFont="1" applyBorder="1" applyAlignment="1">
      <alignment vertical="center" wrapText="1"/>
    </xf>
    <xf numFmtId="0" fontId="5" fillId="3" borderId="7" xfId="0" applyFont="1" applyFill="1" applyBorder="1" applyAlignment="1">
      <alignment vertical="center"/>
    </xf>
    <xf numFmtId="0" fontId="5" fillId="3" borderId="11" xfId="0" applyFont="1" applyFill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vertical="center"/>
    </xf>
    <xf numFmtId="164" fontId="1" fillId="4" borderId="21" xfId="0" applyNumberFormat="1" applyFont="1" applyFill="1" applyBorder="1" applyAlignment="1">
      <alignment horizontal="center" vertical="center"/>
    </xf>
    <xf numFmtId="164" fontId="1" fillId="4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5" borderId="24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28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1" fillId="6" borderId="29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0" fontId="1" fillId="6" borderId="31" xfId="0" applyFont="1" applyFill="1" applyBorder="1" applyAlignment="1">
      <alignment horizontal="center"/>
    </xf>
    <xf numFmtId="0" fontId="1" fillId="6" borderId="32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0" fontId="1" fillId="6" borderId="34" xfId="0" applyFont="1" applyFill="1" applyBorder="1" applyAlignment="1">
      <alignment horizontal="center"/>
    </xf>
    <xf numFmtId="0" fontId="1" fillId="6" borderId="35" xfId="0" applyFont="1" applyFill="1" applyBorder="1" applyAlignment="1">
      <alignment horizontal="center"/>
    </xf>
    <xf numFmtId="0" fontId="6" fillId="5" borderId="24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7" borderId="21" xfId="0" applyFont="1" applyFill="1" applyBorder="1" applyAlignment="1">
      <alignment horizontal="center"/>
    </xf>
    <xf numFmtId="0" fontId="1" fillId="7" borderId="22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8" borderId="31" xfId="0" applyFont="1" applyFill="1" applyBorder="1" applyAlignment="1">
      <alignment horizontal="center"/>
    </xf>
    <xf numFmtId="0" fontId="1" fillId="8" borderId="32" xfId="0" applyFont="1" applyFill="1" applyBorder="1" applyAlignment="1">
      <alignment horizontal="center"/>
    </xf>
    <xf numFmtId="0" fontId="1" fillId="8" borderId="33" xfId="0" applyFont="1" applyFill="1" applyBorder="1" applyAlignment="1">
      <alignment horizontal="center"/>
    </xf>
    <xf numFmtId="0" fontId="1" fillId="8" borderId="34" xfId="0" applyFont="1" applyFill="1" applyBorder="1" applyAlignment="1">
      <alignment horizontal="center"/>
    </xf>
    <xf numFmtId="0" fontId="1" fillId="8" borderId="35" xfId="0" applyFont="1" applyFill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8" borderId="41" xfId="0" applyFont="1" applyFill="1" applyBorder="1" applyAlignment="1">
      <alignment horizontal="center"/>
    </xf>
    <xf numFmtId="0" fontId="1" fillId="8" borderId="42" xfId="0" applyFont="1" applyFill="1" applyBorder="1" applyAlignment="1">
      <alignment horizontal="center"/>
    </xf>
    <xf numFmtId="0" fontId="7" fillId="0" borderId="0" xfId="0" applyFont="1" applyAlignment="1">
      <alignment vertical="center"/>
    </xf>
    <xf numFmtId="0" fontId="5" fillId="0" borderId="43" xfId="0" applyFont="1" applyBorder="1" applyAlignment="1">
      <alignment vertical="center" wrapText="1"/>
    </xf>
    <xf numFmtId="0" fontId="5" fillId="3" borderId="9" xfId="0" applyFont="1" applyFill="1" applyBorder="1" applyAlignment="1">
      <alignment vertical="center"/>
    </xf>
    <xf numFmtId="0" fontId="5" fillId="3" borderId="44" xfId="0" applyFont="1" applyFill="1" applyBorder="1" applyAlignment="1">
      <alignment vertical="center"/>
    </xf>
    <xf numFmtId="9" fontId="1" fillId="4" borderId="22" xfId="1" applyFont="1" applyFill="1" applyBorder="1" applyAlignment="1">
      <alignment horizontal="center" vertical="center"/>
    </xf>
    <xf numFmtId="9" fontId="1" fillId="5" borderId="22" xfId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8" fillId="0" borderId="23" xfId="0" applyFont="1" applyBorder="1"/>
    <xf numFmtId="0" fontId="4" fillId="2" borderId="45" xfId="0" applyFont="1" applyFill="1" applyBorder="1" applyAlignment="1">
      <alignment horizontal="center" vertical="center" wrapText="1"/>
    </xf>
    <xf numFmtId="0" fontId="3" fillId="0" borderId="45" xfId="0" applyFont="1" applyBorder="1"/>
    <xf numFmtId="0" fontId="3" fillId="0" borderId="46" xfId="0" applyFont="1" applyBorder="1"/>
    <xf numFmtId="0" fontId="4" fillId="2" borderId="1" xfId="0" applyFont="1" applyFill="1" applyBorder="1" applyAlignment="1">
      <alignment horizontal="center" wrapText="1"/>
    </xf>
    <xf numFmtId="0" fontId="3" fillId="0" borderId="2" xfId="0" applyFont="1" applyBorder="1"/>
    <xf numFmtId="0" fontId="3" fillId="0" borderId="3" xfId="0" applyFont="1" applyBorder="1"/>
    <xf numFmtId="0" fontId="4" fillId="2" borderId="4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3" fillId="0" borderId="12" xfId="0" applyFont="1" applyBorder="1"/>
    <xf numFmtId="0" fontId="4" fillId="2" borderId="4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3" fillId="0" borderId="6" xfId="0" applyFont="1" applyBorder="1"/>
    <xf numFmtId="0" fontId="4" fillId="2" borderId="10" xfId="0" applyFont="1" applyFill="1" applyBorder="1" applyAlignment="1">
      <alignment horizontal="center" vertical="center" wrapText="1"/>
    </xf>
    <xf numFmtId="0" fontId="3" fillId="0" borderId="14" xfId="0" applyFont="1" applyBorder="1"/>
    <xf numFmtId="9" fontId="1" fillId="5" borderId="7" xfId="1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1" defaultTableStyle="TableStyleMedium2" defaultPivotStyle="PivotStyleLight16">
    <tableStyle name="Invisible" pivot="0" table="0" count="0" xr9:uid="{0F9090EE-9A36-422B-8EBB-F5B9E7A5642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933450</xdr:colOff>
      <xdr:row>0</xdr:row>
      <xdr:rowOff>0</xdr:rowOff>
    </xdr:from>
    <xdr:to>
      <xdr:col>3</xdr:col>
      <xdr:colOff>704850</xdr:colOff>
      <xdr:row>3</xdr:row>
      <xdr:rowOff>13356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349E84-E4FA-4F2A-99E4-8FB20F69B1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EFC"/>
            </a:clrFrom>
            <a:clrTo>
              <a:srgbClr val="FFFEFC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89" t="13842" r="19768" b="12491"/>
        <a:stretch/>
      </xdr:blipFill>
      <xdr:spPr>
        <a:xfrm>
          <a:off x="1266825" y="0"/>
          <a:ext cx="1600200" cy="651531"/>
        </a:xfrm>
        <a:prstGeom prst="rect">
          <a:avLst/>
        </a:prstGeom>
      </xdr:spPr>
    </xdr:pic>
    <xdr:clientData/>
  </xdr:twoCellAnchor>
  <xdr:twoCellAnchor>
    <xdr:from>
      <xdr:col>1</xdr:col>
      <xdr:colOff>163415</xdr:colOff>
      <xdr:row>36</xdr:row>
      <xdr:rowOff>15621</xdr:rowOff>
    </xdr:from>
    <xdr:to>
      <xdr:col>6</xdr:col>
      <xdr:colOff>8402</xdr:colOff>
      <xdr:row>41</xdr:row>
      <xdr:rowOff>173747</xdr:rowOff>
    </xdr:to>
    <xdr:sp macro="" textlink="">
      <xdr:nvSpPr>
        <xdr:cNvPr id="3" name="2 Rectángulo redondeado">
          <a:extLst>
            <a:ext uri="{FF2B5EF4-FFF2-40B4-BE49-F238E27FC236}">
              <a16:creationId xmlns:a16="http://schemas.microsoft.com/office/drawing/2014/main" id="{B9F00B1D-F88C-4696-AE53-A0D789C23D06}"/>
            </a:ext>
          </a:extLst>
        </xdr:cNvPr>
        <xdr:cNvSpPr/>
      </xdr:nvSpPr>
      <xdr:spPr>
        <a:xfrm>
          <a:off x="496790" y="10264521"/>
          <a:ext cx="4674162" cy="1444001"/>
        </a:xfrm>
        <a:prstGeom prst="round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ES" sz="1000" b="1">
              <a:solidFill>
                <a:sysClr val="windowText" lastClr="000000"/>
              </a:solidFill>
              <a:latin typeface="Montserrat" panose="00000500000000000000" pitchFamily="2" charset="0"/>
              <a:cs typeface="Gotham Book" pitchFamily="2" charset="0"/>
            </a:rPr>
            <a:t>ELABORÓ</a:t>
          </a:r>
        </a:p>
        <a:p>
          <a:pPr algn="ctr"/>
          <a:endParaRPr lang="es-ES" sz="1000" b="1">
            <a:solidFill>
              <a:sysClr val="windowText" lastClr="000000"/>
            </a:solidFill>
            <a:latin typeface="Montserrat" panose="00000500000000000000" pitchFamily="2" charset="0"/>
            <a:cs typeface="Gotham Book" pitchFamily="2" charset="0"/>
          </a:endParaRPr>
        </a:p>
        <a:p>
          <a:pPr algn="ctr"/>
          <a:endParaRPr lang="es-ES" sz="1000" b="1">
            <a:solidFill>
              <a:sysClr val="windowText" lastClr="000000"/>
            </a:solidFill>
            <a:latin typeface="Montserrat" panose="00000500000000000000" pitchFamily="2" charset="0"/>
            <a:cs typeface="Gotham Book" pitchFamily="2" charset="0"/>
          </a:endParaRPr>
        </a:p>
        <a:p>
          <a:pPr algn="ctr"/>
          <a:r>
            <a:rPr lang="es-ES" sz="1000" b="1">
              <a:solidFill>
                <a:sysClr val="windowText" lastClr="000000"/>
              </a:solidFill>
              <a:latin typeface="Montserrat" panose="00000500000000000000" pitchFamily="2" charset="0"/>
              <a:cs typeface="Gotham Book" pitchFamily="2" charset="0"/>
            </a:rPr>
            <a:t>L.C,</a:t>
          </a:r>
          <a:r>
            <a:rPr lang="es-ES" sz="1000" b="1" baseline="0">
              <a:solidFill>
                <a:sysClr val="windowText" lastClr="000000"/>
              </a:solidFill>
              <a:latin typeface="Montserrat" panose="00000500000000000000" pitchFamily="2" charset="0"/>
              <a:cs typeface="Gotham Book" pitchFamily="2" charset="0"/>
            </a:rPr>
            <a:t> HERIBERTO GÁMEZ LECHUGA</a:t>
          </a:r>
        </a:p>
        <a:p>
          <a:pPr algn="ctr"/>
          <a:r>
            <a:rPr lang="es-ES" sz="1000" b="1" baseline="0">
              <a:solidFill>
                <a:sysClr val="windowText" lastClr="000000"/>
              </a:solidFill>
              <a:latin typeface="Montserrat" panose="00000500000000000000" pitchFamily="2" charset="0"/>
              <a:cs typeface="Gotham Book" pitchFamily="2" charset="0"/>
            </a:rPr>
            <a:t>JEFE DEL DEPTO. DE RECURSOS FINANCIEROS</a:t>
          </a:r>
          <a:endParaRPr lang="es-ES" sz="1000" b="1">
            <a:solidFill>
              <a:sysClr val="windowText" lastClr="000000"/>
            </a:solidFill>
            <a:latin typeface="Montserrat" panose="00000500000000000000" pitchFamily="2" charset="0"/>
            <a:cs typeface="Gotham Book" pitchFamily="2" charset="0"/>
          </a:endParaRPr>
        </a:p>
      </xdr:txBody>
    </xdr:sp>
    <xdr:clientData/>
  </xdr:twoCellAnchor>
  <xdr:twoCellAnchor>
    <xdr:from>
      <xdr:col>7</xdr:col>
      <xdr:colOff>66676</xdr:colOff>
      <xdr:row>36</xdr:row>
      <xdr:rowOff>31611</xdr:rowOff>
    </xdr:from>
    <xdr:to>
      <xdr:col>13</xdr:col>
      <xdr:colOff>1016561</xdr:colOff>
      <xdr:row>41</xdr:row>
      <xdr:rowOff>190499</xdr:rowOff>
    </xdr:to>
    <xdr:sp macro="" textlink="">
      <xdr:nvSpPr>
        <xdr:cNvPr id="4" name="2 Rectángulo redondeado">
          <a:extLst>
            <a:ext uri="{FF2B5EF4-FFF2-40B4-BE49-F238E27FC236}">
              <a16:creationId xmlns:a16="http://schemas.microsoft.com/office/drawing/2014/main" id="{32A2112E-EE06-4408-B337-37258AEF40F0}"/>
            </a:ext>
          </a:extLst>
        </xdr:cNvPr>
        <xdr:cNvSpPr/>
      </xdr:nvSpPr>
      <xdr:spPr>
        <a:xfrm>
          <a:off x="5724526" y="10280511"/>
          <a:ext cx="4674160" cy="1444763"/>
        </a:xfrm>
        <a:prstGeom prst="round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ES" sz="1000" b="1">
              <a:solidFill>
                <a:sysClr val="windowText" lastClr="000000"/>
              </a:solidFill>
              <a:latin typeface="Montserrat" panose="00000500000000000000" pitchFamily="2" charset="0"/>
              <a:cs typeface="Gotham Book" pitchFamily="2" charset="0"/>
            </a:rPr>
            <a:t>REVISÓ</a:t>
          </a:r>
        </a:p>
        <a:p>
          <a:pPr algn="ctr"/>
          <a:endParaRPr lang="es-ES" sz="1000" b="1">
            <a:solidFill>
              <a:sysClr val="windowText" lastClr="000000"/>
            </a:solidFill>
            <a:latin typeface="Montserrat" panose="00000500000000000000" pitchFamily="2" charset="0"/>
            <a:cs typeface="Gotham Book" pitchFamily="2" charset="0"/>
          </a:endParaRPr>
        </a:p>
        <a:p>
          <a:pPr algn="ctr"/>
          <a:endParaRPr lang="es-ES" sz="1000" b="1">
            <a:solidFill>
              <a:sysClr val="windowText" lastClr="000000"/>
            </a:solidFill>
            <a:latin typeface="Montserrat" panose="00000500000000000000" pitchFamily="2" charset="0"/>
            <a:cs typeface="Gotham Book" pitchFamily="2" charset="0"/>
          </a:endParaRPr>
        </a:p>
        <a:p>
          <a:pPr algn="ctr"/>
          <a:r>
            <a:rPr lang="es-ES" sz="1000" b="1" baseline="0">
              <a:solidFill>
                <a:sysClr val="windowText" lastClr="000000"/>
              </a:solidFill>
              <a:latin typeface="Montserrat" panose="00000500000000000000" pitchFamily="2" charset="0"/>
              <a:cs typeface="Gotham Book" pitchFamily="2" charset="0"/>
            </a:rPr>
            <a:t>MMT. ALEJANDRA ITZEL MUÑOZ MURO</a:t>
          </a:r>
        </a:p>
        <a:p>
          <a:pPr algn="ctr"/>
          <a:r>
            <a:rPr lang="es-ES" sz="1000" b="1" baseline="0">
              <a:solidFill>
                <a:sysClr val="windowText" lastClr="000000"/>
              </a:solidFill>
              <a:latin typeface="Montserrat" panose="00000500000000000000" pitchFamily="2" charset="0"/>
              <a:cs typeface="Gotham Book" pitchFamily="2" charset="0"/>
            </a:rPr>
            <a:t>COORDINADORA ADMINISTRATIVA</a:t>
          </a:r>
          <a:endParaRPr lang="es-ES" sz="1000" b="1">
            <a:solidFill>
              <a:sysClr val="windowText" lastClr="000000"/>
            </a:solidFill>
            <a:latin typeface="Montserrat" panose="00000500000000000000" pitchFamily="2" charset="0"/>
            <a:cs typeface="Gotham Book" pitchFamily="2" charset="0"/>
          </a:endParaRPr>
        </a:p>
      </xdr:txBody>
    </xdr:sp>
    <xdr:clientData/>
  </xdr:twoCellAnchor>
  <xdr:twoCellAnchor>
    <xdr:from>
      <xdr:col>14</xdr:col>
      <xdr:colOff>506986</xdr:colOff>
      <xdr:row>35</xdr:row>
      <xdr:rowOff>257174</xdr:rowOff>
    </xdr:from>
    <xdr:to>
      <xdr:col>19</xdr:col>
      <xdr:colOff>612246</xdr:colOff>
      <xdr:row>41</xdr:row>
      <xdr:rowOff>158887</xdr:rowOff>
    </xdr:to>
    <xdr:sp macro="" textlink="">
      <xdr:nvSpPr>
        <xdr:cNvPr id="5" name="2 Rectángulo redondeado">
          <a:extLst>
            <a:ext uri="{FF2B5EF4-FFF2-40B4-BE49-F238E27FC236}">
              <a16:creationId xmlns:a16="http://schemas.microsoft.com/office/drawing/2014/main" id="{60B7BBE6-7089-4165-9DCA-CFDC4F406E4E}"/>
            </a:ext>
          </a:extLst>
        </xdr:cNvPr>
        <xdr:cNvSpPr/>
      </xdr:nvSpPr>
      <xdr:spPr>
        <a:xfrm>
          <a:off x="10955911" y="10248899"/>
          <a:ext cx="4686785" cy="1444763"/>
        </a:xfrm>
        <a:prstGeom prst="round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ES" sz="1000" b="1">
              <a:solidFill>
                <a:sysClr val="windowText" lastClr="000000"/>
              </a:solidFill>
              <a:latin typeface="Montserrat" panose="00000500000000000000" pitchFamily="2" charset="0"/>
              <a:cs typeface="Gotham Book" pitchFamily="2" charset="0"/>
            </a:rPr>
            <a:t>AUTORIZÓ</a:t>
          </a:r>
        </a:p>
        <a:p>
          <a:pPr algn="ctr"/>
          <a:endParaRPr lang="es-ES" sz="1000" b="1">
            <a:solidFill>
              <a:sysClr val="windowText" lastClr="000000"/>
            </a:solidFill>
            <a:latin typeface="Montserrat" panose="00000500000000000000" pitchFamily="2" charset="0"/>
            <a:cs typeface="Gotham Book" pitchFamily="2" charset="0"/>
          </a:endParaRPr>
        </a:p>
        <a:p>
          <a:pPr algn="ctr"/>
          <a:endParaRPr lang="es-ES" sz="1000" b="1">
            <a:solidFill>
              <a:sysClr val="windowText" lastClr="000000"/>
            </a:solidFill>
            <a:latin typeface="Montserrat" panose="00000500000000000000" pitchFamily="2" charset="0"/>
            <a:cs typeface="Gotham Book" pitchFamily="2" charset="0"/>
          </a:endParaRPr>
        </a:p>
        <a:p>
          <a:pPr algn="ctr"/>
          <a:r>
            <a:rPr lang="es-ES" sz="1000" b="1" baseline="0">
              <a:solidFill>
                <a:sysClr val="windowText" lastClr="000000"/>
              </a:solidFill>
              <a:latin typeface="Montserrat" panose="00000500000000000000" pitchFamily="2" charset="0"/>
              <a:cs typeface="Gotham Book" pitchFamily="2" charset="0"/>
            </a:rPr>
            <a:t>ING. MAURICIO ACEVEDO RODRÍGUEZ</a:t>
          </a:r>
        </a:p>
        <a:p>
          <a:pPr algn="ctr"/>
          <a:r>
            <a:rPr lang="es-ES" sz="1000" b="1" baseline="0">
              <a:solidFill>
                <a:sysClr val="windowText" lastClr="000000"/>
              </a:solidFill>
              <a:latin typeface="Montserrat" panose="00000500000000000000" pitchFamily="2" charset="0"/>
              <a:cs typeface="Gotham Book" pitchFamily="2" charset="0"/>
            </a:rPr>
            <a:t>DIRECTOR GENERAL</a:t>
          </a:r>
          <a:endParaRPr lang="es-ES" sz="1000" b="1">
            <a:solidFill>
              <a:sysClr val="windowText" lastClr="000000"/>
            </a:solidFill>
            <a:latin typeface="Montserrat" panose="00000500000000000000" pitchFamily="2" charset="0"/>
            <a:cs typeface="Gotham Book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11"/>
  <sheetViews>
    <sheetView tabSelected="1" zoomScaleNormal="100" workbookViewId="0">
      <selection activeCell="F17" sqref="F17"/>
    </sheetView>
  </sheetViews>
  <sheetFormatPr baseColWidth="10" defaultColWidth="14.42578125" defaultRowHeight="15" customHeight="1" x14ac:dyDescent="0.25"/>
  <cols>
    <col min="1" max="1" width="5" customWidth="1"/>
    <col min="2" max="2" width="27" customWidth="1"/>
    <col min="3" max="3" width="0.42578125" customWidth="1"/>
    <col min="4" max="4" width="30.42578125" customWidth="1"/>
    <col min="5" max="5" width="7.140625" customWidth="1"/>
    <col min="6" max="7" width="7.42578125" customWidth="1"/>
    <col min="8" max="8" width="7.7109375" customWidth="1"/>
    <col min="9" max="9" width="7.42578125" customWidth="1"/>
    <col min="10" max="10" width="7.7109375" customWidth="1"/>
    <col min="11" max="11" width="1" customWidth="1"/>
    <col min="12" max="15" width="16" customWidth="1"/>
    <col min="16" max="16" width="0.85546875" customWidth="1"/>
    <col min="17" max="20" width="17.28515625" customWidth="1"/>
    <col min="21" max="21" width="0.85546875" customWidth="1"/>
    <col min="22" max="26" width="11.42578125" customWidth="1"/>
  </cols>
  <sheetData>
    <row r="1" spans="1:26" ht="15" customHeight="1" x14ac:dyDescent="0.35">
      <c r="B1" s="64" t="s">
        <v>57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6" ht="15" customHeight="1" x14ac:dyDescent="0.35">
      <c r="B2" s="64" t="s">
        <v>58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6" ht="20.25" customHeight="1" x14ac:dyDescent="0.35">
      <c r="A3" s="1"/>
      <c r="B3" s="64" t="s">
        <v>0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1"/>
      <c r="V3" s="1"/>
      <c r="W3" s="1"/>
      <c r="X3" s="1"/>
      <c r="Y3" s="1"/>
      <c r="Z3" s="1"/>
    </row>
    <row r="4" spans="1:26" ht="34.5" customHeight="1" x14ac:dyDescent="0.35">
      <c r="A4" s="1"/>
      <c r="B4" s="73" t="s">
        <v>1</v>
      </c>
      <c r="C4" s="59"/>
      <c r="D4" s="76" t="s">
        <v>2</v>
      </c>
      <c r="E4" s="67"/>
      <c r="F4" s="67"/>
      <c r="G4" s="67"/>
      <c r="H4" s="67"/>
      <c r="I4" s="67"/>
      <c r="J4" s="67"/>
      <c r="K4" s="60"/>
      <c r="L4" s="66" t="s">
        <v>3</v>
      </c>
      <c r="M4" s="67"/>
      <c r="N4" s="67"/>
      <c r="O4" s="68"/>
      <c r="P4" s="61"/>
      <c r="Q4" s="72" t="s">
        <v>4</v>
      </c>
      <c r="R4" s="67"/>
      <c r="S4" s="67"/>
      <c r="T4" s="68"/>
      <c r="U4" s="1"/>
      <c r="V4" s="1"/>
      <c r="W4" s="1"/>
      <c r="X4" s="1"/>
      <c r="Y4" s="1"/>
      <c r="Z4" s="1"/>
    </row>
    <row r="5" spans="1:26" ht="39.75" customHeight="1" x14ac:dyDescent="0.35">
      <c r="A5" s="1"/>
      <c r="B5" s="74"/>
      <c r="C5" s="2"/>
      <c r="D5" s="77" t="s">
        <v>5</v>
      </c>
      <c r="E5" s="78" t="s">
        <v>6</v>
      </c>
      <c r="F5" s="70"/>
      <c r="G5" s="70"/>
      <c r="H5" s="70"/>
      <c r="I5" s="70"/>
      <c r="J5" s="79"/>
      <c r="K5" s="3"/>
      <c r="L5" s="80" t="s">
        <v>7</v>
      </c>
      <c r="M5" s="69" t="s">
        <v>8</v>
      </c>
      <c r="N5" s="70"/>
      <c r="O5" s="71"/>
      <c r="P5" s="4"/>
      <c r="Q5" s="77" t="s">
        <v>7</v>
      </c>
      <c r="R5" s="69" t="s">
        <v>8</v>
      </c>
      <c r="S5" s="70"/>
      <c r="T5" s="71"/>
      <c r="U5" s="1"/>
      <c r="V5" s="1"/>
      <c r="W5" s="1"/>
      <c r="X5" s="1"/>
      <c r="Y5" s="1"/>
      <c r="Z5" s="1"/>
    </row>
    <row r="6" spans="1:26" ht="75" customHeight="1" thickBot="1" x14ac:dyDescent="0.4">
      <c r="A6" s="1"/>
      <c r="B6" s="75"/>
      <c r="C6" s="2"/>
      <c r="D6" s="75"/>
      <c r="E6" s="5" t="s">
        <v>9</v>
      </c>
      <c r="F6" s="5" t="s">
        <v>10</v>
      </c>
      <c r="G6" s="5" t="s">
        <v>11</v>
      </c>
      <c r="H6" s="5" t="s">
        <v>12</v>
      </c>
      <c r="I6" s="5" t="s">
        <v>13</v>
      </c>
      <c r="J6" s="6" t="s">
        <v>14</v>
      </c>
      <c r="K6" s="3"/>
      <c r="L6" s="81"/>
      <c r="M6" s="5" t="s">
        <v>9</v>
      </c>
      <c r="N6" s="5" t="s">
        <v>10</v>
      </c>
      <c r="O6" s="5" t="s">
        <v>11</v>
      </c>
      <c r="P6" s="3"/>
      <c r="Q6" s="75"/>
      <c r="R6" s="5" t="s">
        <v>9</v>
      </c>
      <c r="S6" s="5" t="s">
        <v>10</v>
      </c>
      <c r="T6" s="5" t="s">
        <v>11</v>
      </c>
      <c r="U6" s="1"/>
      <c r="V6" s="1"/>
      <c r="W6" s="1"/>
      <c r="X6" s="1"/>
      <c r="Y6" s="1"/>
      <c r="Z6" s="1"/>
    </row>
    <row r="7" spans="1:26" ht="20.25" customHeight="1" thickBot="1" x14ac:dyDescent="0.4">
      <c r="A7" s="1"/>
      <c r="B7" s="7" t="s">
        <v>15</v>
      </c>
      <c r="C7" s="8"/>
      <c r="D7" s="9">
        <f>D8+D29+D32+D34</f>
        <v>44</v>
      </c>
      <c r="E7" s="10">
        <f>E8+E29+E32+E34</f>
        <v>30</v>
      </c>
      <c r="F7" s="10">
        <f>F8+F29+F32+F34</f>
        <v>36</v>
      </c>
      <c r="G7" s="10"/>
      <c r="H7" s="10"/>
      <c r="I7" s="10"/>
      <c r="J7" s="11"/>
      <c r="K7" s="12"/>
      <c r="L7" s="11">
        <f>F7-D7</f>
        <v>-8</v>
      </c>
      <c r="M7" s="11">
        <f>F7-E7</f>
        <v>6</v>
      </c>
      <c r="N7" s="13"/>
      <c r="O7" s="14"/>
      <c r="P7" s="15"/>
      <c r="Q7" s="62">
        <f>L7/D7</f>
        <v>-0.18181818181818182</v>
      </c>
      <c r="R7" s="62">
        <f>M7/E7</f>
        <v>0.2</v>
      </c>
      <c r="S7" s="16"/>
      <c r="T7" s="17"/>
      <c r="U7" s="18"/>
      <c r="V7" s="1"/>
      <c r="W7" s="1"/>
      <c r="X7" s="1"/>
      <c r="Y7" s="1"/>
      <c r="Z7" s="1"/>
    </row>
    <row r="8" spans="1:26" ht="32.25" customHeight="1" thickBot="1" x14ac:dyDescent="0.4">
      <c r="A8" s="1"/>
      <c r="B8" s="19" t="s">
        <v>16</v>
      </c>
      <c r="C8" s="8"/>
      <c r="D8" s="20">
        <f>SUM(D9:D28)</f>
        <v>18</v>
      </c>
      <c r="E8" s="21">
        <f>SUM(E9:E28)</f>
        <v>6</v>
      </c>
      <c r="F8" s="21">
        <f>SUM(F9:F28)</f>
        <v>13</v>
      </c>
      <c r="G8" s="21"/>
      <c r="H8" s="21"/>
      <c r="I8" s="21"/>
      <c r="J8" s="22"/>
      <c r="K8" s="12"/>
      <c r="L8" s="22">
        <f>F8-D8</f>
        <v>-5</v>
      </c>
      <c r="M8" s="22">
        <f>F8-E8</f>
        <v>7</v>
      </c>
      <c r="N8" s="23"/>
      <c r="O8" s="24"/>
      <c r="P8" s="15"/>
      <c r="Q8" s="63">
        <f>L8/D8</f>
        <v>-0.27777777777777779</v>
      </c>
      <c r="R8" s="63">
        <f>M8/E8</f>
        <v>1.1666666666666667</v>
      </c>
      <c r="S8" s="25"/>
      <c r="T8" s="26"/>
      <c r="U8" s="18"/>
      <c r="V8" s="1"/>
      <c r="W8" s="1"/>
      <c r="X8" s="1"/>
      <c r="Y8" s="1"/>
      <c r="Z8" s="1"/>
    </row>
    <row r="9" spans="1:26" ht="20.25" customHeight="1" x14ac:dyDescent="0.35">
      <c r="A9" s="1"/>
      <c r="B9" s="27" t="s">
        <v>17</v>
      </c>
      <c r="C9" s="8"/>
      <c r="D9" s="28">
        <v>0</v>
      </c>
      <c r="E9" s="29">
        <v>0</v>
      </c>
      <c r="F9" s="29">
        <v>0</v>
      </c>
      <c r="G9" s="29"/>
      <c r="H9" s="29"/>
      <c r="I9" s="29"/>
      <c r="J9" s="30"/>
      <c r="K9" s="12"/>
      <c r="L9" s="31"/>
      <c r="M9" s="32"/>
      <c r="N9" s="32"/>
      <c r="O9" s="33"/>
      <c r="P9" s="15"/>
      <c r="Q9" s="34"/>
      <c r="R9" s="35"/>
      <c r="S9" s="35"/>
      <c r="T9" s="36"/>
      <c r="U9" s="18"/>
      <c r="V9" s="1"/>
      <c r="W9" s="1"/>
      <c r="X9" s="1"/>
      <c r="Y9" s="1"/>
      <c r="Z9" s="1"/>
    </row>
    <row r="10" spans="1:26" ht="20.25" customHeight="1" x14ac:dyDescent="0.35">
      <c r="A10" s="1"/>
      <c r="B10" s="27" t="s">
        <v>18</v>
      </c>
      <c r="C10" s="8"/>
      <c r="D10" s="28">
        <v>0</v>
      </c>
      <c r="E10" s="29">
        <v>0</v>
      </c>
      <c r="F10" s="29">
        <v>0</v>
      </c>
      <c r="G10" s="29"/>
      <c r="H10" s="29"/>
      <c r="I10" s="29"/>
      <c r="J10" s="30"/>
      <c r="K10" s="12"/>
      <c r="L10" s="31"/>
      <c r="M10" s="32"/>
      <c r="N10" s="32"/>
      <c r="O10" s="33"/>
      <c r="P10" s="15"/>
      <c r="Q10" s="31"/>
      <c r="R10" s="32"/>
      <c r="S10" s="32"/>
      <c r="T10" s="33"/>
      <c r="U10" s="18"/>
      <c r="V10" s="1"/>
      <c r="W10" s="1"/>
      <c r="X10" s="1"/>
      <c r="Y10" s="1"/>
      <c r="Z10" s="1"/>
    </row>
    <row r="11" spans="1:26" ht="20.25" customHeight="1" x14ac:dyDescent="0.35">
      <c r="A11" s="1"/>
      <c r="B11" s="27" t="s">
        <v>19</v>
      </c>
      <c r="C11" s="8"/>
      <c r="D11" s="28">
        <v>0</v>
      </c>
      <c r="E11" s="29">
        <v>0</v>
      </c>
      <c r="F11" s="29">
        <v>0</v>
      </c>
      <c r="G11" s="29"/>
      <c r="H11" s="29"/>
      <c r="I11" s="29"/>
      <c r="J11" s="30"/>
      <c r="K11" s="12"/>
      <c r="L11" s="31"/>
      <c r="M11" s="32"/>
      <c r="N11" s="32"/>
      <c r="O11" s="33"/>
      <c r="P11" s="15"/>
      <c r="Q11" s="31"/>
      <c r="R11" s="32"/>
      <c r="S11" s="32"/>
      <c r="T11" s="33"/>
      <c r="U11" s="18"/>
      <c r="V11" s="1"/>
      <c r="W11" s="1"/>
      <c r="X11" s="1"/>
      <c r="Y11" s="1"/>
      <c r="Z11" s="1"/>
    </row>
    <row r="12" spans="1:26" ht="20.25" customHeight="1" x14ac:dyDescent="0.35">
      <c r="A12" s="1"/>
      <c r="B12" s="27" t="s">
        <v>20</v>
      </c>
      <c r="C12" s="8"/>
      <c r="D12" s="28">
        <v>1</v>
      </c>
      <c r="E12" s="29">
        <v>1</v>
      </c>
      <c r="F12" s="29">
        <v>1</v>
      </c>
      <c r="G12" s="29"/>
      <c r="H12" s="29"/>
      <c r="I12" s="29"/>
      <c r="J12" s="30"/>
      <c r="K12" s="12"/>
      <c r="L12" s="31"/>
      <c r="M12" s="32"/>
      <c r="N12" s="32"/>
      <c r="O12" s="33"/>
      <c r="P12" s="15"/>
      <c r="Q12" s="31"/>
      <c r="R12" s="32"/>
      <c r="S12" s="32"/>
      <c r="T12" s="33"/>
      <c r="U12" s="18"/>
      <c r="V12" s="1"/>
      <c r="W12" s="1"/>
      <c r="X12" s="1"/>
      <c r="Y12" s="1"/>
      <c r="Z12" s="1"/>
    </row>
    <row r="13" spans="1:26" ht="20.25" customHeight="1" x14ac:dyDescent="0.35">
      <c r="A13" s="1"/>
      <c r="B13" s="27" t="s">
        <v>21</v>
      </c>
      <c r="C13" s="8"/>
      <c r="D13" s="28">
        <v>0</v>
      </c>
      <c r="E13" s="29">
        <v>0</v>
      </c>
      <c r="F13" s="29">
        <v>0</v>
      </c>
      <c r="G13" s="29"/>
      <c r="H13" s="29"/>
      <c r="I13" s="29"/>
      <c r="J13" s="30"/>
      <c r="K13" s="12"/>
      <c r="L13" s="31"/>
      <c r="M13" s="32"/>
      <c r="N13" s="32"/>
      <c r="O13" s="33"/>
      <c r="P13" s="15"/>
      <c r="Q13" s="31"/>
      <c r="R13" s="32"/>
      <c r="S13" s="32"/>
      <c r="T13" s="33"/>
      <c r="U13" s="18"/>
      <c r="V13" s="1"/>
      <c r="W13" s="1"/>
      <c r="X13" s="1"/>
      <c r="Y13" s="1"/>
      <c r="Z13" s="1"/>
    </row>
    <row r="14" spans="1:26" ht="20.25" customHeight="1" x14ac:dyDescent="0.35">
      <c r="A14" s="1"/>
      <c r="B14" s="27" t="s">
        <v>22</v>
      </c>
      <c r="C14" s="8"/>
      <c r="D14" s="28">
        <v>0</v>
      </c>
      <c r="E14" s="29">
        <v>0</v>
      </c>
      <c r="F14" s="29">
        <v>0</v>
      </c>
      <c r="G14" s="29"/>
      <c r="H14" s="29"/>
      <c r="I14" s="29"/>
      <c r="J14" s="30"/>
      <c r="K14" s="12"/>
      <c r="L14" s="31"/>
      <c r="M14" s="32"/>
      <c r="N14" s="32"/>
      <c r="O14" s="33"/>
      <c r="P14" s="15"/>
      <c r="Q14" s="31"/>
      <c r="R14" s="32"/>
      <c r="S14" s="32"/>
      <c r="T14" s="33"/>
      <c r="U14" s="18"/>
      <c r="V14" s="1"/>
      <c r="W14" s="1"/>
      <c r="X14" s="1"/>
      <c r="Y14" s="1"/>
      <c r="Z14" s="1"/>
    </row>
    <row r="15" spans="1:26" ht="20.25" customHeight="1" x14ac:dyDescent="0.35">
      <c r="A15" s="1"/>
      <c r="B15" s="27" t="s">
        <v>23</v>
      </c>
      <c r="C15" s="8"/>
      <c r="D15" s="28">
        <v>0</v>
      </c>
      <c r="E15" s="29">
        <v>0</v>
      </c>
      <c r="F15" s="29">
        <v>0</v>
      </c>
      <c r="G15" s="29"/>
      <c r="H15" s="29"/>
      <c r="I15" s="29"/>
      <c r="J15" s="30"/>
      <c r="K15" s="12"/>
      <c r="L15" s="31"/>
      <c r="M15" s="32"/>
      <c r="N15" s="32"/>
      <c r="O15" s="33"/>
      <c r="P15" s="15"/>
      <c r="Q15" s="31"/>
      <c r="R15" s="32"/>
      <c r="S15" s="32"/>
      <c r="T15" s="33"/>
      <c r="U15" s="18"/>
      <c r="V15" s="1"/>
      <c r="W15" s="1"/>
      <c r="X15" s="1"/>
      <c r="Y15" s="1"/>
      <c r="Z15" s="1"/>
    </row>
    <row r="16" spans="1:26" ht="20.25" customHeight="1" x14ac:dyDescent="0.35">
      <c r="A16" s="1"/>
      <c r="B16" s="27" t="s">
        <v>24</v>
      </c>
      <c r="C16" s="8"/>
      <c r="D16" s="28">
        <v>0</v>
      </c>
      <c r="E16" s="29">
        <v>0</v>
      </c>
      <c r="F16" s="29">
        <v>0</v>
      </c>
      <c r="G16" s="29"/>
      <c r="H16" s="29"/>
      <c r="I16" s="29"/>
      <c r="J16" s="30"/>
      <c r="K16" s="12"/>
      <c r="L16" s="31"/>
      <c r="M16" s="32"/>
      <c r="N16" s="32"/>
      <c r="O16" s="33"/>
      <c r="P16" s="15"/>
      <c r="Q16" s="31"/>
      <c r="R16" s="32"/>
      <c r="S16" s="32"/>
      <c r="T16" s="33"/>
      <c r="U16" s="18"/>
      <c r="V16" s="1"/>
      <c r="W16" s="1"/>
      <c r="X16" s="1"/>
      <c r="Y16" s="1"/>
      <c r="Z16" s="1"/>
    </row>
    <row r="17" spans="1:26" ht="20.25" customHeight="1" x14ac:dyDescent="0.35">
      <c r="A17" s="1"/>
      <c r="B17" s="27" t="s">
        <v>25</v>
      </c>
      <c r="C17" s="8"/>
      <c r="D17" s="28">
        <v>7</v>
      </c>
      <c r="E17" s="29">
        <v>1</v>
      </c>
      <c r="F17" s="29">
        <v>4</v>
      </c>
      <c r="G17" s="29"/>
      <c r="H17" s="29"/>
      <c r="I17" s="29"/>
      <c r="J17" s="30"/>
      <c r="K17" s="12"/>
      <c r="L17" s="31"/>
      <c r="M17" s="32"/>
      <c r="N17" s="32"/>
      <c r="O17" s="33"/>
      <c r="P17" s="15"/>
      <c r="Q17" s="31"/>
      <c r="R17" s="32"/>
      <c r="S17" s="32"/>
      <c r="T17" s="33"/>
      <c r="U17" s="18"/>
      <c r="V17" s="1"/>
      <c r="W17" s="1"/>
      <c r="X17" s="1"/>
      <c r="Y17" s="1"/>
      <c r="Z17" s="1"/>
    </row>
    <row r="18" spans="1:26" ht="20.25" customHeight="1" x14ac:dyDescent="0.35">
      <c r="A18" s="1"/>
      <c r="B18" s="27" t="s">
        <v>26</v>
      </c>
      <c r="C18" s="8"/>
      <c r="D18" s="28">
        <v>0</v>
      </c>
      <c r="E18" s="29">
        <v>0</v>
      </c>
      <c r="F18" s="29">
        <v>0</v>
      </c>
      <c r="G18" s="29"/>
      <c r="H18" s="29"/>
      <c r="I18" s="29"/>
      <c r="J18" s="30"/>
      <c r="K18" s="12"/>
      <c r="L18" s="31"/>
      <c r="M18" s="32"/>
      <c r="N18" s="32"/>
      <c r="O18" s="33"/>
      <c r="P18" s="15"/>
      <c r="Q18" s="31"/>
      <c r="R18" s="32"/>
      <c r="S18" s="32"/>
      <c r="T18" s="33"/>
      <c r="U18" s="18"/>
      <c r="V18" s="1"/>
      <c r="W18" s="1"/>
      <c r="X18" s="1"/>
      <c r="Y18" s="1"/>
      <c r="Z18" s="1"/>
    </row>
    <row r="19" spans="1:26" ht="20.25" customHeight="1" x14ac:dyDescent="0.35">
      <c r="A19" s="1"/>
      <c r="B19" s="27" t="s">
        <v>27</v>
      </c>
      <c r="C19" s="8"/>
      <c r="D19" s="28">
        <v>0</v>
      </c>
      <c r="E19" s="29">
        <v>0</v>
      </c>
      <c r="F19" s="29">
        <v>0</v>
      </c>
      <c r="G19" s="29"/>
      <c r="H19" s="29"/>
      <c r="I19" s="29"/>
      <c r="J19" s="30"/>
      <c r="K19" s="12"/>
      <c r="L19" s="31"/>
      <c r="M19" s="32"/>
      <c r="N19" s="32"/>
      <c r="O19" s="33"/>
      <c r="P19" s="15"/>
      <c r="Q19" s="31"/>
      <c r="R19" s="32"/>
      <c r="S19" s="32"/>
      <c r="T19" s="33"/>
      <c r="U19" s="18"/>
      <c r="V19" s="1"/>
      <c r="W19" s="1"/>
      <c r="X19" s="1"/>
      <c r="Y19" s="1"/>
      <c r="Z19" s="1"/>
    </row>
    <row r="20" spans="1:26" ht="20.25" customHeight="1" x14ac:dyDescent="0.35">
      <c r="A20" s="1"/>
      <c r="B20" s="27" t="s">
        <v>28</v>
      </c>
      <c r="C20" s="8"/>
      <c r="D20" s="28">
        <v>0</v>
      </c>
      <c r="E20" s="29">
        <v>0</v>
      </c>
      <c r="F20" s="29">
        <v>0</v>
      </c>
      <c r="G20" s="29"/>
      <c r="H20" s="29"/>
      <c r="I20" s="29"/>
      <c r="J20" s="30"/>
      <c r="K20" s="12"/>
      <c r="L20" s="31"/>
      <c r="M20" s="32"/>
      <c r="N20" s="32"/>
      <c r="O20" s="33"/>
      <c r="P20" s="15"/>
      <c r="Q20" s="31"/>
      <c r="R20" s="32"/>
      <c r="S20" s="32"/>
      <c r="T20" s="33"/>
      <c r="U20" s="18"/>
      <c r="V20" s="1"/>
      <c r="W20" s="1"/>
      <c r="X20" s="1"/>
      <c r="Y20" s="1"/>
      <c r="Z20" s="1"/>
    </row>
    <row r="21" spans="1:26" ht="20.25" customHeight="1" x14ac:dyDescent="0.35">
      <c r="A21" s="1"/>
      <c r="B21" s="27" t="s">
        <v>29</v>
      </c>
      <c r="C21" s="8"/>
      <c r="D21" s="28">
        <v>0</v>
      </c>
      <c r="E21" s="29">
        <v>0</v>
      </c>
      <c r="F21" s="29">
        <v>0</v>
      </c>
      <c r="G21" s="29"/>
      <c r="H21" s="29"/>
      <c r="I21" s="29"/>
      <c r="J21" s="30"/>
      <c r="K21" s="12"/>
      <c r="L21" s="31"/>
      <c r="M21" s="32"/>
      <c r="N21" s="32"/>
      <c r="O21" s="33"/>
      <c r="P21" s="15"/>
      <c r="Q21" s="31"/>
      <c r="R21" s="32"/>
      <c r="S21" s="32"/>
      <c r="T21" s="33"/>
      <c r="U21" s="18"/>
      <c r="V21" s="1"/>
      <c r="W21" s="1"/>
      <c r="X21" s="1"/>
      <c r="Y21" s="1"/>
      <c r="Z21" s="1"/>
    </row>
    <row r="22" spans="1:26" ht="20.25" customHeight="1" x14ac:dyDescent="0.35">
      <c r="A22" s="1"/>
      <c r="B22" s="27" t="s">
        <v>30</v>
      </c>
      <c r="C22" s="8"/>
      <c r="D22" s="28">
        <v>0</v>
      </c>
      <c r="E22" s="29">
        <v>0</v>
      </c>
      <c r="F22" s="29">
        <v>0</v>
      </c>
      <c r="G22" s="29"/>
      <c r="H22" s="29"/>
      <c r="I22" s="29"/>
      <c r="J22" s="30"/>
      <c r="K22" s="12"/>
      <c r="L22" s="31"/>
      <c r="M22" s="32"/>
      <c r="N22" s="32"/>
      <c r="O22" s="33"/>
      <c r="P22" s="15"/>
      <c r="Q22" s="31"/>
      <c r="R22" s="32"/>
      <c r="S22" s="32"/>
      <c r="T22" s="33"/>
      <c r="U22" s="18"/>
      <c r="V22" s="1"/>
      <c r="W22" s="1"/>
      <c r="X22" s="1"/>
      <c r="Y22" s="1"/>
      <c r="Z22" s="1"/>
    </row>
    <row r="23" spans="1:26" ht="20.25" customHeight="1" x14ac:dyDescent="0.35">
      <c r="A23" s="1"/>
      <c r="B23" s="27" t="s">
        <v>31</v>
      </c>
      <c r="C23" s="8"/>
      <c r="D23" s="28">
        <v>0</v>
      </c>
      <c r="E23" s="29">
        <v>0</v>
      </c>
      <c r="F23" s="29">
        <v>0</v>
      </c>
      <c r="G23" s="29"/>
      <c r="H23" s="29"/>
      <c r="I23" s="29"/>
      <c r="J23" s="30"/>
      <c r="K23" s="12"/>
      <c r="L23" s="31"/>
      <c r="M23" s="32"/>
      <c r="N23" s="32"/>
      <c r="O23" s="33"/>
      <c r="P23" s="15"/>
      <c r="Q23" s="31"/>
      <c r="R23" s="32"/>
      <c r="S23" s="32"/>
      <c r="T23" s="33"/>
      <c r="U23" s="18"/>
      <c r="V23" s="1"/>
      <c r="W23" s="1"/>
      <c r="X23" s="1"/>
      <c r="Y23" s="1"/>
      <c r="Z23" s="1"/>
    </row>
    <row r="24" spans="1:26" ht="20.25" customHeight="1" x14ac:dyDescent="0.35">
      <c r="A24" s="1"/>
      <c r="B24" s="27" t="s">
        <v>32</v>
      </c>
      <c r="C24" s="8"/>
      <c r="D24" s="28">
        <v>0</v>
      </c>
      <c r="E24" s="29">
        <v>0</v>
      </c>
      <c r="F24" s="29">
        <v>0</v>
      </c>
      <c r="G24" s="29"/>
      <c r="H24" s="29"/>
      <c r="I24" s="29"/>
      <c r="J24" s="30"/>
      <c r="K24" s="12"/>
      <c r="L24" s="31"/>
      <c r="M24" s="32"/>
      <c r="N24" s="32"/>
      <c r="O24" s="33"/>
      <c r="P24" s="15"/>
      <c r="Q24" s="31"/>
      <c r="R24" s="32"/>
      <c r="S24" s="32"/>
      <c r="T24" s="33"/>
      <c r="U24" s="18"/>
      <c r="V24" s="1"/>
      <c r="W24" s="1"/>
      <c r="X24" s="1"/>
      <c r="Y24" s="1"/>
      <c r="Z24" s="1"/>
    </row>
    <row r="25" spans="1:26" ht="20.25" customHeight="1" x14ac:dyDescent="0.35">
      <c r="A25" s="1"/>
      <c r="B25" s="27" t="s">
        <v>33</v>
      </c>
      <c r="C25" s="8"/>
      <c r="D25" s="28">
        <v>0</v>
      </c>
      <c r="E25" s="29">
        <v>0</v>
      </c>
      <c r="F25" s="29">
        <v>0</v>
      </c>
      <c r="G25" s="29"/>
      <c r="H25" s="29"/>
      <c r="I25" s="29"/>
      <c r="J25" s="30"/>
      <c r="K25" s="12"/>
      <c r="L25" s="31"/>
      <c r="M25" s="32"/>
      <c r="N25" s="32"/>
      <c r="O25" s="33"/>
      <c r="P25" s="15"/>
      <c r="Q25" s="31"/>
      <c r="R25" s="32"/>
      <c r="S25" s="32"/>
      <c r="T25" s="33"/>
      <c r="U25" s="18"/>
      <c r="V25" s="1"/>
      <c r="W25" s="1"/>
      <c r="X25" s="1"/>
      <c r="Y25" s="1"/>
      <c r="Z25" s="1"/>
    </row>
    <row r="26" spans="1:26" ht="20.25" customHeight="1" x14ac:dyDescent="0.35">
      <c r="A26" s="1"/>
      <c r="B26" s="27" t="s">
        <v>34</v>
      </c>
      <c r="C26" s="8"/>
      <c r="D26" s="28">
        <v>9</v>
      </c>
      <c r="E26" s="29">
        <v>3</v>
      </c>
      <c r="F26" s="29">
        <v>7</v>
      </c>
      <c r="G26" s="29"/>
      <c r="H26" s="29"/>
      <c r="I26" s="29"/>
      <c r="J26" s="30"/>
      <c r="K26" s="12"/>
      <c r="L26" s="31"/>
      <c r="M26" s="32"/>
      <c r="N26" s="32"/>
      <c r="O26" s="33"/>
      <c r="P26" s="15"/>
      <c r="Q26" s="31"/>
      <c r="R26" s="32"/>
      <c r="S26" s="32"/>
      <c r="T26" s="33"/>
      <c r="U26" s="18"/>
      <c r="V26" s="1"/>
      <c r="W26" s="1"/>
      <c r="X26" s="1"/>
      <c r="Y26" s="1"/>
      <c r="Z26" s="1"/>
    </row>
    <row r="27" spans="1:26" ht="20.25" customHeight="1" x14ac:dyDescent="0.35">
      <c r="A27" s="1"/>
      <c r="B27" s="27" t="s">
        <v>35</v>
      </c>
      <c r="C27" s="8"/>
      <c r="D27" s="28">
        <v>0</v>
      </c>
      <c r="E27" s="29">
        <v>0</v>
      </c>
      <c r="F27" s="29">
        <v>0</v>
      </c>
      <c r="G27" s="29"/>
      <c r="H27" s="29"/>
      <c r="I27" s="29"/>
      <c r="J27" s="30"/>
      <c r="K27" s="12"/>
      <c r="L27" s="31"/>
      <c r="M27" s="32"/>
      <c r="N27" s="32"/>
      <c r="O27" s="33"/>
      <c r="P27" s="15"/>
      <c r="Q27" s="31"/>
      <c r="R27" s="32"/>
      <c r="S27" s="32"/>
      <c r="T27" s="33"/>
      <c r="U27" s="18"/>
      <c r="V27" s="1"/>
      <c r="W27" s="1"/>
      <c r="X27" s="1"/>
      <c r="Y27" s="1"/>
      <c r="Z27" s="1"/>
    </row>
    <row r="28" spans="1:26" ht="20.25" customHeight="1" thickBot="1" x14ac:dyDescent="0.4">
      <c r="A28" s="1"/>
      <c r="B28" s="27" t="s">
        <v>36</v>
      </c>
      <c r="C28" s="8"/>
      <c r="D28" s="28">
        <v>1</v>
      </c>
      <c r="E28" s="29">
        <v>1</v>
      </c>
      <c r="F28" s="29">
        <v>1</v>
      </c>
      <c r="G28" s="29"/>
      <c r="H28" s="29"/>
      <c r="I28" s="29"/>
      <c r="J28" s="30"/>
      <c r="K28" s="12"/>
      <c r="L28" s="31"/>
      <c r="M28" s="32"/>
      <c r="N28" s="32"/>
      <c r="O28" s="33"/>
      <c r="P28" s="15"/>
      <c r="Q28" s="37"/>
      <c r="R28" s="38"/>
      <c r="S28" s="38"/>
      <c r="T28" s="39"/>
      <c r="U28" s="18"/>
      <c r="V28" s="1"/>
      <c r="W28" s="1"/>
      <c r="X28" s="1"/>
      <c r="Y28" s="1"/>
      <c r="Z28" s="1"/>
    </row>
    <row r="29" spans="1:26" ht="20.25" customHeight="1" thickBot="1" x14ac:dyDescent="0.4">
      <c r="A29" s="1"/>
      <c r="B29" s="40" t="s">
        <v>37</v>
      </c>
      <c r="C29" s="8"/>
      <c r="D29" s="20">
        <f>SUM(D30:D31)</f>
        <v>23</v>
      </c>
      <c r="E29" s="20">
        <f>SUM(E30:E31)</f>
        <v>23</v>
      </c>
      <c r="F29" s="20">
        <f>SUM(F30:F31)</f>
        <v>22</v>
      </c>
      <c r="G29" s="21"/>
      <c r="H29" s="21"/>
      <c r="I29" s="21"/>
      <c r="J29" s="21"/>
      <c r="K29" s="12"/>
      <c r="L29" s="41">
        <f>D29-E29</f>
        <v>0</v>
      </c>
      <c r="M29" s="42">
        <f>F29-E29</f>
        <v>-1</v>
      </c>
      <c r="N29" s="42"/>
      <c r="O29" s="43"/>
      <c r="P29" s="15"/>
      <c r="Q29" s="82">
        <f>((D29-E29)/D29)</f>
        <v>0</v>
      </c>
      <c r="R29" s="63">
        <f>M29/E29</f>
        <v>-4.3478260869565216E-2</v>
      </c>
      <c r="S29" s="44"/>
      <c r="T29" s="45"/>
      <c r="U29" s="18"/>
      <c r="V29" s="1"/>
      <c r="W29" s="1"/>
      <c r="X29" s="1"/>
      <c r="Y29" s="1"/>
      <c r="Z29" s="1"/>
    </row>
    <row r="30" spans="1:26" ht="20.25" customHeight="1" x14ac:dyDescent="0.35">
      <c r="A30" s="1"/>
      <c r="B30" s="27" t="s">
        <v>38</v>
      </c>
      <c r="C30" s="8"/>
      <c r="D30" s="28">
        <v>0</v>
      </c>
      <c r="E30" s="29">
        <v>0</v>
      </c>
      <c r="F30" s="29">
        <v>0</v>
      </c>
      <c r="G30" s="29"/>
      <c r="H30" s="29"/>
      <c r="I30" s="29"/>
      <c r="J30" s="30"/>
      <c r="K30" s="12"/>
      <c r="L30" s="31"/>
      <c r="M30" s="32"/>
      <c r="N30" s="32"/>
      <c r="O30" s="33"/>
      <c r="P30" s="15"/>
      <c r="Q30" s="46"/>
      <c r="R30" s="47"/>
      <c r="S30" s="47"/>
      <c r="T30" s="48"/>
      <c r="U30" s="18"/>
      <c r="V30" s="1"/>
      <c r="W30" s="1"/>
      <c r="X30" s="1"/>
      <c r="Y30" s="1"/>
      <c r="Z30" s="1"/>
    </row>
    <row r="31" spans="1:26" ht="20.25" customHeight="1" thickBot="1" x14ac:dyDescent="0.4">
      <c r="A31" s="1"/>
      <c r="B31" s="27" t="s">
        <v>39</v>
      </c>
      <c r="C31" s="8"/>
      <c r="D31" s="28">
        <v>23</v>
      </c>
      <c r="E31" s="29">
        <v>23</v>
      </c>
      <c r="F31" s="29">
        <v>22</v>
      </c>
      <c r="G31" s="29"/>
      <c r="H31" s="29"/>
      <c r="I31" s="29"/>
      <c r="J31" s="30"/>
      <c r="K31" s="12"/>
      <c r="L31" s="31"/>
      <c r="M31" s="32"/>
      <c r="N31" s="32"/>
      <c r="O31" s="33"/>
      <c r="P31" s="15"/>
      <c r="Q31" s="49"/>
      <c r="R31" s="50"/>
      <c r="S31" s="50"/>
      <c r="T31" s="51"/>
      <c r="U31" s="18"/>
      <c r="V31" s="1"/>
      <c r="W31" s="1"/>
      <c r="X31" s="1"/>
      <c r="Y31" s="1"/>
      <c r="Z31" s="1"/>
    </row>
    <row r="32" spans="1:26" ht="20.25" customHeight="1" thickBot="1" x14ac:dyDescent="0.4">
      <c r="A32" s="1"/>
      <c r="B32" s="40" t="s">
        <v>40</v>
      </c>
      <c r="C32" s="8"/>
      <c r="D32" s="20">
        <f>SUM(D33)</f>
        <v>0</v>
      </c>
      <c r="E32" s="21">
        <f>SUM(E33)</f>
        <v>0</v>
      </c>
      <c r="F32" s="21">
        <f>SUM(F33)</f>
        <v>0</v>
      </c>
      <c r="G32" s="21"/>
      <c r="H32" s="21"/>
      <c r="I32" s="21"/>
      <c r="J32" s="22"/>
      <c r="K32" s="12"/>
      <c r="L32" s="41">
        <f>D32-E32</f>
        <v>0</v>
      </c>
      <c r="M32" s="42">
        <f>F32-E32</f>
        <v>0</v>
      </c>
      <c r="N32" s="42"/>
      <c r="O32" s="43"/>
      <c r="P32" s="15"/>
      <c r="Q32" s="82">
        <v>0</v>
      </c>
      <c r="R32" s="63">
        <v>0</v>
      </c>
      <c r="S32" s="44"/>
      <c r="T32" s="45"/>
      <c r="U32" s="18"/>
      <c r="V32" s="1"/>
      <c r="W32" s="1"/>
      <c r="X32" s="1"/>
      <c r="Y32" s="1"/>
      <c r="Z32" s="1"/>
    </row>
    <row r="33" spans="1:26" ht="20.25" customHeight="1" thickBot="1" x14ac:dyDescent="0.4">
      <c r="A33" s="1"/>
      <c r="B33" s="27" t="s">
        <v>41</v>
      </c>
      <c r="C33" s="8"/>
      <c r="D33" s="28">
        <v>0</v>
      </c>
      <c r="E33" s="29">
        <v>0</v>
      </c>
      <c r="F33" s="29">
        <v>0</v>
      </c>
      <c r="G33" s="29"/>
      <c r="H33" s="29"/>
      <c r="I33" s="29"/>
      <c r="J33" s="30"/>
      <c r="K33" s="12"/>
      <c r="L33" s="31"/>
      <c r="M33" s="32"/>
      <c r="N33" s="32"/>
      <c r="O33" s="33"/>
      <c r="P33" s="15"/>
      <c r="Q33" s="46"/>
      <c r="R33" s="47"/>
      <c r="S33" s="47"/>
      <c r="T33" s="48"/>
      <c r="U33" s="18"/>
      <c r="V33" s="1"/>
      <c r="W33" s="1"/>
      <c r="X33" s="1"/>
      <c r="Y33" s="1"/>
      <c r="Z33" s="1"/>
    </row>
    <row r="34" spans="1:26" ht="20.25" customHeight="1" thickBot="1" x14ac:dyDescent="0.4">
      <c r="A34" s="1"/>
      <c r="B34" s="40" t="s">
        <v>42</v>
      </c>
      <c r="C34" s="8"/>
      <c r="D34" s="20">
        <f>SUM(D35)</f>
        <v>3</v>
      </c>
      <c r="E34" s="21">
        <f>SUM(E35)</f>
        <v>1</v>
      </c>
      <c r="F34" s="21">
        <f>SUM(F35)</f>
        <v>1</v>
      </c>
      <c r="G34" s="21"/>
      <c r="H34" s="21"/>
      <c r="I34" s="21"/>
      <c r="J34" s="22"/>
      <c r="K34" s="12"/>
      <c r="L34" s="41">
        <f>D34-E34</f>
        <v>2</v>
      </c>
      <c r="M34" s="42">
        <f>F34-E34</f>
        <v>0</v>
      </c>
      <c r="N34" s="42"/>
      <c r="O34" s="43"/>
      <c r="P34" s="15"/>
      <c r="Q34" s="63">
        <f>((D34-E34)/D34)</f>
        <v>0.66666666666666663</v>
      </c>
      <c r="R34" s="63">
        <f>M34/E34</f>
        <v>0</v>
      </c>
      <c r="S34" s="44"/>
      <c r="T34" s="45"/>
      <c r="U34" s="18"/>
      <c r="V34" s="1"/>
      <c r="W34" s="1"/>
      <c r="X34" s="1"/>
      <c r="Y34" s="1"/>
      <c r="Z34" s="1"/>
    </row>
    <row r="35" spans="1:26" ht="20.25" customHeight="1" thickBot="1" x14ac:dyDescent="0.4">
      <c r="A35" s="1"/>
      <c r="B35" s="52" t="s">
        <v>43</v>
      </c>
      <c r="C35" s="8"/>
      <c r="D35" s="53">
        <v>3</v>
      </c>
      <c r="E35" s="54">
        <v>1</v>
      </c>
      <c r="F35" s="54">
        <v>1</v>
      </c>
      <c r="G35" s="54"/>
      <c r="H35" s="54"/>
      <c r="I35" s="54"/>
      <c r="J35" s="55"/>
      <c r="K35" s="12"/>
      <c r="L35" s="37"/>
      <c r="M35" s="38"/>
      <c r="N35" s="38"/>
      <c r="O35" s="39"/>
      <c r="P35" s="15"/>
      <c r="Q35" s="56"/>
      <c r="R35" s="56"/>
      <c r="S35" s="56"/>
      <c r="T35" s="57"/>
      <c r="U35" s="18"/>
      <c r="V35" s="1"/>
      <c r="W35" s="1"/>
      <c r="X35" s="1"/>
      <c r="Y35" s="1"/>
      <c r="Z35" s="1"/>
    </row>
    <row r="36" spans="1:26" ht="20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0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0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0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0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0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0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0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0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0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0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0.25" customHeight="1" x14ac:dyDescent="0.35">
      <c r="A47" s="1"/>
      <c r="B47" s="58" t="s">
        <v>44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0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0.25" customHeight="1" x14ac:dyDescent="0.35">
      <c r="A49" s="1"/>
      <c r="B49" s="58" t="s">
        <v>45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0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0.25" customHeight="1" x14ac:dyDescent="0.35">
      <c r="A51" s="1"/>
      <c r="B51" s="58" t="s">
        <v>46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0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0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0.25" customHeight="1" x14ac:dyDescent="0.35">
      <c r="A54" s="1"/>
      <c r="B54" s="58" t="s">
        <v>47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0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0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0.25" customHeight="1" x14ac:dyDescent="0.35">
      <c r="A57" s="1"/>
      <c r="B57" s="58" t="s">
        <v>48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0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0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0.25" customHeight="1" x14ac:dyDescent="0.35">
      <c r="A60" s="1"/>
      <c r="B60" s="58" t="s">
        <v>49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0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0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0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0.25" customHeight="1" x14ac:dyDescent="0.35">
      <c r="A64" s="1"/>
      <c r="B64" s="58" t="s">
        <v>50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0.25" customHeight="1" x14ac:dyDescent="0.35">
      <c r="A65" s="1"/>
      <c r="B65" s="58" t="s">
        <v>51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0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0.25" customHeight="1" x14ac:dyDescent="0.35">
      <c r="A67" s="1"/>
      <c r="B67" s="58" t="s">
        <v>52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0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0.25" customHeight="1" x14ac:dyDescent="0.35">
      <c r="A69" s="1"/>
      <c r="B69" s="58" t="s">
        <v>53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0.25" customHeight="1" x14ac:dyDescent="0.35">
      <c r="A70" s="1"/>
      <c r="B70" s="58" t="s">
        <v>54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0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0.25" customHeight="1" x14ac:dyDescent="0.35">
      <c r="A72" s="1"/>
      <c r="B72" s="58" t="s">
        <v>55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0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0.25" customHeight="1" x14ac:dyDescent="0.35">
      <c r="A74" s="1"/>
      <c r="B74" s="58" t="s">
        <v>56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0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0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0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0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0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0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0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0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0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0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0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0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0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0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0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0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0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0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0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0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0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0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0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0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0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0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0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0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0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0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0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0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0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0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0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0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0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0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0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0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0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0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0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0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0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0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0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0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0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0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0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0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0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0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0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0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0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0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0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0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0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0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0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0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0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0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0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0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0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0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0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0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0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0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0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0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0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0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0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0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0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0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0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0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0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0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0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0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0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0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0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0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0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0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0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0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0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0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0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0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0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0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0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0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0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0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0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0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0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0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0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0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0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0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0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0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0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0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0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0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0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0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0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0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0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0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0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0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0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0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0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0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0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0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0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0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0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0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0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0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0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0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0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0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0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0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0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0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0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0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0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0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0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0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0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0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0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0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0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0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0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0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0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0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0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0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0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0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0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0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0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0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0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0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0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0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0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0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0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0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0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0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0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0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0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0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0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0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0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0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0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0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0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0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0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0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0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0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0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0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0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0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0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0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0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0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0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0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0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0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0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0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0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0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0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0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0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0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0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0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0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0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0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0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0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0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0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0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0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0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0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0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0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0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0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0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0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0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0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0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0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0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0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0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0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0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0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0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0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0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0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0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0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0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0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0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0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0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0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0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0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0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0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0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0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0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0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0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0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0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0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0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0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0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0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0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0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0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0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0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0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0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0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0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0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0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0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0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0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0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0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0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0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0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0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0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0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0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0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0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0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0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0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0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0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0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0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0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0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0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0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0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0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0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0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0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0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0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0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0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0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0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0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0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0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0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0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0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0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0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0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0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0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0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0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0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0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0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0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0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0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0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0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0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0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0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0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0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0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0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0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0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0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0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0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0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0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0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0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0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0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0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0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0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0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0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0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0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0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0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0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0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0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0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0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0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0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0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0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0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0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0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0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0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0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0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0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0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0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0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0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0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0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0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0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0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0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0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0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0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0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0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0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0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0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0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0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0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0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0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0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0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0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0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0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0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0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0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0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0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0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0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0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0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0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0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0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0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0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0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0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0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0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0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0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0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0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0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0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0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0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0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0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0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0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0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0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0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0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0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0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0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0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0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0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0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0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0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0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0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0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0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0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0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0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0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0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0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0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0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0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0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0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0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0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0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0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0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0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0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0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0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0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0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0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0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0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0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0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0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0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0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0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0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0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0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0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0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0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0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0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0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0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0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0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0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0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0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0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0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0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0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0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0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0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0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0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0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0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0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0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0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0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0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0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0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0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0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0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0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0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0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0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0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0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0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0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0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0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0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0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0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0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0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0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0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0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0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0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0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0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0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0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0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0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0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0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0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0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0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0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0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0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0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0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0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0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0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0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0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0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0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0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0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0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0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0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0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0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0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0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0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0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0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0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0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0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0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0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0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0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0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0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0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0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0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0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0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0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0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0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0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0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0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0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0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0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0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0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0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0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0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0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0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0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0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0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0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0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0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0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0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0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0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0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0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0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0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0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0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0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0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0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0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0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0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0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0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0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0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0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0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0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0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0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0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0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0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0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0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0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0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0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0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0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0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0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0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0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0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0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0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0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0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0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0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0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0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0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0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0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0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0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0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0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0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0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0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0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0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0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0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0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0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0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0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0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0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0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0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0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0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0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0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0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0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0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0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0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0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0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0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0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0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0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0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0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0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0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0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0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0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0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0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0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0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0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0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0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0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0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0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0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0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0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0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0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0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0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0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0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0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0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0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0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0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0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0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0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0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0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0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0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0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0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0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0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0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0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0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0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0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0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0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0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0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0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0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0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0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0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0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0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0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0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0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0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0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0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0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0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0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0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0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0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0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0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0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0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0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0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0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0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0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0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0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0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0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0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0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0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0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0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0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0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0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0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0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0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0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0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0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0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0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0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0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0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0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0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0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0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0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0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0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0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0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0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0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0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0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0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0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0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0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0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0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0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0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0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0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0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0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0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0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0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0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0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0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0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0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0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0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0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0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0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0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0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0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0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0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0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0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0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0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0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0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0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0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0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0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0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0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0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0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0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0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0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0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0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0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0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0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0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0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0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0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0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0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0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0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0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0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0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0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0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0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0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0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0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0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0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0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0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0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0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0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0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0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0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0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0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0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0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0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0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0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0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0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0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0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0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0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0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0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0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0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0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0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0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0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0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0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0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0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0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0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20.25" customHeight="1" x14ac:dyDescent="0.3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20.25" customHeight="1" x14ac:dyDescent="0.3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20.25" customHeight="1" x14ac:dyDescent="0.3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20.25" customHeight="1" x14ac:dyDescent="0.3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20.25" customHeight="1" x14ac:dyDescent="0.3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20.25" customHeight="1" x14ac:dyDescent="0.3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20.25" customHeight="1" x14ac:dyDescent="0.3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20.25" customHeight="1" x14ac:dyDescent="0.3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20.25" customHeight="1" x14ac:dyDescent="0.3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20.25" customHeight="1" x14ac:dyDescent="0.3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20.25" customHeight="1" x14ac:dyDescent="0.3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mergeCells count="13">
    <mergeCell ref="B1:T1"/>
    <mergeCell ref="B2:T2"/>
    <mergeCell ref="L4:O4"/>
    <mergeCell ref="M5:O5"/>
    <mergeCell ref="Q4:T4"/>
    <mergeCell ref="R5:T5"/>
    <mergeCell ref="B3:T3"/>
    <mergeCell ref="B4:B6"/>
    <mergeCell ref="D4:J4"/>
    <mergeCell ref="D5:D6"/>
    <mergeCell ref="E5:J5"/>
    <mergeCell ref="L5:L6"/>
    <mergeCell ref="Q5:Q6"/>
  </mergeCells>
  <pageMargins left="0.7" right="0.7" top="0.75" bottom="0.75" header="0" footer="0"/>
  <pageSetup scale="50" orientation="landscape" r:id="rId1"/>
  <colBreaks count="1" manualBreakCount="1">
    <brk id="20" max="41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Anexo 3 Plazas_Estr.Org</vt:lpstr>
      <vt:lpstr>'Anexo 3 Plazas_Estr.Org'!Área_de_impresión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Guel</dc:creator>
  <cp:lastModifiedBy>USUARIO</cp:lastModifiedBy>
  <cp:lastPrinted>2024-06-27T22:06:24Z</cp:lastPrinted>
  <dcterms:created xsi:type="dcterms:W3CDTF">2022-11-23T20:11:14Z</dcterms:created>
  <dcterms:modified xsi:type="dcterms:W3CDTF">2024-06-27T22:07:30Z</dcterms:modified>
</cp:coreProperties>
</file>