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240" yWindow="240" windowWidth="25360" windowHeight="17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E22" i="1"/>
  <c r="A22" i="1"/>
  <c r="C23" i="1"/>
  <c r="E23" i="1"/>
  <c r="A23" i="1"/>
  <c r="C24" i="1"/>
  <c r="E24" i="1"/>
  <c r="A24" i="1"/>
  <c r="C25" i="1"/>
  <c r="E25" i="1"/>
  <c r="A25" i="1"/>
  <c r="C26" i="1"/>
  <c r="E26" i="1"/>
  <c r="A26" i="1"/>
  <c r="C27" i="1"/>
  <c r="E27" i="1"/>
  <c r="A27" i="1"/>
  <c r="C28" i="1"/>
  <c r="E28" i="1"/>
  <c r="A28" i="1"/>
  <c r="C29" i="1"/>
  <c r="E29" i="1"/>
  <c r="A29" i="1"/>
  <c r="C30" i="1"/>
  <c r="E30" i="1"/>
  <c r="A30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30" i="1"/>
  <c r="B30" i="1"/>
  <c r="D29" i="1"/>
  <c r="B29" i="1"/>
</calcChain>
</file>

<file path=xl/sharedStrings.xml><?xml version="1.0" encoding="utf-8"?>
<sst xmlns="http://schemas.openxmlformats.org/spreadsheetml/2006/main" count="19" uniqueCount="19">
  <si>
    <t>For Jorada 16</t>
  </si>
  <si>
    <t>Monterrey</t>
  </si>
  <si>
    <t>Pachuca</t>
  </si>
  <si>
    <t>America</t>
  </si>
  <si>
    <t>León</t>
  </si>
  <si>
    <t>Cruz Azul</t>
  </si>
  <si>
    <t>U.A.N.L</t>
  </si>
  <si>
    <t>Pumas UNAM</t>
  </si>
  <si>
    <t>Santos</t>
  </si>
  <si>
    <t>Guadalajara</t>
  </si>
  <si>
    <t>Morelia</t>
  </si>
  <si>
    <t>Toluca</t>
  </si>
  <si>
    <t>Querétaro</t>
  </si>
  <si>
    <t>Puebla</t>
  </si>
  <si>
    <t>Tijuana</t>
  </si>
  <si>
    <t>Dorados</t>
  </si>
  <si>
    <t>Veracruz</t>
  </si>
  <si>
    <t>Atlas</t>
  </si>
  <si>
    <t>Chiapas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</si>
</sst>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showRuler="0" workbookViewId="0">
      <selection activeCell="A27" sqref="A27:XFD27"/>
    </sheetView>
  </sheetViews>
  <sheetFormatPr baseColWidth="10" defaultRowHeight="15" x14ac:dyDescent="0"/>
  <cols>
    <col min="1" max="1" width="19.6640625" customWidth="1"/>
    <col min="2" max="2" width="21.5" customWidth="1"/>
    <col min="3" max="3" width="6.83203125" customWidth="1"/>
    <col min="4" max="4" width="18.6640625" customWidth="1"/>
    <col min="6" max="6" width="17.1640625" customWidth="1"/>
  </cols>
  <sheetData>
    <row r="1" spans="1:3">
      <c r="A1" t="s">
        <v>0</v>
      </c>
    </row>
    <row r="2" spans="1:3">
      <c r="A2" s="1">
        <v>1</v>
      </c>
      <c r="B2" s="1" t="s">
        <v>1</v>
      </c>
      <c r="C2" s="1">
        <v>4.2</v>
      </c>
    </row>
    <row r="3" spans="1:3">
      <c r="A3" s="1">
        <v>2</v>
      </c>
      <c r="B3" s="1" t="s">
        <v>3</v>
      </c>
      <c r="C3" s="1">
        <v>-0.4</v>
      </c>
    </row>
    <row r="4" spans="1:3">
      <c r="A4" s="1">
        <v>3</v>
      </c>
      <c r="B4" s="1" t="s">
        <v>2</v>
      </c>
      <c r="C4" s="1">
        <v>-1.8</v>
      </c>
    </row>
    <row r="5" spans="1:3">
      <c r="A5" s="1">
        <v>4</v>
      </c>
      <c r="B5" s="1" t="s">
        <v>4</v>
      </c>
      <c r="C5" s="1">
        <v>0.4</v>
      </c>
    </row>
    <row r="6" spans="1:3">
      <c r="A6" s="1">
        <v>5</v>
      </c>
      <c r="B6" s="1" t="s">
        <v>8</v>
      </c>
      <c r="C6" s="1">
        <v>-4.8</v>
      </c>
    </row>
    <row r="7" spans="1:3">
      <c r="A7" s="1">
        <v>6</v>
      </c>
      <c r="B7" s="1" t="s">
        <v>9</v>
      </c>
      <c r="C7" s="1">
        <v>1.2</v>
      </c>
    </row>
    <row r="8" spans="1:3">
      <c r="A8" s="1">
        <v>7</v>
      </c>
      <c r="B8" s="1" t="s">
        <v>10</v>
      </c>
      <c r="C8" s="1">
        <v>-2.6</v>
      </c>
    </row>
    <row r="9" spans="1:3">
      <c r="A9" s="1">
        <v>8</v>
      </c>
      <c r="B9" s="1" t="s">
        <v>5</v>
      </c>
      <c r="C9" s="1">
        <v>-7.8</v>
      </c>
    </row>
    <row r="10" spans="1:3">
      <c r="A10" s="1">
        <v>9</v>
      </c>
      <c r="B10" s="1" t="s">
        <v>6</v>
      </c>
      <c r="C10" s="1">
        <v>-4</v>
      </c>
    </row>
    <row r="11" spans="1:3">
      <c r="A11" s="1">
        <v>10</v>
      </c>
      <c r="B11" s="1" t="s">
        <v>7</v>
      </c>
      <c r="C11" s="1">
        <v>-4.8</v>
      </c>
    </row>
    <row r="12" spans="1:3">
      <c r="A12" s="1">
        <v>11</v>
      </c>
      <c r="B12" s="1" t="s">
        <v>11</v>
      </c>
      <c r="C12" s="1">
        <v>2</v>
      </c>
    </row>
    <row r="13" spans="1:3">
      <c r="A13" s="1">
        <v>12</v>
      </c>
      <c r="B13" s="1" t="s">
        <v>12</v>
      </c>
      <c r="C13" s="1">
        <v>4.2</v>
      </c>
    </row>
    <row r="14" spans="1:3">
      <c r="A14" s="1">
        <v>13</v>
      </c>
      <c r="B14" s="1" t="s">
        <v>13</v>
      </c>
      <c r="C14" s="1">
        <v>-10</v>
      </c>
    </row>
    <row r="15" spans="1:3">
      <c r="A15" s="1">
        <v>14</v>
      </c>
      <c r="B15" s="1" t="s">
        <v>14</v>
      </c>
      <c r="C15" s="1">
        <v>0.4</v>
      </c>
    </row>
    <row r="16" spans="1:3">
      <c r="A16" s="1">
        <v>15</v>
      </c>
      <c r="B16" s="1" t="s">
        <v>15</v>
      </c>
      <c r="C16" s="1">
        <v>1.2</v>
      </c>
    </row>
    <row r="17" spans="1:5">
      <c r="A17" s="1">
        <v>16</v>
      </c>
      <c r="B17" s="1" t="s">
        <v>16</v>
      </c>
      <c r="C17" s="1">
        <v>-2.6</v>
      </c>
    </row>
    <row r="18" spans="1:5">
      <c r="A18" s="1">
        <v>17</v>
      </c>
      <c r="B18" s="1" t="s">
        <v>17</v>
      </c>
      <c r="C18" s="1">
        <v>-2.6</v>
      </c>
    </row>
    <row r="19" spans="1:5">
      <c r="A19" s="1">
        <v>18</v>
      </c>
      <c r="B19" s="1" t="s">
        <v>18</v>
      </c>
      <c r="C19" s="1">
        <v>-1.8</v>
      </c>
    </row>
    <row r="22" spans="1:5">
      <c r="A22" t="str">
        <f>IF(C22&gt;E22, "G", IF(C22 &lt; E22, "P", "E"))</f>
        <v>E</v>
      </c>
      <c r="B22" s="1" t="str">
        <f>B17</f>
        <v>Veracruz</v>
      </c>
      <c r="C22">
        <f>C17</f>
        <v>-2.6</v>
      </c>
      <c r="D22" s="1" t="str">
        <f>B8</f>
        <v>Morelia</v>
      </c>
      <c r="E22">
        <f>C8</f>
        <v>-2.6</v>
      </c>
    </row>
    <row r="23" spans="1:5">
      <c r="A23" t="str">
        <f>IF(C23&gt;E23, "G", IF(C23 &lt; E23, "P", "E"))</f>
        <v>P</v>
      </c>
      <c r="B23" s="1" t="str">
        <f>B6</f>
        <v>Santos</v>
      </c>
      <c r="C23">
        <f>C6</f>
        <v>-4.8</v>
      </c>
      <c r="D23" s="1" t="str">
        <f>B7</f>
        <v>Guadalajara</v>
      </c>
      <c r="E23">
        <f>C7</f>
        <v>1.2</v>
      </c>
    </row>
    <row r="24" spans="1:5">
      <c r="A24" t="str">
        <f>IF(C24&gt;E24, "G", IF(C24 &lt; E24, "P", "E"))</f>
        <v>P</v>
      </c>
      <c r="B24" s="1" t="str">
        <f>B9</f>
        <v>Cruz Azul</v>
      </c>
      <c r="C24">
        <f>C9</f>
        <v>-7.8</v>
      </c>
      <c r="D24" s="1" t="str">
        <f>B10</f>
        <v>U.A.N.L</v>
      </c>
      <c r="E24">
        <f>C10</f>
        <v>-4</v>
      </c>
    </row>
    <row r="25" spans="1:5">
      <c r="A25" t="str">
        <f>IF(C25&gt;E25, "G", IF(C25 &lt; E25, "P", "E"))</f>
        <v>G</v>
      </c>
      <c r="B25" s="1" t="str">
        <f>B2</f>
        <v>Monterrey</v>
      </c>
      <c r="C25">
        <f>C2</f>
        <v>4.2</v>
      </c>
      <c r="D25" s="1" t="str">
        <f>B12</f>
        <v>Toluca</v>
      </c>
      <c r="E25">
        <f>C12</f>
        <v>2</v>
      </c>
    </row>
    <row r="26" spans="1:5">
      <c r="A26" t="str">
        <f>IF(C26&gt;E26, "G", IF(C26 &lt; E26, "P", "E"))</f>
        <v>E</v>
      </c>
      <c r="B26" s="1" t="str">
        <f>B4</f>
        <v>Pachuca</v>
      </c>
      <c r="C26">
        <f>C4</f>
        <v>-1.8</v>
      </c>
      <c r="D26" s="1" t="str">
        <f>B19</f>
        <v>Chiapas</v>
      </c>
      <c r="E26">
        <f>C19</f>
        <v>-1.8</v>
      </c>
    </row>
    <row r="27" spans="1:5">
      <c r="A27" t="str">
        <f>IF(C27&gt;E27, "G", IF(C27 &lt; E27, "P", "E"))</f>
        <v>P</v>
      </c>
      <c r="B27" s="1" t="str">
        <f>B18</f>
        <v>Atlas</v>
      </c>
      <c r="C27">
        <f>C18</f>
        <v>-2.6</v>
      </c>
      <c r="D27" s="1" t="str">
        <f>B15</f>
        <v>Tijuana</v>
      </c>
      <c r="E27">
        <f>C15</f>
        <v>0.4</v>
      </c>
    </row>
    <row r="28" spans="1:5">
      <c r="A28" t="str">
        <f>IF(C28&gt;E28, "G", IF(C28 &lt; E28, "P", "E"))</f>
        <v>G</v>
      </c>
      <c r="B28" s="1" t="str">
        <f>B16</f>
        <v>Dorados</v>
      </c>
      <c r="C28">
        <f>C16</f>
        <v>1.2</v>
      </c>
      <c r="D28" s="1" t="str">
        <f>B5</f>
        <v>León</v>
      </c>
      <c r="E28">
        <f>C5</f>
        <v>0.4</v>
      </c>
    </row>
    <row r="29" spans="1:5">
      <c r="A29" t="str">
        <f>IF(C29&gt;E29, "G", IF(C29 &lt; E29, "P", "E"))</f>
        <v>P</v>
      </c>
      <c r="B29" s="1" t="str">
        <f>B11</f>
        <v>Pumas UNAM</v>
      </c>
      <c r="C29">
        <f>C11</f>
        <v>-4.8</v>
      </c>
      <c r="D29" s="1" t="str">
        <f>B3</f>
        <v>America</v>
      </c>
      <c r="E29">
        <f>C3</f>
        <v>-0.4</v>
      </c>
    </row>
    <row r="30" spans="1:5">
      <c r="A30" t="str">
        <f>IF(C30&gt;E30, "G", IF(C30 &lt; E30, "P", "E"))</f>
        <v>P</v>
      </c>
      <c r="B30" s="1" t="str">
        <f>B14</f>
        <v>Puebla</v>
      </c>
      <c r="C30">
        <f>C14</f>
        <v>-10</v>
      </c>
      <c r="D30" s="1" t="str">
        <f>B13</f>
        <v>Querétaro</v>
      </c>
      <c r="E30">
        <f>C13</f>
        <v>4.2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Zarate</dc:creator>
  <cp:lastModifiedBy>Jesus Zarate</cp:lastModifiedBy>
  <dcterms:created xsi:type="dcterms:W3CDTF">2016-05-04T21:32:13Z</dcterms:created>
  <dcterms:modified xsi:type="dcterms:W3CDTF">2016-05-07T22:29:20Z</dcterms:modified>
</cp:coreProperties>
</file>