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criptive  Stat.  Analysis" sheetId="1" r:id="rId3"/>
    <sheet state="visible" name="Inferential Stat. Analysis" sheetId="2" r:id="rId4"/>
  </sheets>
  <definedNames/>
  <calcPr/>
</workbook>
</file>

<file path=xl/sharedStrings.xml><?xml version="1.0" encoding="utf-8"?>
<sst xmlns="http://schemas.openxmlformats.org/spreadsheetml/2006/main" count="17" uniqueCount="11">
  <si>
    <t>Congruent</t>
  </si>
  <si>
    <t>Incongruent</t>
  </si>
  <si>
    <t xml:space="preserve">Sample mean of time taken to read congruent list -&gt; </t>
  </si>
  <si>
    <t>Sample mean of time taken to read incongruent list - &gt;</t>
  </si>
  <si>
    <t>Standard deviation of time taken to read congruent list -&gt;</t>
  </si>
  <si>
    <t>Standard deviation of time taken to read incongruent list -&gt;</t>
  </si>
  <si>
    <t>Standard Error SE</t>
  </si>
  <si>
    <t>t-statistic</t>
  </si>
  <si>
    <t>Sample Number</t>
  </si>
  <si>
    <t>sample size of  the congruent words list.</t>
  </si>
  <si>
    <t>sample size of  the incongruent words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</si>
</sst>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&quot;Calibri&quot;"/>
    </font>
    <font>
      <sz val="14.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Scatterplot of time taken for congruent and incongruent list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'Descriptive  Stat.  Analysis'!$C$1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Analysis'!$C$2:$C$25</c:f>
            </c:numRef>
          </c:yVal>
        </c:ser>
        <c:ser>
          <c:idx val="1"/>
          <c:order val="1"/>
          <c:tx>
            <c:strRef>
              <c:f>'Descriptive  Stat.  Analysis'!$B$1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Analysis'!$B$2:$B$25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42789"/>
        <c:axId val="1218030864"/>
      </c:scatterChart>
      <c:valAx>
        <c:axId val="1432742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8030864"/>
      </c:valAx>
      <c:valAx>
        <c:axId val="121803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274278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Line chart of time taken to read Congruent and Incongruent word list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'Descriptive  Stat.  Analysis'!$B$1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Analysis'!$B$2:$B$25</c:f>
            </c:numRef>
          </c:val>
          <c:smooth val="0"/>
        </c:ser>
        <c:ser>
          <c:idx val="1"/>
          <c:order val="1"/>
          <c:tx>
            <c:strRef>
              <c:f>'Descriptive  Stat.  Analysis'!$C$1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Analysis'!$C$2:$C$25</c:f>
            </c:numRef>
          </c:val>
          <c:smooth val="0"/>
        </c:ser>
        <c:axId val="1073166971"/>
        <c:axId val="422943017"/>
      </c:lineChart>
      <c:catAx>
        <c:axId val="1073166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22943017"/>
      </c:catAx>
      <c:valAx>
        <c:axId val="422943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316697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571500</xdr:colOff>
      <xdr:row>0</xdr:row>
      <xdr:rowOff>66675</xdr:rowOff>
    </xdr:from>
    <xdr:to>
      <xdr:col>13</xdr:col>
      <xdr:colOff>514350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447675</xdr:colOff>
      <xdr:row>17</xdr:row>
      <xdr:rowOff>104775</xdr:rowOff>
    </xdr:from>
    <xdr:to>
      <xdr:col>13</xdr:col>
      <xdr:colOff>390525</xdr:colOff>
      <xdr:row>35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0</v>
      </c>
      <c r="C1" s="1" t="s">
        <v>1</v>
      </c>
    </row>
    <row r="2">
      <c r="A2" s="2">
        <v>1.0</v>
      </c>
      <c r="B2" s="2">
        <v>12.079</v>
      </c>
      <c r="C2" s="2">
        <v>19.278</v>
      </c>
    </row>
    <row r="3">
      <c r="A3" s="2">
        <v>2.0</v>
      </c>
      <c r="B3" s="2">
        <v>16.791</v>
      </c>
      <c r="C3" s="2">
        <v>18.741</v>
      </c>
      <c r="E3" s="3" t="s">
        <v>2</v>
      </c>
    </row>
    <row r="4">
      <c r="A4" s="2">
        <v>3.0</v>
      </c>
      <c r="B4" s="2">
        <v>9.564</v>
      </c>
      <c r="C4" s="2">
        <v>21.214</v>
      </c>
      <c r="E4">
        <f>average(B2:B25)</f>
        <v>14.051125</v>
      </c>
    </row>
    <row r="5">
      <c r="A5" s="2">
        <v>4.0</v>
      </c>
      <c r="B5" s="2">
        <v>8.63</v>
      </c>
      <c r="C5" s="2">
        <v>15.687</v>
      </c>
    </row>
    <row r="6">
      <c r="A6" s="2">
        <v>5.0</v>
      </c>
      <c r="B6" s="2">
        <v>14.669</v>
      </c>
      <c r="C6" s="2">
        <v>22.803</v>
      </c>
      <c r="E6" s="3" t="s">
        <v>3</v>
      </c>
    </row>
    <row r="7">
      <c r="A7" s="2">
        <v>6.0</v>
      </c>
      <c r="B7" s="2">
        <v>12.238</v>
      </c>
      <c r="C7" s="2">
        <v>20.878</v>
      </c>
      <c r="E7">
        <f>AVERAGE(C2:C25)</f>
        <v>22.01591667</v>
      </c>
    </row>
    <row r="8">
      <c r="A8" s="2">
        <v>7.0</v>
      </c>
      <c r="B8" s="2">
        <v>14.692</v>
      </c>
      <c r="C8" s="2">
        <v>24.572</v>
      </c>
    </row>
    <row r="9">
      <c r="A9" s="2">
        <v>8.0</v>
      </c>
      <c r="B9" s="2">
        <v>8.987</v>
      </c>
      <c r="C9" s="2">
        <v>17.394</v>
      </c>
      <c r="E9" s="3" t="s">
        <v>4</v>
      </c>
    </row>
    <row r="10">
      <c r="A10" s="2">
        <v>9.0</v>
      </c>
      <c r="B10" s="2">
        <v>9.401</v>
      </c>
      <c r="C10" s="2">
        <v>20.762</v>
      </c>
      <c r="E10">
        <f>STDEV(B2:B25)</f>
        <v>3.559357958</v>
      </c>
    </row>
    <row r="11">
      <c r="A11" s="2">
        <v>10.0</v>
      </c>
      <c r="B11" s="2">
        <v>14.48</v>
      </c>
      <c r="C11" s="2">
        <v>26.282</v>
      </c>
    </row>
    <row r="12">
      <c r="A12" s="2">
        <v>11.0</v>
      </c>
      <c r="B12" s="2">
        <v>22.328</v>
      </c>
      <c r="C12" s="2">
        <v>24.524</v>
      </c>
      <c r="E12" s="3" t="s">
        <v>5</v>
      </c>
    </row>
    <row r="13">
      <c r="A13" s="2">
        <v>12.0</v>
      </c>
      <c r="B13" s="2">
        <v>15.298</v>
      </c>
      <c r="C13" s="2">
        <v>18.644</v>
      </c>
      <c r="E13">
        <f>STDEV(C2:C25)</f>
        <v>4.797057122</v>
      </c>
    </row>
    <row r="14">
      <c r="A14" s="2">
        <v>13.0</v>
      </c>
      <c r="B14" s="2">
        <v>15.073</v>
      </c>
      <c r="C14" s="2">
        <v>17.51</v>
      </c>
    </row>
    <row r="15">
      <c r="A15" s="2">
        <v>14.0</v>
      </c>
      <c r="B15" s="2">
        <v>16.929</v>
      </c>
      <c r="C15" s="2">
        <v>20.33</v>
      </c>
      <c r="E15" s="5" t="s">
        <v>9</v>
      </c>
    </row>
    <row r="16">
      <c r="A16" s="2">
        <v>15.0</v>
      </c>
      <c r="B16" s="2">
        <v>18.2</v>
      </c>
      <c r="C16" s="2">
        <v>35.255</v>
      </c>
      <c r="E16">
        <f>COUNT(B2:B25)</f>
        <v>24</v>
      </c>
    </row>
    <row r="17">
      <c r="A17" s="2">
        <v>16.0</v>
      </c>
      <c r="B17" s="2">
        <v>12.13</v>
      </c>
      <c r="C17" s="2">
        <v>22.158</v>
      </c>
    </row>
    <row r="18">
      <c r="A18" s="2">
        <v>17.0</v>
      </c>
      <c r="B18" s="2">
        <v>18.495</v>
      </c>
      <c r="C18" s="2">
        <v>25.139</v>
      </c>
      <c r="E18" s="5" t="s">
        <v>10</v>
      </c>
    </row>
    <row r="19">
      <c r="A19" s="2">
        <v>18.0</v>
      </c>
      <c r="B19" s="2">
        <v>10.639</v>
      </c>
      <c r="C19" s="2">
        <v>20.429</v>
      </c>
      <c r="E19">
        <f>count(C2:C25)</f>
        <v>24</v>
      </c>
    </row>
    <row r="20">
      <c r="A20" s="2">
        <v>19.0</v>
      </c>
      <c r="B20" s="2">
        <v>11.344</v>
      </c>
      <c r="C20" s="2">
        <v>17.425</v>
      </c>
    </row>
    <row r="21">
      <c r="A21" s="2">
        <v>20.0</v>
      </c>
      <c r="B21" s="2">
        <v>12.369</v>
      </c>
      <c r="C21" s="2">
        <v>34.288</v>
      </c>
    </row>
    <row r="22">
      <c r="A22" s="2">
        <v>21.0</v>
      </c>
      <c r="B22" s="2">
        <v>12.944</v>
      </c>
      <c r="C22" s="2">
        <v>23.894</v>
      </c>
    </row>
    <row r="23">
      <c r="A23" s="2">
        <v>22.0</v>
      </c>
      <c r="B23" s="2">
        <v>14.233</v>
      </c>
      <c r="C23" s="2">
        <v>17.96</v>
      </c>
    </row>
    <row r="24">
      <c r="A24" s="2">
        <v>23.0</v>
      </c>
      <c r="B24" s="2">
        <v>19.71</v>
      </c>
      <c r="C24" s="2">
        <v>22.058</v>
      </c>
    </row>
    <row r="25">
      <c r="A25" s="2">
        <v>24.0</v>
      </c>
      <c r="B25" s="2">
        <v>16.004</v>
      </c>
      <c r="C25" s="2">
        <v>21.157</v>
      </c>
    </row>
    <row r="26">
      <c r="A26" s="6"/>
      <c r="B26" s="6"/>
      <c r="C2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12.079</v>
      </c>
      <c r="B2" s="2">
        <v>19.278</v>
      </c>
    </row>
    <row r="3">
      <c r="A3" s="2">
        <v>16.791</v>
      </c>
      <c r="B3" s="2">
        <v>18.741</v>
      </c>
      <c r="D3" s="3" t="s">
        <v>2</v>
      </c>
    </row>
    <row r="4">
      <c r="A4" s="2">
        <v>9.564</v>
      </c>
      <c r="B4" s="2">
        <v>21.214</v>
      </c>
      <c r="D4">
        <f>average(A2:A25)</f>
        <v>14.051125</v>
      </c>
      <c r="E4" s="3"/>
    </row>
    <row r="5">
      <c r="A5" s="2">
        <v>8.63</v>
      </c>
      <c r="B5" s="2">
        <v>15.687</v>
      </c>
    </row>
    <row r="6">
      <c r="A6" s="2">
        <v>14.669</v>
      </c>
      <c r="B6" s="2">
        <v>22.803</v>
      </c>
      <c r="D6" s="3" t="s">
        <v>3</v>
      </c>
    </row>
    <row r="7">
      <c r="A7" s="2">
        <v>12.238</v>
      </c>
      <c r="B7" s="2">
        <v>20.878</v>
      </c>
      <c r="D7">
        <f>AVERAGE(B2:B25)</f>
        <v>22.01591667</v>
      </c>
    </row>
    <row r="8">
      <c r="A8" s="2">
        <v>14.692</v>
      </c>
      <c r="B8" s="2">
        <v>24.572</v>
      </c>
      <c r="D8" s="4"/>
    </row>
    <row r="9">
      <c r="A9" s="2">
        <v>8.987</v>
      </c>
      <c r="B9" s="2">
        <v>17.394</v>
      </c>
      <c r="D9" s="3" t="s">
        <v>4</v>
      </c>
    </row>
    <row r="10">
      <c r="A10" s="2">
        <v>9.401</v>
      </c>
      <c r="B10" s="2">
        <v>20.762</v>
      </c>
      <c r="D10" s="4">
        <f>stdev(A2:A25)</f>
        <v>3.559357958</v>
      </c>
    </row>
    <row r="11">
      <c r="A11" s="2">
        <v>14.48</v>
      </c>
      <c r="B11" s="2">
        <v>26.282</v>
      </c>
    </row>
    <row r="12">
      <c r="A12" s="2">
        <v>22.328</v>
      </c>
      <c r="B12" s="2">
        <v>24.524</v>
      </c>
      <c r="D12" s="3" t="s">
        <v>5</v>
      </c>
    </row>
    <row r="13">
      <c r="A13" s="2">
        <v>15.298</v>
      </c>
      <c r="B13" s="2">
        <v>18.644</v>
      </c>
      <c r="D13">
        <f>stdev(B2:B25)</f>
        <v>4.797057122</v>
      </c>
    </row>
    <row r="14">
      <c r="A14" s="2">
        <v>15.073</v>
      </c>
      <c r="B14" s="2">
        <v>17.51</v>
      </c>
      <c r="D14" s="5"/>
    </row>
    <row r="15">
      <c r="A15" s="2">
        <v>16.929</v>
      </c>
      <c r="B15" s="2">
        <v>20.33</v>
      </c>
      <c r="D15" s="3" t="s">
        <v>6</v>
      </c>
    </row>
    <row r="16">
      <c r="A16" s="2">
        <v>18.2</v>
      </c>
      <c r="B16" s="2">
        <v>35.255</v>
      </c>
      <c r="D16">
        <f>sqrt(($D$10^2 + $D$13^2)/24)</f>
        <v>1.219302842</v>
      </c>
    </row>
    <row r="17">
      <c r="A17" s="2">
        <v>12.13</v>
      </c>
      <c r="B17" s="2">
        <v>22.158</v>
      </c>
    </row>
    <row r="18">
      <c r="A18" s="2">
        <v>18.495</v>
      </c>
      <c r="B18" s="2">
        <v>25.139</v>
      </c>
    </row>
    <row r="19">
      <c r="A19" s="2">
        <v>10.639</v>
      </c>
      <c r="B19" s="2">
        <v>20.429</v>
      </c>
      <c r="D19" s="3" t="s">
        <v>7</v>
      </c>
    </row>
    <row r="20">
      <c r="A20" s="2">
        <v>11.344</v>
      </c>
      <c r="B20" s="2">
        <v>17.425</v>
      </c>
      <c r="D20">
        <f>($D$7 - $D$4)/$D$16</f>
        <v>6.532250554</v>
      </c>
    </row>
    <row r="21">
      <c r="A21" s="2">
        <v>12.369</v>
      </c>
      <c r="B21" s="2">
        <v>34.288</v>
      </c>
    </row>
    <row r="22">
      <c r="A22" s="2">
        <v>12.944</v>
      </c>
      <c r="B22" s="2">
        <v>23.894</v>
      </c>
    </row>
    <row r="23">
      <c r="A23" s="2">
        <v>14.233</v>
      </c>
      <c r="B23" s="2">
        <v>17.96</v>
      </c>
      <c r="D23" s="3"/>
    </row>
    <row r="24">
      <c r="A24" s="2">
        <v>19.71</v>
      </c>
      <c r="B24" s="2">
        <v>22.058</v>
      </c>
    </row>
    <row r="25">
      <c r="A25" s="2">
        <v>16.004</v>
      </c>
      <c r="B25" s="2">
        <v>21.157</v>
      </c>
    </row>
    <row r="26">
      <c r="D26" s="3"/>
      <c r="F26" s="3"/>
    </row>
  </sheetData>
  <drawing r:id="rId1"/>
</worksheet>
</file>