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INA\Desktop\"/>
    </mc:Choice>
  </mc:AlternateContent>
  <xr:revisionPtr revIDLastSave="0" documentId="8_{5AA014BA-3351-45F7-BC03-380DE06B8F37}" xr6:coauthVersionLast="36" xr6:coauthVersionMax="36" xr10:uidLastSave="{00000000-0000-0000-0000-000000000000}"/>
  <bookViews>
    <workbookView xWindow="0" yWindow="0" windowWidth="17256" windowHeight="5556" xr2:uid="{706D62F8-8804-4627-94AF-01C0D9A356F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32" i="1"/>
  <c r="C27" i="1"/>
  <c r="B27" i="1"/>
  <c r="C28" i="1" l="1"/>
  <c r="C24" i="1" l="1"/>
  <c r="C20" i="1" l="1"/>
  <c r="A8" i="2" l="1"/>
  <c r="A7" i="2"/>
  <c r="A6" i="2"/>
  <c r="A5" i="2"/>
  <c r="A4" i="2"/>
  <c r="A3" i="2"/>
  <c r="A2" i="2"/>
  <c r="A1" i="2"/>
  <c r="C16" i="1"/>
  <c r="C12" i="1"/>
  <c r="C8" i="1"/>
  <c r="C4" i="1"/>
</calcChain>
</file>

<file path=xl/sharedStrings.xml><?xml version="1.0" encoding="utf-8"?>
<sst xmlns="http://schemas.openxmlformats.org/spreadsheetml/2006/main" count="31" uniqueCount="18">
  <si>
    <t>X</t>
  </si>
  <si>
    <t>A</t>
  </si>
  <si>
    <t>B</t>
  </si>
  <si>
    <t>C</t>
  </si>
  <si>
    <t>Y</t>
  </si>
  <si>
    <t>Z</t>
  </si>
  <si>
    <t>P</t>
  </si>
  <si>
    <t>Q</t>
  </si>
  <si>
    <t>N</t>
  </si>
  <si>
    <t>1)</t>
  </si>
  <si>
    <t>2)</t>
  </si>
  <si>
    <t>3)</t>
  </si>
  <si>
    <t>4)</t>
  </si>
  <si>
    <t>5)</t>
  </si>
  <si>
    <t>6)</t>
  </si>
  <si>
    <t>7)</t>
  </si>
  <si>
    <t>8)</t>
  </si>
  <si>
    <t>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</si>
</sst>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12" fontId="0" fillId="0" borderId="4" xfId="0" applyNumberForma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12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2" fontId="0" fillId="0" borderId="5" xfId="0" applyNumberFormat="1" applyBorder="1" applyAlignment="1">
      <alignment horizontal="center"/>
    </xf>
    <xf numFmtId="12" fontId="0" fillId="0" borderId="6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3" fontId="0" fillId="3" borderId="4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289560</xdr:colOff>
      <xdr:row>12</xdr:row>
      <xdr:rowOff>129540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772FACB-185D-4689-BAFD-B3DC05A46A44}"/>
            </a:ext>
          </a:extLst>
        </xdr:cNvPr>
        <xdr:cNvSpPr txBox="1"/>
      </xdr:nvSpPr>
      <xdr:spPr>
        <a:xfrm>
          <a:off x="6629400" y="21793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9</xdr:col>
      <xdr:colOff>289560</xdr:colOff>
      <xdr:row>18</xdr:row>
      <xdr:rowOff>121920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8D13A58-792E-4CC0-B4A7-A2CC932DE4CB}"/>
            </a:ext>
          </a:extLst>
        </xdr:cNvPr>
        <xdr:cNvSpPr txBox="1"/>
      </xdr:nvSpPr>
      <xdr:spPr>
        <a:xfrm>
          <a:off x="6629400" y="32918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2E34-6FE5-4430-955E-B3A82157BB9C}">
  <dimension ref="B1:D37"/>
  <sheetViews>
    <sheetView tabSelected="1" topLeftCell="A18" zoomScale="122" zoomScaleNormal="122" workbookViewId="0">
      <selection activeCell="G29" sqref="G29"/>
    </sheetView>
  </sheetViews>
  <sheetFormatPr baseColWidth="10" defaultRowHeight="14.4" x14ac:dyDescent="0.3"/>
  <cols>
    <col min="1" max="1" width="6.44140625" customWidth="1"/>
  </cols>
  <sheetData>
    <row r="1" spans="2:4" ht="23.4" customHeight="1" thickBot="1" x14ac:dyDescent="0.35"/>
    <row r="2" spans="2:4" ht="15" thickBot="1" x14ac:dyDescent="0.35">
      <c r="B2" s="4" t="s">
        <v>0</v>
      </c>
      <c r="C2" s="5" t="s">
        <v>1</v>
      </c>
      <c r="D2" s="6" t="s">
        <v>2</v>
      </c>
    </row>
    <row r="3" spans="2:4" ht="15" thickBot="1" x14ac:dyDescent="0.35">
      <c r="B3" s="1">
        <v>-3</v>
      </c>
      <c r="C3" s="1">
        <v>-2</v>
      </c>
      <c r="D3" s="1">
        <v>-7</v>
      </c>
    </row>
    <row r="4" spans="2:4" ht="15" thickBot="1" x14ac:dyDescent="0.35">
      <c r="B4" s="9" t="s">
        <v>9</v>
      </c>
      <c r="C4" s="18">
        <f>-2*B3^2+C3*B3-D3</f>
        <v>-5</v>
      </c>
      <c r="D4" s="18"/>
    </row>
    <row r="5" spans="2:4" ht="15" thickBot="1" x14ac:dyDescent="0.35">
      <c r="B5" s="2"/>
      <c r="C5" s="2"/>
      <c r="D5" s="2"/>
    </row>
    <row r="6" spans="2:4" ht="15" thickBot="1" x14ac:dyDescent="0.35">
      <c r="B6" s="4" t="s">
        <v>0</v>
      </c>
      <c r="C6" s="5" t="s">
        <v>1</v>
      </c>
      <c r="D6" s="6" t="s">
        <v>3</v>
      </c>
    </row>
    <row r="7" spans="2:4" ht="15" thickBot="1" x14ac:dyDescent="0.35">
      <c r="B7" s="1">
        <v>-1</v>
      </c>
      <c r="C7" s="1">
        <v>49</v>
      </c>
      <c r="D7" s="1">
        <v>7</v>
      </c>
    </row>
    <row r="8" spans="2:4" ht="15" thickBot="1" x14ac:dyDescent="0.35">
      <c r="B8" s="9" t="s">
        <v>10</v>
      </c>
      <c r="C8" s="18">
        <f>(3*B7^3)+(C7*B7)/D7+3</f>
        <v>-7</v>
      </c>
      <c r="D8" s="18"/>
    </row>
    <row r="9" spans="2:4" ht="15" thickBot="1" x14ac:dyDescent="0.35">
      <c r="B9" s="2"/>
      <c r="C9" s="2"/>
      <c r="D9" s="2"/>
    </row>
    <row r="10" spans="2:4" s="7" customFormat="1" ht="15" thickBot="1" x14ac:dyDescent="0.35">
      <c r="B10" s="4" t="s">
        <v>0</v>
      </c>
      <c r="C10" s="5" t="s">
        <v>4</v>
      </c>
      <c r="D10" s="6" t="s">
        <v>5</v>
      </c>
    </row>
    <row r="11" spans="2:4" ht="15" thickBot="1" x14ac:dyDescent="0.35">
      <c r="B11" s="8">
        <v>0.5</v>
      </c>
      <c r="C11" s="8">
        <v>-0.75</v>
      </c>
      <c r="D11" s="8">
        <v>1.6666666666666667</v>
      </c>
    </row>
    <row r="12" spans="2:4" ht="15" thickBot="1" x14ac:dyDescent="0.35">
      <c r="B12" s="9" t="s">
        <v>11</v>
      </c>
      <c r="C12" s="19">
        <f>(3/5)*B11^3*C11^2*D11</f>
        <v>7.03125E-2</v>
      </c>
      <c r="D12" s="19"/>
    </row>
    <row r="13" spans="2:4" ht="15" thickBot="1" x14ac:dyDescent="0.35">
      <c r="B13" s="2"/>
      <c r="C13" s="2"/>
      <c r="D13" s="2"/>
    </row>
    <row r="14" spans="2:4" s="7" customFormat="1" ht="15" thickBot="1" x14ac:dyDescent="0.35">
      <c r="B14" s="4" t="s">
        <v>0</v>
      </c>
      <c r="C14" s="16" t="s">
        <v>4</v>
      </c>
      <c r="D14" s="17"/>
    </row>
    <row r="15" spans="2:4" ht="15" thickBot="1" x14ac:dyDescent="0.35">
      <c r="B15" s="1">
        <v>-3</v>
      </c>
      <c r="C15" s="12">
        <v>6</v>
      </c>
      <c r="D15" s="13"/>
    </row>
    <row r="16" spans="2:4" ht="15" thickBot="1" x14ac:dyDescent="0.35">
      <c r="B16" s="9" t="s">
        <v>12</v>
      </c>
      <c r="C16" s="20">
        <f>(B15^-2-C15^-1)/(C15^-2+B15^-1)</f>
        <v>0.18181818181818182</v>
      </c>
      <c r="D16" s="20"/>
    </row>
    <row r="17" spans="2:4" ht="15" thickBot="1" x14ac:dyDescent="0.35">
      <c r="B17" s="2"/>
      <c r="C17" s="2"/>
      <c r="D17" s="2"/>
    </row>
    <row r="18" spans="2:4" s="7" customFormat="1" ht="15" thickBot="1" x14ac:dyDescent="0.35">
      <c r="B18" s="4" t="s">
        <v>6</v>
      </c>
      <c r="C18" s="16" t="s">
        <v>7</v>
      </c>
      <c r="D18" s="17"/>
    </row>
    <row r="19" spans="2:4" ht="15" thickBot="1" x14ac:dyDescent="0.35">
      <c r="B19" s="8">
        <v>-2</v>
      </c>
      <c r="C19" s="14">
        <v>0.5</v>
      </c>
      <c r="D19" s="15"/>
    </row>
    <row r="20" spans="2:4" ht="15" thickBot="1" x14ac:dyDescent="0.35">
      <c r="B20" s="9" t="s">
        <v>13</v>
      </c>
      <c r="C20" s="20">
        <f>(2*B19+3)/B19*(1-2/C19)/(B19^3+B19/C19)</f>
        <v>0.125</v>
      </c>
      <c r="D20" s="20"/>
    </row>
    <row r="21" spans="2:4" ht="15" thickBot="1" x14ac:dyDescent="0.35">
      <c r="B21" s="2"/>
      <c r="C21" s="2"/>
      <c r="D21" s="2"/>
    </row>
    <row r="22" spans="2:4" s="7" customFormat="1" ht="15" thickBot="1" x14ac:dyDescent="0.35">
      <c r="B22" s="4" t="s">
        <v>0</v>
      </c>
      <c r="C22" s="5" t="s">
        <v>4</v>
      </c>
      <c r="D22" s="6" t="s">
        <v>5</v>
      </c>
    </row>
    <row r="23" spans="2:4" ht="15" thickBot="1" x14ac:dyDescent="0.35">
      <c r="B23" s="8">
        <v>-8</v>
      </c>
      <c r="C23" s="8">
        <v>2</v>
      </c>
      <c r="D23" s="8">
        <v>0.25</v>
      </c>
    </row>
    <row r="24" spans="2:4" ht="15" thickBot="1" x14ac:dyDescent="0.35">
      <c r="B24" s="9" t="s">
        <v>14</v>
      </c>
      <c r="C24" s="11">
        <f>(((C23^-2)*D23)*(B23^(1/3)))</f>
        <v>-0.12499999999999999</v>
      </c>
      <c r="D24" s="11"/>
    </row>
    <row r="25" spans="2:4" ht="15" thickBot="1" x14ac:dyDescent="0.35">
      <c r="B25" s="2"/>
      <c r="C25" s="2"/>
      <c r="D25" s="2"/>
    </row>
    <row r="26" spans="2:4" ht="15" thickBot="1" x14ac:dyDescent="0.35">
      <c r="B26" s="4" t="s">
        <v>0</v>
      </c>
      <c r="C26" s="5" t="s">
        <v>4</v>
      </c>
      <c r="D26" s="6" t="s">
        <v>5</v>
      </c>
    </row>
    <row r="27" spans="2:4" ht="15" thickBot="1" x14ac:dyDescent="0.35">
      <c r="B27" s="10">
        <f>2^(1/2)</f>
        <v>1.4142135623730951</v>
      </c>
      <c r="C27" s="10">
        <f>8^(1/2)</f>
        <v>2.8284271247461903</v>
      </c>
      <c r="D27" s="10">
        <v>-1</v>
      </c>
    </row>
    <row r="28" spans="2:4" ht="15" thickBot="1" x14ac:dyDescent="0.35">
      <c r="B28" s="9" t="s">
        <v>15</v>
      </c>
      <c r="C28" s="23">
        <f>3*(B27^2)-2*(B27*C27)+((1/2)*(B27^4*D27))-((3/4)*((C27^2)*(D27^3)))</f>
        <v>2.0000000000000009</v>
      </c>
      <c r="D28" s="24"/>
    </row>
    <row r="29" spans="2:4" ht="15" thickBot="1" x14ac:dyDescent="0.35">
      <c r="B29" s="3"/>
      <c r="C29" s="3"/>
      <c r="D29" s="3"/>
    </row>
    <row r="30" spans="2:4" ht="15" thickBot="1" x14ac:dyDescent="0.35">
      <c r="B30" s="25" t="s">
        <v>8</v>
      </c>
      <c r="C30" s="16"/>
      <c r="D30" s="17"/>
    </row>
    <row r="31" spans="2:4" ht="15" thickBot="1" x14ac:dyDescent="0.35">
      <c r="B31" s="12">
        <v>3</v>
      </c>
      <c r="C31" s="26"/>
      <c r="D31" s="13"/>
    </row>
    <row r="32" spans="2:4" ht="15" thickBot="1" x14ac:dyDescent="0.35">
      <c r="B32" s="9" t="s">
        <v>16</v>
      </c>
      <c r="C32" s="21">
        <f>(2*(9*B31)^(1/2))-(5*((4*B31)^(1/2)))+(4*B31^(1/2))</f>
        <v>0</v>
      </c>
      <c r="D32" s="22"/>
    </row>
    <row r="33" spans="2:4" ht="15" thickBot="1" x14ac:dyDescent="0.35">
      <c r="B33" s="3"/>
      <c r="C33" s="3"/>
      <c r="D33" s="3"/>
    </row>
    <row r="34" spans="2:4" ht="15" thickBot="1" x14ac:dyDescent="0.35">
      <c r="B34" s="4" t="s">
        <v>1</v>
      </c>
      <c r="C34" s="16" t="s">
        <v>2</v>
      </c>
      <c r="D34" s="17"/>
    </row>
    <row r="35" spans="2:4" ht="15" thickBot="1" x14ac:dyDescent="0.35">
      <c r="B35" s="1">
        <v>5</v>
      </c>
      <c r="C35" s="12">
        <v>4</v>
      </c>
      <c r="D35" s="13"/>
    </row>
    <row r="36" spans="2:4" ht="15" thickBot="1" x14ac:dyDescent="0.35">
      <c r="B36" s="9" t="s">
        <v>17</v>
      </c>
      <c r="C36" s="23">
        <f>2*(B35^(1/2))*((4*((5*B35*C35)^(1/2)))-(5*C35^(1/2)))</f>
        <v>134.1640786499874</v>
      </c>
      <c r="D36" s="24"/>
    </row>
    <row r="37" spans="2:4" x14ac:dyDescent="0.3">
      <c r="B37" s="3"/>
      <c r="C37" s="3"/>
      <c r="D37" s="3"/>
    </row>
  </sheetData>
  <mergeCells count="17">
    <mergeCell ref="C36:D36"/>
    <mergeCell ref="C28:D28"/>
    <mergeCell ref="B30:D30"/>
    <mergeCell ref="C34:D34"/>
    <mergeCell ref="B31:D31"/>
    <mergeCell ref="C32:D32"/>
    <mergeCell ref="C35:D35"/>
    <mergeCell ref="C4:D4"/>
    <mergeCell ref="C8:D8"/>
    <mergeCell ref="C12:D12"/>
    <mergeCell ref="C16:D16"/>
    <mergeCell ref="C20:D20"/>
    <mergeCell ref="C24:D24"/>
    <mergeCell ref="C15:D15"/>
    <mergeCell ref="C19:D19"/>
    <mergeCell ref="C18:D18"/>
    <mergeCell ref="C14:D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AE2A-77BE-4333-9483-820BB5894002}">
  <dimension ref="A1:A8"/>
  <sheetViews>
    <sheetView workbookViewId="0"/>
  </sheetViews>
  <sheetFormatPr baseColWidth="10" defaultRowHeight="14.4" x14ac:dyDescent="0.3"/>
  <sheetData>
    <row r="1" spans="1:1" ht="18" x14ac:dyDescent="0.35">
      <c r="A1" s="27">
        <f>2+4/2</f>
        <v>4</v>
      </c>
    </row>
    <row r="2" spans="1:1" ht="18" x14ac:dyDescent="0.35">
      <c r="A2" s="27">
        <f>(2+4)/2</f>
        <v>3</v>
      </c>
    </row>
    <row r="3" spans="1:1" ht="18" x14ac:dyDescent="0.35">
      <c r="A3" s="27">
        <f>8/2+16/4</f>
        <v>8</v>
      </c>
    </row>
    <row r="4" spans="1:1" ht="18" x14ac:dyDescent="0.35">
      <c r="A4" s="27">
        <f>(8+16)/(2+4)</f>
        <v>4</v>
      </c>
    </row>
    <row r="5" spans="1:1" ht="18" x14ac:dyDescent="0.35">
      <c r="A5" s="27">
        <f>((4+8)/3)+(15/5)</f>
        <v>7</v>
      </c>
    </row>
    <row r="6" spans="1:1" ht="18" x14ac:dyDescent="0.35">
      <c r="A6" s="27">
        <f>((5+3)/2)+(20/(3+1))</f>
        <v>9</v>
      </c>
    </row>
    <row r="7" spans="1:1" ht="18" x14ac:dyDescent="0.35">
      <c r="A7" s="27">
        <f>7+((6+3)/(4-1))+2</f>
        <v>12</v>
      </c>
    </row>
    <row r="8" spans="1:1" ht="18" x14ac:dyDescent="0.35">
      <c r="A8" s="27">
        <f>(3+5)/(1+1)+(6+9)/(3+2)</f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355622500B7B408E008B1BF0A7D72C" ma:contentTypeVersion="13" ma:contentTypeDescription="Crear nuevo documento." ma:contentTypeScope="" ma:versionID="e74831ebee36a7017a80e92dd00a1b1e">
  <xsd:schema xmlns:xsd="http://www.w3.org/2001/XMLSchema" xmlns:xs="http://www.w3.org/2001/XMLSchema" xmlns:p="http://schemas.microsoft.com/office/2006/metadata/properties" xmlns:ns2="d1ca38eb-4eb2-456c-b277-bf1fcbd04f65" xmlns:ns3="4fb9c5aa-880f-4b2c-9b6a-0ba6d1f012c8" targetNamespace="http://schemas.microsoft.com/office/2006/metadata/properties" ma:root="true" ma:fieldsID="39e151d21a79c111c8944f81f118ed5c" ns2:_="" ns3:_="">
    <xsd:import namespace="d1ca38eb-4eb2-456c-b277-bf1fcbd04f65"/>
    <xsd:import namespace="4fb9c5aa-880f-4b2c-9b6a-0ba6d1f012c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a38eb-4eb2-456c-b277-bf1fcbd04f6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67d4134d-8704-4b7d-a432-8cbcb47766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9c5aa-880f-4b2c-9b6a-0ba6d1f012c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c15992e-2294-4de5-a530-1bbe3a3c61d5}" ma:internalName="TaxCatchAll" ma:showField="CatchAllData" ma:web="4fb9c5aa-880f-4b2c-9b6a-0ba6d1f012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ca38eb-4eb2-456c-b277-bf1fcbd04f65">
      <Terms xmlns="http://schemas.microsoft.com/office/infopath/2007/PartnerControls"/>
    </lcf76f155ced4ddcb4097134ff3c332f>
    <ReferenceId xmlns="d1ca38eb-4eb2-456c-b277-bf1fcbd04f65" xsi:nil="true"/>
    <TaxCatchAll xmlns="4fb9c5aa-880f-4b2c-9b6a-0ba6d1f012c8" xsi:nil="true"/>
  </documentManagement>
</p:properties>
</file>

<file path=customXml/itemProps1.xml><?xml version="1.0" encoding="utf-8"?>
<ds:datastoreItem xmlns:ds="http://schemas.openxmlformats.org/officeDocument/2006/customXml" ds:itemID="{650C6D8B-E90F-404C-9D49-959C0632AF6C}"/>
</file>

<file path=customXml/itemProps2.xml><?xml version="1.0" encoding="utf-8"?>
<ds:datastoreItem xmlns:ds="http://schemas.openxmlformats.org/officeDocument/2006/customXml" ds:itemID="{D7D6A4D8-348B-4ACB-AE65-D6F876295C6F}"/>
</file>

<file path=customXml/itemProps3.xml><?xml version="1.0" encoding="utf-8"?>
<ds:datastoreItem xmlns:ds="http://schemas.openxmlformats.org/officeDocument/2006/customXml" ds:itemID="{EEB99534-2DCE-43AB-8D38-2F091D3504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JOSEFINA</dc:creator>
  <cp:lastModifiedBy>YESSICA JOSEFINA MARIANO GALLEGOS</cp:lastModifiedBy>
  <dcterms:created xsi:type="dcterms:W3CDTF">2024-09-19T17:07:03Z</dcterms:created>
  <dcterms:modified xsi:type="dcterms:W3CDTF">2024-09-20T19:02:13Z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0x01010098355622500B7B408E008B1BF0A7D72C</vt:lpwstr>
  </property>
</Properties>
</file>