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C:\Users\sec\Downloads\"/>
    </mc:Choice>
  </mc:AlternateContent>
  <xr:revisionPtr revIDLastSave="0" documentId="13_ncr:1_{EF6925B3-F774-4880-B0FB-0E029A0E854A}" xr6:coauthVersionLast="36" xr6:coauthVersionMax="36" xr10:uidLastSave="{00000000-0000-0000-0000-000000000000}"/>
  <bookViews>
    <workbookView xWindow="0" yWindow="0" windowWidth="28800" windowHeight="14025" activeTab="1" xr2:uid="{00000000-000D-0000-FFFF-FFFF00000000}"/>
  </bookViews>
  <sheets>
    <sheet name="data" sheetId="1" r:id="rId1"/>
    <sheet name="Sheet1" sheetId="2" r:id="rId2"/>
  </sheets>
  <calcPr calcId="162913"/>
  <pivotCaches>
    <pivotCache cacheId="15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<sst xmlns="http://schemas.openxmlformats.org/spreadsheetml/2006/main" count="229" uniqueCount="93">
  <si>
    <t>No.</t>
  </si>
  <si>
    <t>Name</t>
  </si>
  <si>
    <t>Account Type</t>
  </si>
  <si>
    <t>Blocked</t>
  </si>
  <si>
    <t>Debit/Credit</t>
  </si>
  <si>
    <t>Reconciliation Account</t>
  </si>
  <si>
    <t>Indentation</t>
  </si>
  <si>
    <t>Totaling</t>
  </si>
  <si>
    <t>Income/Balance</t>
  </si>
  <si>
    <t>Net Change</t>
  </si>
  <si>
    <t>Balance at End Date</t>
  </si>
  <si>
    <t>Net Change (Prior Year)</t>
  </si>
  <si>
    <t>Balance at End date (prior year)</t>
  </si>
  <si>
    <t>10000</t>
  </si>
  <si>
    <t>ASSETS</t>
  </si>
  <si>
    <t>Begin-Total</t>
  </si>
  <si>
    <t>Both</t>
  </si>
  <si>
    <t/>
  </si>
  <si>
    <t>Balance Sheet</t>
  </si>
  <si>
    <t>11200</t>
  </si>
  <si>
    <t>Cash</t>
  </si>
  <si>
    <t>Posting</t>
  </si>
  <si>
    <t>11700</t>
  </si>
  <si>
    <t>Liquid Assets, Total</t>
  </si>
  <si>
    <t>End-Total</t>
  </si>
  <si>
    <t>11100..11700</t>
  </si>
  <si>
    <t>12300</t>
  </si>
  <si>
    <t>Securities, Total</t>
  </si>
  <si>
    <t>12000..12300</t>
  </si>
  <si>
    <t>13000</t>
  </si>
  <si>
    <t>Accounts Receivable</t>
  </si>
  <si>
    <t>13100</t>
  </si>
  <si>
    <t>Customers, North America</t>
  </si>
  <si>
    <t>13200</t>
  </si>
  <si>
    <t>Customers, EU</t>
  </si>
  <si>
    <t>13300</t>
  </si>
  <si>
    <t>Accrued Interest</t>
  </si>
  <si>
    <t>13350</t>
  </si>
  <si>
    <t>Other Receivables</t>
  </si>
  <si>
    <t>13400</t>
  </si>
  <si>
    <t>Accounts Receivable, Total</t>
  </si>
  <si>
    <t>13000..13400</t>
  </si>
  <si>
    <t>13500</t>
  </si>
  <si>
    <t>Purchase Prepayments</t>
  </si>
  <si>
    <t>13510</t>
  </si>
  <si>
    <t>Vendor Prepayments</t>
  </si>
  <si>
    <t>13540</t>
  </si>
  <si>
    <t>Purchase Prepayments, Total</t>
  </si>
  <si>
    <t>13500..13540</t>
  </si>
  <si>
    <t>14000</t>
  </si>
  <si>
    <t>Inventory</t>
  </si>
  <si>
    <t>14100</t>
  </si>
  <si>
    <t>Inventory, North America</t>
  </si>
  <si>
    <t>14200</t>
  </si>
  <si>
    <t>Inventry, EU</t>
  </si>
  <si>
    <t>14300</t>
  </si>
  <si>
    <t>Cost of Goods Sold (Interim)</t>
  </si>
  <si>
    <t>14500</t>
  </si>
  <si>
    <t>Inventory, Total</t>
  </si>
  <si>
    <t>14000..14500</t>
  </si>
  <si>
    <t>15950</t>
  </si>
  <si>
    <t>Current Assets, Total</t>
  </si>
  <si>
    <t>11000..15950</t>
  </si>
  <si>
    <t>18950</t>
  </si>
  <si>
    <t>Fixed Assets, Total</t>
  </si>
  <si>
    <t>16000..18950</t>
  </si>
  <si>
    <t>19950</t>
  </si>
  <si>
    <t>TOTAL ASSETS</t>
  </si>
  <si>
    <t>10000..19950</t>
  </si>
  <si>
    <t>22200</t>
  </si>
  <si>
    <t>Accounts Payable</t>
  </si>
  <si>
    <t>22300</t>
  </si>
  <si>
    <t>Vendors, Domestic</t>
  </si>
  <si>
    <t>22400</t>
  </si>
  <si>
    <t>Vendors, Foreign</t>
  </si>
  <si>
    <t>22425</t>
  </si>
  <si>
    <t>Vendors, Intercompany</t>
  </si>
  <si>
    <t>22500</t>
  </si>
  <si>
    <t>Accounts Payable, Total</t>
  </si>
  <si>
    <t>22200..22500</t>
  </si>
  <si>
    <t>22510</t>
  </si>
  <si>
    <t>Inv. Adjmt. (Interim)</t>
  </si>
  <si>
    <t xml:space="preserve"> </t>
  </si>
  <si>
    <t>Posting Date</t>
  </si>
  <si>
    <t>Debit</t>
  </si>
  <si>
    <t>Credit</t>
  </si>
  <si>
    <t>Auto+Hide+Values</t>
  </si>
  <si>
    <t>Row Labels</t>
  </si>
  <si>
    <t>Grand Total</t>
  </si>
  <si>
    <t>Sum of Balance at End Date</t>
  </si>
  <si>
    <t>Column Labels</t>
  </si>
  <si>
    <t>FALSE</t>
  </si>
  <si>
    <t>TRUE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</si>
</sst>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awn E. Crabtree" refreshedDate="43551.373388425927" createdVersion="6" refreshedVersion="6" minRefreshableVersion="3" recordCount="27" xr:uid="{00000000-000A-0000-FFFF-FFFF07000000}">
  <cacheSource type="worksheet">
    <worksheetSource ref="B2:O29" sheet="data"/>
  </cacheSource>
  <cacheFields count="14">
    <cacheField name="No." numFmtId="0">
      <sharedItems/>
    </cacheField>
    <cacheField name="Name" numFmtId="0">
      <sharedItems count="27">
        <s v="ASSETS"/>
        <s v="Cash"/>
        <s v="Liquid Assets, Total"/>
        <s v="Securities, Total"/>
        <s v="Accounts Receivable"/>
        <s v="Customers, North America"/>
        <s v="Customers, EU"/>
        <s v="Accrued Interest"/>
        <s v="Other Receivables"/>
        <s v="Accounts Receivable, Total"/>
        <s v="Purchase Prepayments"/>
        <s v="Vendor Prepayments"/>
        <s v="Purchase Prepayments, Total"/>
        <s v="Inventory"/>
        <s v="Inventory, North America"/>
        <s v="Inventry, EU"/>
        <s v="Cost of Goods Sold (Interim)"/>
        <s v="Inventory, Total"/>
        <s v="Current Assets, Total"/>
        <s v="Fixed Assets, Total"/>
        <s v="TOTAL ASSETS"/>
        <s v="Accounts Payable"/>
        <s v="Vendors, Domestic"/>
        <s v="Vendors, Foreign"/>
        <s v="Vendors, Intercompany"/>
        <s v="Accounts Payable, Total"/>
        <s v="Inv. Adjmt. (Interim)"/>
      </sharedItems>
    </cacheField>
    <cacheField name="Account Type" numFmtId="0">
      <sharedItems count="3">
        <s v="Begin-Total"/>
        <s v="Posting"/>
        <s v="End-Total"/>
      </sharedItems>
    </cacheField>
    <cacheField name="Blocked" numFmtId="0">
      <sharedItems count="2">
        <b v="0"/>
        <b v="1"/>
      </sharedItems>
    </cacheField>
    <cacheField name="Debit/Credit" numFmtId="0">
      <sharedItems/>
    </cacheField>
    <cacheField name="Reconciliation Account" numFmtId="0">
      <sharedItems/>
    </cacheField>
    <cacheField name="Posting Date" numFmtId="14">
      <sharedItems containsSemiMixedTypes="0" containsNonDate="0" containsDate="1" containsString="0" minDate="2010-05-04T00:00:00" maxDate="2018-10-16T00:00:00"/>
    </cacheField>
    <cacheField name="Indentation" numFmtId="0">
      <sharedItems containsSemiMixedTypes="0" containsString="0" containsNumber="1" containsInteger="1" minValue="0" maxValue="3"/>
    </cacheField>
    <cacheField name="Totaling" numFmtId="0">
      <sharedItems/>
    </cacheField>
    <cacheField name="Income/Balance" numFmtId="0">
      <sharedItems/>
    </cacheField>
    <cacheField name="Net Change" numFmtId="0">
      <sharedItems containsMixedTypes="1" containsNumber="1" minValue="-316082.49" maxValue="395141.46"/>
    </cacheField>
    <cacheField name="Balance at End Date" numFmtId="0">
      <sharedItems containsMixedTypes="1" containsNumber="1" minValue="-6753574.9299999997" maxValue="7821300.4199999999"/>
    </cacheField>
    <cacheField name="Net Change (Prior Year)" numFmtId="0">
      <sharedItems containsMixedTypes="1" containsNumber="1" minValue="-1125487.8899999999" maxValue="994542.97"/>
    </cacheField>
    <cacheField name="Balance at End date (prior year)" numFmtId="0">
      <sharedItems containsMixedTypes="1" containsNumber="1" minValue="-5274641.67" maxValue="5593986.46999999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">
  <r>
    <s v="10000"/>
    <x v="0"/>
    <x v="0"/>
    <x v="0"/>
    <s v="Both"/>
    <b v="1"/>
    <d v="2016-07-01T00:00:00"/>
    <n v="0"/>
    <s v=""/>
    <s v="Balance Sheet"/>
    <n v="0"/>
    <n v="2"/>
    <n v="0"/>
    <n v="0"/>
  </r>
  <r>
    <s v="11200"/>
    <x v="1"/>
    <x v="1"/>
    <x v="0"/>
    <s v="Debit"/>
    <b v="1"/>
    <d v="2010-06-24T00:00:00"/>
    <n v="3"/>
    <s v=""/>
    <s v="Balance Sheet"/>
    <n v="0"/>
    <n v="4029024.62"/>
    <n v="-40591.279999999999"/>
    <n v="1069845.2"/>
  </r>
  <r>
    <s v="11700"/>
    <x v="2"/>
    <x v="2"/>
    <x v="0"/>
    <s v="Both"/>
    <b v="1"/>
    <d v="2016-08-26T00:00:00"/>
    <n v="2"/>
    <s v="11100..11700"/>
    <s v="Balance Sheet"/>
    <n v="0"/>
    <n v="4029024.62"/>
    <n v="-40591.279999999999"/>
    <n v="1069845.2"/>
  </r>
  <r>
    <s v="12300"/>
    <x v="3"/>
    <x v="2"/>
    <x v="1"/>
    <s v="Debit"/>
    <b v="1"/>
    <d v="2012-05-06T00:00:00"/>
    <n v="2"/>
    <s v="12000..12300"/>
    <s v="Balance Sheet"/>
    <n v="0"/>
    <n v="0"/>
    <n v="0"/>
    <n v="0"/>
  </r>
  <r>
    <s v="13000"/>
    <x v="4"/>
    <x v="0"/>
    <x v="0"/>
    <s v="Credit"/>
    <b v="1"/>
    <d v="2014-10-22T00:00:00"/>
    <n v="2"/>
    <s v=""/>
    <s v="Balance Sheet"/>
    <n v="0"/>
    <n v="0"/>
    <s v=" "/>
    <s v=" "/>
  </r>
  <r>
    <s v="13100"/>
    <x v="5"/>
    <x v="1"/>
    <x v="1"/>
    <s v="Debit"/>
    <b v="1"/>
    <d v="2017-12-10T00:00:00"/>
    <n v="3"/>
    <s v=""/>
    <s v="Balance Sheet"/>
    <n v="149891.76999999999"/>
    <n v="1031855.74"/>
    <n v="-31404.98"/>
    <n v="613221.92000000004"/>
  </r>
  <r>
    <s v="13200"/>
    <x v="6"/>
    <x v="1"/>
    <x v="0"/>
    <s v="Debit"/>
    <b v="0"/>
    <d v="2012-10-18T00:00:00"/>
    <n v="3"/>
    <s v=""/>
    <s v="Balance Sheet"/>
    <n v="27287.45"/>
    <n v="865873.12"/>
    <n v="-47934.37"/>
    <n v="873279.11"/>
  </r>
  <r>
    <s v="13300"/>
    <x v="7"/>
    <x v="1"/>
    <x v="0"/>
    <s v="Debit"/>
    <b v="0"/>
    <d v="2012-12-22T00:00:00"/>
    <n v="3"/>
    <s v=""/>
    <s v="Balance Sheet"/>
    <n v="0"/>
    <n v="0"/>
    <n v="0"/>
    <n v="0"/>
  </r>
  <r>
    <s v="13350"/>
    <x v="8"/>
    <x v="1"/>
    <x v="1"/>
    <s v="Both"/>
    <b v="1"/>
    <d v="2012-11-23T00:00:00"/>
    <n v="3"/>
    <s v=""/>
    <s v="Balance Sheet"/>
    <n v="0"/>
    <n v="0"/>
    <n v="0"/>
    <n v="0"/>
  </r>
  <r>
    <s v="13400"/>
    <x v="9"/>
    <x v="2"/>
    <x v="1"/>
    <s v="Credit"/>
    <b v="0"/>
    <d v="2013-10-25T00:00:00"/>
    <n v="2"/>
    <s v="13000..13400"/>
    <s v="Balance Sheet"/>
    <n v="177179.22"/>
    <n v="1897728.86"/>
    <n v="-79339.350000000006"/>
    <n v="1486501.03"/>
  </r>
  <r>
    <s v="13500"/>
    <x v="10"/>
    <x v="0"/>
    <x v="1"/>
    <s v="Credit"/>
    <b v="0"/>
    <d v="2014-09-02T00:00:00"/>
    <n v="2"/>
    <s v=""/>
    <s v="Balance Sheet"/>
    <s v=" "/>
    <n v="0"/>
    <n v="0"/>
    <n v="0"/>
  </r>
  <r>
    <s v="13510"/>
    <x v="11"/>
    <x v="1"/>
    <x v="0"/>
    <s v="Credit"/>
    <b v="1"/>
    <d v="2017-12-07T00:00:00"/>
    <n v="3"/>
    <s v=""/>
    <s v="Balance Sheet"/>
    <n v="0"/>
    <n v="0"/>
    <n v="0"/>
    <s v=" "/>
  </r>
  <r>
    <s v="13540"/>
    <x v="12"/>
    <x v="2"/>
    <x v="0"/>
    <s v="Both"/>
    <b v="0"/>
    <d v="2018-02-27T00:00:00"/>
    <n v="2"/>
    <s v="13500..13540"/>
    <s v="Balance Sheet"/>
    <s v=" "/>
    <s v=" "/>
    <s v=" "/>
    <s v=" "/>
  </r>
  <r>
    <s v="14000"/>
    <x v="13"/>
    <x v="0"/>
    <x v="0"/>
    <s v="Debit"/>
    <b v="1"/>
    <d v="2010-05-04T00:00:00"/>
    <n v="2"/>
    <s v=""/>
    <s v="Balance Sheet"/>
    <n v="0"/>
    <n v="0"/>
    <s v=" "/>
    <n v="0"/>
  </r>
  <r>
    <s v="14100"/>
    <x v="14"/>
    <x v="1"/>
    <x v="0"/>
    <s v="Both"/>
    <b v="0"/>
    <d v="2018-10-15T00:00:00"/>
    <n v="3"/>
    <s v=""/>
    <s v="Balance Sheet"/>
    <n v="93308.77"/>
    <n v="1091885.49"/>
    <n v="512954.63"/>
    <n v="1735967.65"/>
  </r>
  <r>
    <s v="14200"/>
    <x v="15"/>
    <x v="1"/>
    <x v="0"/>
    <s v="Both"/>
    <b v="1"/>
    <d v="2013-11-07T00:00:00"/>
    <n v="3"/>
    <s v=""/>
    <s v="Balance Sheet"/>
    <n v="124653.47"/>
    <n v="802661.45"/>
    <n v="481588.34"/>
    <n v="1301672.5900000001"/>
  </r>
  <r>
    <s v="14300"/>
    <x v="16"/>
    <x v="1"/>
    <x v="1"/>
    <s v="Both"/>
    <b v="0"/>
    <d v="2018-02-24T00:00:00"/>
    <n v="3"/>
    <s v=""/>
    <s v="Balance Sheet"/>
    <n v="0"/>
    <n v="0"/>
    <n v="0"/>
    <n v="0"/>
  </r>
  <r>
    <s v="14500"/>
    <x v="17"/>
    <x v="2"/>
    <x v="1"/>
    <s v="Both"/>
    <b v="0"/>
    <d v="2012-07-19T00:00:00"/>
    <n v="2"/>
    <s v="14000..14500"/>
    <s v="Balance Sheet"/>
    <n v="217962.23999999999"/>
    <n v="1894546.94"/>
    <n v="994542.97"/>
    <n v="3037640.24"/>
  </r>
  <r>
    <s v="15950"/>
    <x v="18"/>
    <x v="2"/>
    <x v="1"/>
    <s v="Debit"/>
    <b v="0"/>
    <d v="2018-05-14T00:00:00"/>
    <n v="1"/>
    <s v="11000..15950"/>
    <s v="Balance Sheet"/>
    <n v="395141.46"/>
    <n v="7821300.4199999999"/>
    <n v="874612.34"/>
    <n v="5593986.4699999997"/>
  </r>
  <r>
    <s v="18950"/>
    <x v="19"/>
    <x v="2"/>
    <x v="1"/>
    <s v="Both"/>
    <b v="0"/>
    <d v="2014-01-31T00:00:00"/>
    <n v="1"/>
    <s v="16000..18950"/>
    <s v="Balance Sheet"/>
    <n v="0"/>
    <n v="0"/>
    <n v="0"/>
    <n v="0"/>
  </r>
  <r>
    <s v="19950"/>
    <x v="20"/>
    <x v="2"/>
    <x v="1"/>
    <s v="Both"/>
    <b v="0"/>
    <d v="2014-10-23T00:00:00"/>
    <n v="0"/>
    <s v="10000..19950"/>
    <s v="Balance Sheet"/>
    <n v="395141.46"/>
    <n v="7821300.4199999999"/>
    <n v="874612.34"/>
    <n v="5593986.4699999997"/>
  </r>
  <r>
    <s v="22200"/>
    <x v="21"/>
    <x v="0"/>
    <x v="1"/>
    <s v="Both"/>
    <b v="0"/>
    <d v="2012-03-09T00:00:00"/>
    <n v="2"/>
    <s v=""/>
    <s v="Balance Sheet"/>
    <n v="0"/>
    <s v=" "/>
    <n v="0"/>
    <n v="0"/>
  </r>
  <r>
    <s v="22300"/>
    <x v="22"/>
    <x v="1"/>
    <x v="1"/>
    <s v="Debit"/>
    <b v="0"/>
    <d v="2012-12-27T00:00:00"/>
    <n v="3"/>
    <s v=""/>
    <s v="Balance Sheet"/>
    <n v="-175849.24"/>
    <n v="-5126374.3099999996"/>
    <n v="-617789.84"/>
    <n v="-3951700.44"/>
  </r>
  <r>
    <s v="22400"/>
    <x v="23"/>
    <x v="1"/>
    <x v="1"/>
    <s v="Debit"/>
    <b v="0"/>
    <d v="2018-01-17T00:00:00"/>
    <n v="3"/>
    <s v=""/>
    <s v="Balance Sheet"/>
    <n v="-140233.25"/>
    <n v="-1627200.62"/>
    <n v="-507698.05"/>
    <n v="-1322941.23"/>
  </r>
  <r>
    <s v="22425"/>
    <x v="24"/>
    <x v="1"/>
    <x v="1"/>
    <s v="Both"/>
    <b v="0"/>
    <d v="2017-08-04T00:00:00"/>
    <n v="3"/>
    <s v=""/>
    <s v="Balance Sheet"/>
    <s v=" "/>
    <s v=" "/>
    <s v=" "/>
    <s v=" "/>
  </r>
  <r>
    <s v="22500"/>
    <x v="25"/>
    <x v="2"/>
    <x v="0"/>
    <s v="Both"/>
    <b v="0"/>
    <d v="2016-04-20T00:00:00"/>
    <n v="2"/>
    <s v="22200..22500"/>
    <s v="Balance Sheet"/>
    <n v="-316082.49"/>
    <n v="-6753574.9299999997"/>
    <n v="-1125487.8899999999"/>
    <n v="-5274641.67"/>
  </r>
  <r>
    <s v="22510"/>
    <x v="26"/>
    <x v="0"/>
    <x v="1"/>
    <s v="Debit"/>
    <b v="1"/>
    <d v="2013-01-12T00:00:00"/>
    <n v="2"/>
    <s v=""/>
    <s v="Balance Sheet"/>
    <n v="0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2" cacheId="15" dataOnRows="1" dataPosition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3:E35" firstHeaderRow="1" firstDataRow="2" firstDataCol="1"/>
  <pivotFields count="14">
    <pivotField showAll="0"/>
    <pivotField axis="axisRow" showAll="0">
      <items count="28">
        <item x="21"/>
        <item x="25"/>
        <item x="4"/>
        <item x="9"/>
        <item x="7"/>
        <item x="0"/>
        <item x="1"/>
        <item x="16"/>
        <item x="18"/>
        <item x="6"/>
        <item x="5"/>
        <item x="19"/>
        <item x="26"/>
        <item x="13"/>
        <item x="14"/>
        <item x="17"/>
        <item x="15"/>
        <item x="2"/>
        <item x="8"/>
        <item x="10"/>
        <item x="12"/>
        <item x="3"/>
        <item x="20"/>
        <item x="11"/>
        <item x="22"/>
        <item x="23"/>
        <item x="24"/>
        <item t="default"/>
      </items>
    </pivotField>
    <pivotField axis="axisRow" showAll="0">
      <items count="4">
        <item x="0"/>
        <item x="2"/>
        <item x="1"/>
        <item t="default"/>
      </items>
    </pivotField>
    <pivotField axis="axisCol" showAll="0">
      <items count="3">
        <item x="0"/>
        <item x="1"/>
        <item t="default"/>
      </items>
    </pivotField>
    <pivotField showAll="0"/>
    <pivotField showAll="0"/>
    <pivotField numFmtId="14" showAll="0"/>
    <pivotField showAll="0"/>
    <pivotField showAll="0"/>
    <pivotField showAll="0"/>
    <pivotField showAll="0"/>
    <pivotField dataField="1" showAll="0"/>
    <pivotField showAll="0"/>
    <pivotField showAll="0"/>
  </pivotFields>
  <rowFields count="2">
    <field x="2"/>
    <field x="1"/>
  </rowFields>
  <rowItems count="31">
    <i>
      <x/>
    </i>
    <i r="1">
      <x/>
    </i>
    <i r="1">
      <x v="2"/>
    </i>
    <i r="1">
      <x v="5"/>
    </i>
    <i r="1">
      <x v="12"/>
    </i>
    <i r="1">
      <x v="13"/>
    </i>
    <i r="1">
      <x v="19"/>
    </i>
    <i>
      <x v="1"/>
    </i>
    <i r="1">
      <x v="1"/>
    </i>
    <i r="1">
      <x v="3"/>
    </i>
    <i r="1">
      <x v="8"/>
    </i>
    <i r="1">
      <x v="11"/>
    </i>
    <i r="1">
      <x v="15"/>
    </i>
    <i r="1">
      <x v="17"/>
    </i>
    <i r="1">
      <x v="20"/>
    </i>
    <i r="1">
      <x v="21"/>
    </i>
    <i r="1">
      <x v="22"/>
    </i>
    <i>
      <x v="2"/>
    </i>
    <i r="1">
      <x v="4"/>
    </i>
    <i r="1">
      <x v="6"/>
    </i>
    <i r="1">
      <x v="7"/>
    </i>
    <i r="1">
      <x v="9"/>
    </i>
    <i r="1">
      <x v="10"/>
    </i>
    <i r="1">
      <x v="14"/>
    </i>
    <i r="1">
      <x v="16"/>
    </i>
    <i r="1">
      <x v="18"/>
    </i>
    <i r="1">
      <x v="23"/>
    </i>
    <i r="1">
      <x v="24"/>
    </i>
    <i r="1">
      <x v="25"/>
    </i>
    <i r="1">
      <x v="26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Sum of Balance at End Date" fld="11" baseField="1" baseItem="14" numFmtId="10">
      <extLst>
        <ext xmlns:x14="http://schemas.microsoft.com/office/spreadsheetml/2009/9/main" uri="{E15A36E0-9728-4e99-A89B-3F7291B0FE68}">
          <x14:dataField pivotShowAs="percentOfParentRow"/>
        </ext>
      </extLst>
    </dataField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9"/>
  <sheetViews>
    <sheetView topLeftCell="B2" workbookViewId="0">
      <selection activeCell="M4" sqref="M4"/>
    </sheetView>
  </sheetViews>
  <sheetFormatPr defaultRowHeight="15" x14ac:dyDescent="0.25"/>
  <cols>
    <col min="1" max="1" width="9.140625" hidden="1" customWidth="1"/>
    <col min="2" max="2" width="6" bestFit="1" customWidth="1"/>
    <col min="3" max="3" width="29" bestFit="1" customWidth="1"/>
    <col min="4" max="4" width="12.85546875" bestFit="1" customWidth="1"/>
    <col min="5" max="5" width="8" bestFit="1" customWidth="1"/>
    <col min="6" max="6" width="12.140625" bestFit="1" customWidth="1"/>
    <col min="7" max="7" width="21.5703125" bestFit="1" customWidth="1"/>
    <col min="8" max="8" width="12.140625" bestFit="1" customWidth="1"/>
    <col min="9" max="9" width="11.42578125" bestFit="1" customWidth="1"/>
    <col min="10" max="10" width="12.140625" bestFit="1" customWidth="1"/>
    <col min="11" max="11" width="15.42578125" bestFit="1" customWidth="1"/>
    <col min="12" max="12" width="11.28515625" bestFit="1" customWidth="1"/>
    <col min="13" max="13" width="18.5703125" bestFit="1" customWidth="1"/>
    <col min="14" max="14" width="22.140625" bestFit="1" customWidth="1"/>
    <col min="15" max="15" width="29.140625" bestFit="1" customWidth="1"/>
  </cols>
  <sheetData>
    <row r="1" spans="1:15" hidden="1" x14ac:dyDescent="0.25">
      <c r="A1" t="s">
        <v>86</v>
      </c>
    </row>
    <row r="2" spans="1:15" x14ac:dyDescent="0.2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83</v>
      </c>
      <c r="I2" s="1" t="s">
        <v>6</v>
      </c>
      <c r="J2" s="1" t="s">
        <v>7</v>
      </c>
      <c r="K2" s="1" t="s">
        <v>8</v>
      </c>
      <c r="L2" s="1" t="s">
        <v>9</v>
      </c>
      <c r="M2" s="1" t="s">
        <v>10</v>
      </c>
      <c r="N2" s="1" t="s">
        <v>11</v>
      </c>
      <c r="O2" s="1" t="s">
        <v>12</v>
      </c>
    </row>
    <row r="3" spans="1:15" x14ac:dyDescent="0.25">
      <c r="B3" t="s">
        <v>13</v>
      </c>
      <c r="C3" t="s">
        <v>14</v>
      </c>
      <c r="D3" t="s">
        <v>15</v>
      </c>
      <c r="E3" t="b">
        <v>0</v>
      </c>
      <c r="F3" t="s">
        <v>16</v>
      </c>
      <c r="G3" t="b">
        <v>1</v>
      </c>
      <c r="H3" s="2">
        <v>42552</v>
      </c>
      <c r="I3">
        <v>0</v>
      </c>
      <c r="J3" t="s">
        <v>17</v>
      </c>
      <c r="K3" t="s">
        <v>18</v>
      </c>
      <c r="L3">
        <v>0</v>
      </c>
      <c r="M3">
        <v>2</v>
      </c>
      <c r="N3">
        <v>0</v>
      </c>
      <c r="O3">
        <v>0</v>
      </c>
    </row>
    <row r="4" spans="1:15" x14ac:dyDescent="0.25">
      <c r="B4" t="s">
        <v>19</v>
      </c>
      <c r="C4" t="s">
        <v>20</v>
      </c>
      <c r="D4" t="s">
        <v>21</v>
      </c>
      <c r="E4" t="b">
        <v>0</v>
      </c>
      <c r="F4" t="s">
        <v>84</v>
      </c>
      <c r="G4" t="b">
        <v>1</v>
      </c>
      <c r="H4" s="2">
        <v>40353</v>
      </c>
      <c r="I4">
        <v>3</v>
      </c>
      <c r="J4" t="s">
        <v>17</v>
      </c>
      <c r="K4" t="s">
        <v>18</v>
      </c>
      <c r="L4">
        <v>0</v>
      </c>
      <c r="M4">
        <v>4029024.62</v>
      </c>
      <c r="N4">
        <v>-40591.279999999999</v>
      </c>
      <c r="O4">
        <v>1069845.2</v>
      </c>
    </row>
    <row r="5" spans="1:15" x14ac:dyDescent="0.25">
      <c r="B5" t="s">
        <v>22</v>
      </c>
      <c r="C5" t="s">
        <v>23</v>
      </c>
      <c r="D5" t="s">
        <v>24</v>
      </c>
      <c r="E5" t="b">
        <v>0</v>
      </c>
      <c r="F5" t="s">
        <v>16</v>
      </c>
      <c r="G5" t="b">
        <v>1</v>
      </c>
      <c r="H5" s="2">
        <v>42608</v>
      </c>
      <c r="I5">
        <v>2</v>
      </c>
      <c r="J5" t="s">
        <v>25</v>
      </c>
      <c r="K5" t="s">
        <v>18</v>
      </c>
      <c r="L5">
        <v>0</v>
      </c>
      <c r="M5">
        <v>4029024.62</v>
      </c>
      <c r="N5">
        <v>-40591.279999999999</v>
      </c>
      <c r="O5">
        <v>1069845.2</v>
      </c>
    </row>
    <row r="6" spans="1:15" x14ac:dyDescent="0.25">
      <c r="B6" t="s">
        <v>26</v>
      </c>
      <c r="C6" t="s">
        <v>27</v>
      </c>
      <c r="D6" t="s">
        <v>24</v>
      </c>
      <c r="E6" t="b">
        <v>1</v>
      </c>
      <c r="F6" t="s">
        <v>84</v>
      </c>
      <c r="G6" t="b">
        <v>1</v>
      </c>
      <c r="H6" s="2">
        <v>41035</v>
      </c>
      <c r="I6">
        <v>2</v>
      </c>
      <c r="J6" t="s">
        <v>28</v>
      </c>
      <c r="K6" t="s">
        <v>18</v>
      </c>
      <c r="L6">
        <v>0</v>
      </c>
      <c r="M6">
        <v>0</v>
      </c>
      <c r="N6">
        <v>0</v>
      </c>
      <c r="O6">
        <v>0</v>
      </c>
    </row>
    <row r="7" spans="1:15" x14ac:dyDescent="0.25">
      <c r="B7" t="s">
        <v>29</v>
      </c>
      <c r="C7" t="s">
        <v>30</v>
      </c>
      <c r="D7" t="s">
        <v>15</v>
      </c>
      <c r="E7" t="b">
        <v>0</v>
      </c>
      <c r="F7" t="s">
        <v>85</v>
      </c>
      <c r="G7" t="b">
        <v>1</v>
      </c>
      <c r="H7" s="2">
        <v>41934</v>
      </c>
      <c r="I7">
        <v>2</v>
      </c>
      <c r="J7" t="s">
        <v>17</v>
      </c>
      <c r="K7" t="s">
        <v>18</v>
      </c>
      <c r="L7">
        <v>0</v>
      </c>
      <c r="M7">
        <v>0</v>
      </c>
      <c r="N7" t="s">
        <v>82</v>
      </c>
      <c r="O7" t="s">
        <v>82</v>
      </c>
    </row>
    <row r="8" spans="1:15" x14ac:dyDescent="0.25">
      <c r="B8" t="s">
        <v>31</v>
      </c>
      <c r="C8" t="s">
        <v>32</v>
      </c>
      <c r="D8" t="s">
        <v>21</v>
      </c>
      <c r="E8" t="b">
        <v>1</v>
      </c>
      <c r="F8" t="s">
        <v>84</v>
      </c>
      <c r="G8" t="b">
        <v>1</v>
      </c>
      <c r="H8" s="2">
        <v>43079</v>
      </c>
      <c r="I8">
        <v>3</v>
      </c>
      <c r="J8" t="s">
        <v>17</v>
      </c>
      <c r="K8" t="s">
        <v>18</v>
      </c>
      <c r="L8">
        <v>149891.76999999999</v>
      </c>
      <c r="M8">
        <v>1031855.74</v>
      </c>
      <c r="N8">
        <v>-31404.98</v>
      </c>
      <c r="O8">
        <v>613221.92000000004</v>
      </c>
    </row>
    <row r="9" spans="1:15" x14ac:dyDescent="0.25">
      <c r="B9" t="s">
        <v>33</v>
      </c>
      <c r="C9" t="s">
        <v>34</v>
      </c>
      <c r="D9" t="s">
        <v>21</v>
      </c>
      <c r="E9" t="b">
        <v>0</v>
      </c>
      <c r="F9" t="s">
        <v>84</v>
      </c>
      <c r="G9" t="b">
        <v>0</v>
      </c>
      <c r="H9" s="2">
        <v>41200</v>
      </c>
      <c r="I9">
        <v>3</v>
      </c>
      <c r="J9" t="s">
        <v>17</v>
      </c>
      <c r="K9" t="s">
        <v>18</v>
      </c>
      <c r="L9">
        <v>27287.45</v>
      </c>
      <c r="M9">
        <v>865873.12</v>
      </c>
      <c r="N9">
        <v>-47934.37</v>
      </c>
      <c r="O9">
        <v>873279.11</v>
      </c>
    </row>
    <row r="10" spans="1:15" x14ac:dyDescent="0.25">
      <c r="B10" t="s">
        <v>35</v>
      </c>
      <c r="C10" t="s">
        <v>36</v>
      </c>
      <c r="D10" t="s">
        <v>21</v>
      </c>
      <c r="E10" t="b">
        <v>0</v>
      </c>
      <c r="F10" t="s">
        <v>84</v>
      </c>
      <c r="G10" t="b">
        <v>0</v>
      </c>
      <c r="H10" s="2">
        <v>41265</v>
      </c>
      <c r="I10">
        <v>3</v>
      </c>
      <c r="J10" t="s">
        <v>17</v>
      </c>
      <c r="K10" t="s">
        <v>18</v>
      </c>
      <c r="L10">
        <v>0</v>
      </c>
      <c r="M10">
        <v>0</v>
      </c>
      <c r="N10">
        <v>0</v>
      </c>
      <c r="O10">
        <v>0</v>
      </c>
    </row>
    <row r="11" spans="1:15" x14ac:dyDescent="0.25">
      <c r="B11" t="s">
        <v>37</v>
      </c>
      <c r="C11" t="s">
        <v>38</v>
      </c>
      <c r="D11" t="s">
        <v>21</v>
      </c>
      <c r="E11" t="b">
        <v>1</v>
      </c>
      <c r="F11" t="s">
        <v>16</v>
      </c>
      <c r="G11" t="b">
        <v>1</v>
      </c>
      <c r="H11" s="2">
        <v>41236</v>
      </c>
      <c r="I11">
        <v>3</v>
      </c>
      <c r="J11" t="s">
        <v>17</v>
      </c>
      <c r="K11" t="s">
        <v>18</v>
      </c>
      <c r="L11">
        <v>0</v>
      </c>
      <c r="M11">
        <v>0</v>
      </c>
      <c r="N11">
        <v>0</v>
      </c>
      <c r="O11">
        <v>0</v>
      </c>
    </row>
    <row r="12" spans="1:15" x14ac:dyDescent="0.25">
      <c r="B12" t="s">
        <v>39</v>
      </c>
      <c r="C12" t="s">
        <v>40</v>
      </c>
      <c r="D12" t="s">
        <v>24</v>
      </c>
      <c r="E12" t="b">
        <v>1</v>
      </c>
      <c r="F12" t="s">
        <v>85</v>
      </c>
      <c r="G12" t="b">
        <v>0</v>
      </c>
      <c r="H12" s="2">
        <v>41572</v>
      </c>
      <c r="I12">
        <v>2</v>
      </c>
      <c r="J12" t="s">
        <v>41</v>
      </c>
      <c r="K12" t="s">
        <v>18</v>
      </c>
      <c r="L12">
        <v>177179.22</v>
      </c>
      <c r="M12">
        <v>1897728.86</v>
      </c>
      <c r="N12">
        <v>-79339.350000000006</v>
      </c>
      <c r="O12">
        <v>1486501.03</v>
      </c>
    </row>
    <row r="13" spans="1:15" x14ac:dyDescent="0.25">
      <c r="B13" t="s">
        <v>42</v>
      </c>
      <c r="C13" t="s">
        <v>43</v>
      </c>
      <c r="D13" t="s">
        <v>15</v>
      </c>
      <c r="E13" t="b">
        <v>1</v>
      </c>
      <c r="F13" t="s">
        <v>85</v>
      </c>
      <c r="G13" t="b">
        <v>0</v>
      </c>
      <c r="H13" s="2">
        <v>41884</v>
      </c>
      <c r="I13">
        <v>2</v>
      </c>
      <c r="J13" t="s">
        <v>17</v>
      </c>
      <c r="K13" t="s">
        <v>18</v>
      </c>
      <c r="L13" t="s">
        <v>82</v>
      </c>
      <c r="M13">
        <v>0</v>
      </c>
      <c r="N13">
        <v>0</v>
      </c>
      <c r="O13">
        <v>0</v>
      </c>
    </row>
    <row r="14" spans="1:15" x14ac:dyDescent="0.25">
      <c r="B14" t="s">
        <v>44</v>
      </c>
      <c r="C14" t="s">
        <v>45</v>
      </c>
      <c r="D14" t="s">
        <v>21</v>
      </c>
      <c r="E14" t="b">
        <v>0</v>
      </c>
      <c r="F14" t="s">
        <v>85</v>
      </c>
      <c r="G14" t="b">
        <v>1</v>
      </c>
      <c r="H14" s="2">
        <v>43076</v>
      </c>
      <c r="I14">
        <v>3</v>
      </c>
      <c r="J14" t="s">
        <v>17</v>
      </c>
      <c r="K14" t="s">
        <v>18</v>
      </c>
      <c r="L14">
        <v>0</v>
      </c>
      <c r="M14">
        <v>0</v>
      </c>
      <c r="N14">
        <v>0</v>
      </c>
      <c r="O14" t="s">
        <v>82</v>
      </c>
    </row>
    <row r="15" spans="1:15" x14ac:dyDescent="0.25">
      <c r="B15" t="s">
        <v>46</v>
      </c>
      <c r="C15" t="s">
        <v>47</v>
      </c>
      <c r="D15" t="s">
        <v>24</v>
      </c>
      <c r="E15" t="b">
        <v>0</v>
      </c>
      <c r="F15" t="s">
        <v>16</v>
      </c>
      <c r="G15" t="b">
        <v>0</v>
      </c>
      <c r="H15" s="2">
        <v>43158</v>
      </c>
      <c r="I15">
        <v>2</v>
      </c>
      <c r="J15" t="s">
        <v>48</v>
      </c>
      <c r="K15" t="s">
        <v>18</v>
      </c>
      <c r="L15" t="s">
        <v>82</v>
      </c>
      <c r="M15" t="s">
        <v>82</v>
      </c>
      <c r="N15" t="s">
        <v>82</v>
      </c>
      <c r="O15" t="s">
        <v>82</v>
      </c>
    </row>
    <row r="16" spans="1:15" x14ac:dyDescent="0.25">
      <c r="B16" t="s">
        <v>49</v>
      </c>
      <c r="C16" t="s">
        <v>50</v>
      </c>
      <c r="D16" t="s">
        <v>15</v>
      </c>
      <c r="E16" t="b">
        <v>0</v>
      </c>
      <c r="F16" t="s">
        <v>84</v>
      </c>
      <c r="G16" t="b">
        <v>1</v>
      </c>
      <c r="H16" s="2">
        <v>40302</v>
      </c>
      <c r="I16">
        <v>2</v>
      </c>
      <c r="J16" t="s">
        <v>17</v>
      </c>
      <c r="K16" t="s">
        <v>18</v>
      </c>
      <c r="L16">
        <v>0</v>
      </c>
      <c r="M16">
        <v>0</v>
      </c>
      <c r="N16" t="s">
        <v>82</v>
      </c>
      <c r="O16">
        <v>0</v>
      </c>
    </row>
    <row r="17" spans="2:15" x14ac:dyDescent="0.25">
      <c r="B17" t="s">
        <v>51</v>
      </c>
      <c r="C17" t="s">
        <v>52</v>
      </c>
      <c r="D17" t="s">
        <v>21</v>
      </c>
      <c r="E17" t="b">
        <v>0</v>
      </c>
      <c r="F17" t="s">
        <v>16</v>
      </c>
      <c r="G17" t="b">
        <v>0</v>
      </c>
      <c r="H17" s="2">
        <v>43388</v>
      </c>
      <c r="I17">
        <v>3</v>
      </c>
      <c r="J17" t="s">
        <v>17</v>
      </c>
      <c r="K17" t="s">
        <v>18</v>
      </c>
      <c r="L17">
        <v>93308.77</v>
      </c>
      <c r="M17">
        <v>1091885.49</v>
      </c>
      <c r="N17">
        <v>512954.63</v>
      </c>
      <c r="O17">
        <v>1735967.65</v>
      </c>
    </row>
    <row r="18" spans="2:15" x14ac:dyDescent="0.25">
      <c r="B18" t="s">
        <v>53</v>
      </c>
      <c r="C18" t="s">
        <v>54</v>
      </c>
      <c r="D18" t="s">
        <v>21</v>
      </c>
      <c r="E18" t="b">
        <v>0</v>
      </c>
      <c r="F18" t="s">
        <v>16</v>
      </c>
      <c r="G18" t="b">
        <v>1</v>
      </c>
      <c r="H18" s="2">
        <v>41585</v>
      </c>
      <c r="I18">
        <v>3</v>
      </c>
      <c r="J18" t="s">
        <v>17</v>
      </c>
      <c r="K18" t="s">
        <v>18</v>
      </c>
      <c r="L18">
        <v>124653.47</v>
      </c>
      <c r="M18">
        <v>802661.45</v>
      </c>
      <c r="N18">
        <v>481588.34</v>
      </c>
      <c r="O18">
        <v>1301672.5900000001</v>
      </c>
    </row>
    <row r="19" spans="2:15" x14ac:dyDescent="0.25">
      <c r="B19" t="s">
        <v>55</v>
      </c>
      <c r="C19" t="s">
        <v>56</v>
      </c>
      <c r="D19" t="s">
        <v>21</v>
      </c>
      <c r="E19" t="b">
        <v>1</v>
      </c>
      <c r="F19" t="s">
        <v>16</v>
      </c>
      <c r="G19" t="b">
        <v>0</v>
      </c>
      <c r="H19" s="2">
        <v>43155</v>
      </c>
      <c r="I19">
        <v>3</v>
      </c>
      <c r="J19" t="s">
        <v>17</v>
      </c>
      <c r="K19" t="s">
        <v>18</v>
      </c>
      <c r="L19">
        <v>0</v>
      </c>
      <c r="M19">
        <v>0</v>
      </c>
      <c r="N19">
        <v>0</v>
      </c>
      <c r="O19">
        <v>0</v>
      </c>
    </row>
    <row r="20" spans="2:15" x14ac:dyDescent="0.25">
      <c r="B20" t="s">
        <v>57</v>
      </c>
      <c r="C20" t="s">
        <v>58</v>
      </c>
      <c r="D20" t="s">
        <v>24</v>
      </c>
      <c r="E20" t="b">
        <v>1</v>
      </c>
      <c r="F20" t="s">
        <v>16</v>
      </c>
      <c r="G20" t="b">
        <v>0</v>
      </c>
      <c r="H20" s="2">
        <v>41109</v>
      </c>
      <c r="I20">
        <v>2</v>
      </c>
      <c r="J20" t="s">
        <v>59</v>
      </c>
      <c r="K20" t="s">
        <v>18</v>
      </c>
      <c r="L20">
        <v>217962.23999999999</v>
      </c>
      <c r="M20">
        <v>1894546.94</v>
      </c>
      <c r="N20">
        <v>994542.97</v>
      </c>
      <c r="O20">
        <v>3037640.24</v>
      </c>
    </row>
    <row r="21" spans="2:15" x14ac:dyDescent="0.25">
      <c r="B21" t="s">
        <v>60</v>
      </c>
      <c r="C21" t="s">
        <v>61</v>
      </c>
      <c r="D21" t="s">
        <v>24</v>
      </c>
      <c r="E21" t="b">
        <v>1</v>
      </c>
      <c r="F21" t="s">
        <v>84</v>
      </c>
      <c r="G21" t="b">
        <v>0</v>
      </c>
      <c r="H21" s="2">
        <v>43234</v>
      </c>
      <c r="I21">
        <v>1</v>
      </c>
      <c r="J21" t="s">
        <v>62</v>
      </c>
      <c r="K21" t="s">
        <v>18</v>
      </c>
      <c r="L21">
        <v>395141.46</v>
      </c>
      <c r="M21">
        <v>7821300.4199999999</v>
      </c>
      <c r="N21">
        <v>874612.34</v>
      </c>
      <c r="O21">
        <v>5593986.4699999997</v>
      </c>
    </row>
    <row r="22" spans="2:15" x14ac:dyDescent="0.25">
      <c r="B22" t="s">
        <v>63</v>
      </c>
      <c r="C22" t="s">
        <v>64</v>
      </c>
      <c r="D22" t="s">
        <v>24</v>
      </c>
      <c r="E22" t="b">
        <v>1</v>
      </c>
      <c r="F22" t="s">
        <v>16</v>
      </c>
      <c r="G22" t="b">
        <v>0</v>
      </c>
      <c r="H22" s="2">
        <v>41670</v>
      </c>
      <c r="I22">
        <v>1</v>
      </c>
      <c r="J22" t="s">
        <v>65</v>
      </c>
      <c r="K22" t="s">
        <v>18</v>
      </c>
      <c r="L22">
        <v>0</v>
      </c>
      <c r="M22">
        <v>0</v>
      </c>
      <c r="N22">
        <v>0</v>
      </c>
      <c r="O22">
        <v>0</v>
      </c>
    </row>
    <row r="23" spans="2:15" x14ac:dyDescent="0.25">
      <c r="B23" t="s">
        <v>66</v>
      </c>
      <c r="C23" t="s">
        <v>67</v>
      </c>
      <c r="D23" t="s">
        <v>24</v>
      </c>
      <c r="E23" t="b">
        <v>1</v>
      </c>
      <c r="F23" t="s">
        <v>16</v>
      </c>
      <c r="G23" t="b">
        <v>0</v>
      </c>
      <c r="H23" s="2">
        <v>41935</v>
      </c>
      <c r="I23">
        <v>0</v>
      </c>
      <c r="J23" t="s">
        <v>68</v>
      </c>
      <c r="K23" t="s">
        <v>18</v>
      </c>
      <c r="L23">
        <v>395141.46</v>
      </c>
      <c r="M23">
        <v>7821300.4199999999</v>
      </c>
      <c r="N23">
        <v>874612.34</v>
      </c>
      <c r="O23">
        <v>5593986.4699999997</v>
      </c>
    </row>
    <row r="24" spans="2:15" x14ac:dyDescent="0.25">
      <c r="B24" t="s">
        <v>69</v>
      </c>
      <c r="C24" t="s">
        <v>70</v>
      </c>
      <c r="D24" t="s">
        <v>15</v>
      </c>
      <c r="E24" t="b">
        <v>1</v>
      </c>
      <c r="F24" t="s">
        <v>16</v>
      </c>
      <c r="G24" t="b">
        <v>0</v>
      </c>
      <c r="H24" s="2">
        <v>40977</v>
      </c>
      <c r="I24">
        <v>2</v>
      </c>
      <c r="J24" t="s">
        <v>17</v>
      </c>
      <c r="K24" t="s">
        <v>18</v>
      </c>
      <c r="L24">
        <v>0</v>
      </c>
      <c r="M24" t="s">
        <v>82</v>
      </c>
      <c r="N24">
        <v>0</v>
      </c>
      <c r="O24">
        <v>0</v>
      </c>
    </row>
    <row r="25" spans="2:15" x14ac:dyDescent="0.25">
      <c r="B25" t="s">
        <v>71</v>
      </c>
      <c r="C25" t="s">
        <v>72</v>
      </c>
      <c r="D25" t="s">
        <v>21</v>
      </c>
      <c r="E25" t="b">
        <v>1</v>
      </c>
      <c r="F25" t="s">
        <v>84</v>
      </c>
      <c r="G25" t="b">
        <v>0</v>
      </c>
      <c r="H25" s="2">
        <v>41270</v>
      </c>
      <c r="I25">
        <v>3</v>
      </c>
      <c r="J25" t="s">
        <v>17</v>
      </c>
      <c r="K25" t="s">
        <v>18</v>
      </c>
      <c r="L25">
        <v>-175849.24</v>
      </c>
      <c r="M25">
        <v>-5126374.3099999996</v>
      </c>
      <c r="N25">
        <v>-617789.84</v>
      </c>
      <c r="O25">
        <v>-3951700.44</v>
      </c>
    </row>
    <row r="26" spans="2:15" x14ac:dyDescent="0.25">
      <c r="B26" t="s">
        <v>73</v>
      </c>
      <c r="C26" t="s">
        <v>74</v>
      </c>
      <c r="D26" t="s">
        <v>21</v>
      </c>
      <c r="E26" t="b">
        <v>1</v>
      </c>
      <c r="F26" t="s">
        <v>84</v>
      </c>
      <c r="G26" t="b">
        <v>0</v>
      </c>
      <c r="H26" s="2">
        <v>43117</v>
      </c>
      <c r="I26">
        <v>3</v>
      </c>
      <c r="J26" t="s">
        <v>17</v>
      </c>
      <c r="K26" t="s">
        <v>18</v>
      </c>
      <c r="L26">
        <v>-140233.25</v>
      </c>
      <c r="M26">
        <v>-1627200.62</v>
      </c>
      <c r="N26">
        <v>-507698.05</v>
      </c>
      <c r="O26">
        <v>-1322941.23</v>
      </c>
    </row>
    <row r="27" spans="2:15" x14ac:dyDescent="0.25">
      <c r="B27" t="s">
        <v>75</v>
      </c>
      <c r="C27" t="s">
        <v>76</v>
      </c>
      <c r="D27" t="s">
        <v>21</v>
      </c>
      <c r="E27" t="b">
        <v>1</v>
      </c>
      <c r="F27" t="s">
        <v>16</v>
      </c>
      <c r="G27" t="b">
        <v>0</v>
      </c>
      <c r="H27" s="2">
        <v>42951</v>
      </c>
      <c r="I27">
        <v>3</v>
      </c>
      <c r="J27" t="s">
        <v>17</v>
      </c>
      <c r="K27" t="s">
        <v>18</v>
      </c>
      <c r="L27" t="s">
        <v>82</v>
      </c>
      <c r="M27" t="s">
        <v>82</v>
      </c>
      <c r="N27" t="s">
        <v>82</v>
      </c>
      <c r="O27" t="s">
        <v>82</v>
      </c>
    </row>
    <row r="28" spans="2:15" x14ac:dyDescent="0.25">
      <c r="B28" t="s">
        <v>77</v>
      </c>
      <c r="C28" t="s">
        <v>78</v>
      </c>
      <c r="D28" t="s">
        <v>24</v>
      </c>
      <c r="E28" t="b">
        <v>0</v>
      </c>
      <c r="F28" t="s">
        <v>16</v>
      </c>
      <c r="G28" t="b">
        <v>0</v>
      </c>
      <c r="H28" s="2">
        <v>42480</v>
      </c>
      <c r="I28">
        <v>2</v>
      </c>
      <c r="J28" t="s">
        <v>79</v>
      </c>
      <c r="K28" t="s">
        <v>18</v>
      </c>
      <c r="L28">
        <v>-316082.49</v>
      </c>
      <c r="M28">
        <v>-6753574.9299999997</v>
      </c>
      <c r="N28">
        <v>-1125487.8899999999</v>
      </c>
      <c r="O28">
        <v>-5274641.67</v>
      </c>
    </row>
    <row r="29" spans="2:15" x14ac:dyDescent="0.25">
      <c r="B29" t="s">
        <v>80</v>
      </c>
      <c r="C29" t="s">
        <v>81</v>
      </c>
      <c r="D29" t="s">
        <v>15</v>
      </c>
      <c r="E29" t="b">
        <v>1</v>
      </c>
      <c r="F29" t="s">
        <v>84</v>
      </c>
      <c r="G29" t="b">
        <v>1</v>
      </c>
      <c r="H29" s="2">
        <v>41286</v>
      </c>
      <c r="I29">
        <v>2</v>
      </c>
      <c r="J29" t="s">
        <v>17</v>
      </c>
      <c r="K29" t="s">
        <v>18</v>
      </c>
      <c r="L29">
        <v>0</v>
      </c>
      <c r="M29">
        <v>0</v>
      </c>
      <c r="N29">
        <v>0</v>
      </c>
      <c r="O29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5"/>
  <sheetViews>
    <sheetView tabSelected="1" topLeftCell="B2" workbookViewId="0">
      <selection activeCell="H12" sqref="H12"/>
    </sheetView>
  </sheetViews>
  <sheetFormatPr defaultRowHeight="15" x14ac:dyDescent="0.25"/>
  <cols>
    <col min="1" max="1" width="9.140625" hidden="1" customWidth="1"/>
    <col min="2" max="2" width="30.85546875" bestFit="1" customWidth="1"/>
    <col min="3" max="3" width="16.28515625" customWidth="1"/>
    <col min="4" max="4" width="8.140625" customWidth="1"/>
    <col min="5" max="5" width="11.28515625" customWidth="1"/>
    <col min="6" max="12" width="12.140625" customWidth="1"/>
    <col min="13" max="13" width="11.28515625" customWidth="1"/>
    <col min="14" max="14" width="14" customWidth="1"/>
    <col min="15" max="15" width="17.28515625" customWidth="1"/>
    <col min="16" max="16" width="14" customWidth="1"/>
    <col min="17" max="17" width="17.28515625" customWidth="1"/>
    <col min="18" max="18" width="14" customWidth="1"/>
    <col min="19" max="19" width="17.28515625" bestFit="1" customWidth="1"/>
    <col min="20" max="20" width="14" customWidth="1"/>
    <col min="21" max="21" width="17.28515625" bestFit="1" customWidth="1"/>
    <col min="22" max="22" width="14" customWidth="1"/>
    <col min="23" max="23" width="17.28515625" customWidth="1"/>
    <col min="24" max="24" width="11.28515625" bestFit="1" customWidth="1"/>
    <col min="25" max="25" width="6.140625" customWidth="1"/>
    <col min="26" max="26" width="9.140625" customWidth="1"/>
    <col min="27" max="27" width="10" customWidth="1"/>
    <col min="28" max="28" width="11" customWidth="1"/>
    <col min="29" max="30" width="11" bestFit="1" customWidth="1"/>
    <col min="31" max="31" width="12" bestFit="1" customWidth="1"/>
    <col min="32" max="32" width="6.42578125" customWidth="1"/>
    <col min="33" max="34" width="10" bestFit="1" customWidth="1"/>
    <col min="35" max="35" width="11.7109375" bestFit="1" customWidth="1"/>
    <col min="36" max="36" width="11" bestFit="1" customWidth="1"/>
    <col min="37" max="37" width="11.7109375" bestFit="1" customWidth="1"/>
    <col min="38" max="38" width="12" bestFit="1" customWidth="1"/>
  </cols>
  <sheetData>
    <row r="1" spans="1:5" hidden="1" x14ac:dyDescent="0.25">
      <c r="A1" t="s">
        <v>86</v>
      </c>
    </row>
    <row r="3" spans="1:5" x14ac:dyDescent="0.25">
      <c r="B3" s="3" t="s">
        <v>89</v>
      </c>
      <c r="C3" s="3" t="s">
        <v>90</v>
      </c>
    </row>
    <row r="4" spans="1:5" x14ac:dyDescent="0.25">
      <c r="B4" s="3" t="s">
        <v>87</v>
      </c>
      <c r="C4" t="s">
        <v>91</v>
      </c>
      <c r="D4" t="s">
        <v>92</v>
      </c>
      <c r="E4" t="s">
        <v>88</v>
      </c>
    </row>
    <row r="5" spans="1:5" x14ac:dyDescent="0.25">
      <c r="B5" s="4" t="s">
        <v>15</v>
      </c>
      <c r="C5" s="5">
        <v>4.9201746316597964E-7</v>
      </c>
      <c r="D5" s="5">
        <v>0</v>
      </c>
      <c r="E5" s="5">
        <v>1.1249825319743578E-7</v>
      </c>
    </row>
    <row r="6" spans="1:5" x14ac:dyDescent="0.25">
      <c r="B6" s="6" t="s">
        <v>70</v>
      </c>
      <c r="C6" s="5">
        <v>0</v>
      </c>
      <c r="D6" s="5"/>
      <c r="E6" s="5">
        <v>0</v>
      </c>
    </row>
    <row r="7" spans="1:5" x14ac:dyDescent="0.25">
      <c r="B7" s="6" t="s">
        <v>30</v>
      </c>
      <c r="C7" s="5">
        <v>0</v>
      </c>
      <c r="D7" s="5"/>
      <c r="E7" s="5">
        <v>0</v>
      </c>
    </row>
    <row r="8" spans="1:5" x14ac:dyDescent="0.25">
      <c r="B8" s="6" t="s">
        <v>14</v>
      </c>
      <c r="C8" s="5">
        <v>1</v>
      </c>
      <c r="D8" s="5"/>
      <c r="E8" s="5">
        <v>1</v>
      </c>
    </row>
    <row r="9" spans="1:5" x14ac:dyDescent="0.25">
      <c r="B9" s="6" t="s">
        <v>81</v>
      </c>
      <c r="C9" s="5">
        <v>0</v>
      </c>
      <c r="D9" s="5"/>
      <c r="E9" s="5">
        <v>0</v>
      </c>
    </row>
    <row r="10" spans="1:5" x14ac:dyDescent="0.25">
      <c r="B10" s="6" t="s">
        <v>50</v>
      </c>
      <c r="C10" s="5">
        <v>0</v>
      </c>
      <c r="D10" s="5"/>
      <c r="E10" s="5">
        <v>0</v>
      </c>
    </row>
    <row r="11" spans="1:5" x14ac:dyDescent="0.25">
      <c r="B11" s="6" t="s">
        <v>43</v>
      </c>
      <c r="C11" s="5">
        <v>0</v>
      </c>
      <c r="D11" s="5"/>
      <c r="E11" s="5">
        <v>0</v>
      </c>
    </row>
    <row r="12" spans="1:5" x14ac:dyDescent="0.25">
      <c r="B12" s="4" t="s">
        <v>24</v>
      </c>
      <c r="C12" s="5">
        <v>-0.67026316589714163</v>
      </c>
      <c r="D12" s="5">
        <v>1.4172430172162869</v>
      </c>
      <c r="E12" s="5">
        <v>0.9399412612420589</v>
      </c>
    </row>
    <row r="13" spans="1:5" x14ac:dyDescent="0.25">
      <c r="B13" s="6" t="s">
        <v>78</v>
      </c>
      <c r="C13" s="5">
        <v>2.4787851797825677</v>
      </c>
      <c r="D13" s="5">
        <v>0</v>
      </c>
      <c r="E13" s="5">
        <v>-0.40415577748923587</v>
      </c>
    </row>
    <row r="14" spans="1:5" x14ac:dyDescent="0.25">
      <c r="B14" s="6" t="s">
        <v>40</v>
      </c>
      <c r="C14" s="5">
        <v>0</v>
      </c>
      <c r="D14" s="5">
        <v>9.7645531543749484E-2</v>
      </c>
      <c r="E14" s="5">
        <v>0.1135662357827814</v>
      </c>
    </row>
    <row r="15" spans="1:5" x14ac:dyDescent="0.25">
      <c r="B15" s="6" t="s">
        <v>61</v>
      </c>
      <c r="C15" s="5">
        <v>0</v>
      </c>
      <c r="D15" s="5">
        <v>0.40243632953669212</v>
      </c>
      <c r="E15" s="5">
        <v>0.46805192582974531</v>
      </c>
    </row>
    <row r="16" spans="1:5" x14ac:dyDescent="0.25">
      <c r="B16" s="6" t="s">
        <v>64</v>
      </c>
      <c r="C16" s="5">
        <v>0</v>
      </c>
      <c r="D16" s="5">
        <v>0</v>
      </c>
      <c r="E16" s="5">
        <v>0</v>
      </c>
    </row>
    <row r="17" spans="2:5" x14ac:dyDescent="0.25">
      <c r="B17" s="6" t="s">
        <v>58</v>
      </c>
      <c r="C17" s="5">
        <v>0</v>
      </c>
      <c r="D17" s="5">
        <v>9.7481809382866241E-2</v>
      </c>
      <c r="E17" s="5">
        <v>0.11337581939370779</v>
      </c>
    </row>
    <row r="18" spans="2:5" x14ac:dyDescent="0.25">
      <c r="B18" s="6" t="s">
        <v>23</v>
      </c>
      <c r="C18" s="5">
        <v>-1.4787851797825677</v>
      </c>
      <c r="D18" s="5">
        <v>0</v>
      </c>
      <c r="E18" s="5">
        <v>0.24110987065325612</v>
      </c>
    </row>
    <row r="19" spans="2:5" x14ac:dyDescent="0.25">
      <c r="B19" s="6" t="s">
        <v>47</v>
      </c>
      <c r="C19" s="5">
        <v>0</v>
      </c>
      <c r="D19" s="5">
        <v>0</v>
      </c>
      <c r="E19" s="5">
        <v>0</v>
      </c>
    </row>
    <row r="20" spans="2:5" x14ac:dyDescent="0.25">
      <c r="B20" s="6" t="s">
        <v>27</v>
      </c>
      <c r="C20" s="5">
        <v>0</v>
      </c>
      <c r="D20" s="5">
        <v>0</v>
      </c>
      <c r="E20" s="5">
        <v>0</v>
      </c>
    </row>
    <row r="21" spans="2:5" x14ac:dyDescent="0.25">
      <c r="B21" s="6" t="s">
        <v>67</v>
      </c>
      <c r="C21" s="5">
        <v>0</v>
      </c>
      <c r="D21" s="5">
        <v>0.40243632953669212</v>
      </c>
      <c r="E21" s="5">
        <v>0.46805192582974531</v>
      </c>
    </row>
    <row r="22" spans="2:5" x14ac:dyDescent="0.25">
      <c r="B22" s="4" t="s">
        <v>21</v>
      </c>
      <c r="C22" s="5">
        <v>1.6702626738796784</v>
      </c>
      <c r="D22" s="5">
        <v>-0.41724301721628665</v>
      </c>
      <c r="E22" s="5">
        <v>6.0058626259688157E-2</v>
      </c>
    </row>
    <row r="23" spans="2:5" x14ac:dyDescent="0.25">
      <c r="B23" s="6" t="s">
        <v>36</v>
      </c>
      <c r="C23" s="5">
        <v>0</v>
      </c>
      <c r="D23" s="5">
        <v>0</v>
      </c>
      <c r="E23" s="5">
        <v>0</v>
      </c>
    </row>
    <row r="24" spans="2:5" x14ac:dyDescent="0.25">
      <c r="B24" s="6" t="s">
        <v>20</v>
      </c>
      <c r="C24" s="5">
        <v>0.59342476592651161</v>
      </c>
      <c r="D24" s="5">
        <v>0</v>
      </c>
      <c r="E24" s="5">
        <v>3.773464863145672</v>
      </c>
    </row>
    <row r="25" spans="2:5" x14ac:dyDescent="0.25">
      <c r="B25" s="6" t="s">
        <v>56</v>
      </c>
      <c r="C25" s="5">
        <v>0</v>
      </c>
      <c r="D25" s="5">
        <v>0</v>
      </c>
      <c r="E25" s="5">
        <v>0</v>
      </c>
    </row>
    <row r="26" spans="2:5" x14ac:dyDescent="0.25">
      <c r="B26" s="6" t="s">
        <v>34</v>
      </c>
      <c r="C26" s="5">
        <v>0.12753224465480142</v>
      </c>
      <c r="D26" s="5">
        <v>0</v>
      </c>
      <c r="E26" s="5">
        <v>0.81095106196256406</v>
      </c>
    </row>
    <row r="27" spans="2:5" x14ac:dyDescent="0.25">
      <c r="B27" s="6" t="s">
        <v>32</v>
      </c>
      <c r="C27" s="5">
        <v>0</v>
      </c>
      <c r="D27" s="5">
        <v>-0.18034015751828605</v>
      </c>
      <c r="E27" s="5">
        <v>0.96640545689323099</v>
      </c>
    </row>
    <row r="28" spans="2:5" x14ac:dyDescent="0.25">
      <c r="B28" s="6" t="s">
        <v>52</v>
      </c>
      <c r="C28" s="5">
        <v>0.16082103050584101</v>
      </c>
      <c r="D28" s="5">
        <v>0</v>
      </c>
      <c r="E28" s="5">
        <v>1.0226275388442763</v>
      </c>
    </row>
    <row r="29" spans="2:5" x14ac:dyDescent="0.25">
      <c r="B29" s="6" t="s">
        <v>54</v>
      </c>
      <c r="C29" s="5">
        <v>0.11822195891284586</v>
      </c>
      <c r="D29" s="5">
        <v>0</v>
      </c>
      <c r="E29" s="5">
        <v>0.75174888819035224</v>
      </c>
    </row>
    <row r="30" spans="2:5" x14ac:dyDescent="0.25">
      <c r="B30" s="6" t="s">
        <v>38</v>
      </c>
      <c r="C30" s="5">
        <v>0</v>
      </c>
      <c r="D30" s="5">
        <v>0</v>
      </c>
      <c r="E30" s="5">
        <v>0</v>
      </c>
    </row>
    <row r="31" spans="2:5" x14ac:dyDescent="0.25">
      <c r="B31" s="6" t="s">
        <v>45</v>
      </c>
      <c r="C31" s="5">
        <v>0</v>
      </c>
      <c r="D31" s="5">
        <v>0</v>
      </c>
      <c r="E31" s="5">
        <v>0</v>
      </c>
    </row>
    <row r="32" spans="2:5" x14ac:dyDescent="0.25">
      <c r="B32" s="6" t="s">
        <v>72</v>
      </c>
      <c r="C32" s="5">
        <v>0</v>
      </c>
      <c r="D32" s="5">
        <v>0.89595000030052152</v>
      </c>
      <c r="E32" s="5">
        <v>-4.8012100095128325</v>
      </c>
    </row>
    <row r="33" spans="2:5" x14ac:dyDescent="0.25">
      <c r="B33" s="6" t="s">
        <v>74</v>
      </c>
      <c r="C33" s="5">
        <v>0</v>
      </c>
      <c r="D33" s="5">
        <v>0.28439015721776451</v>
      </c>
      <c r="E33" s="5">
        <v>-1.5239877995232636</v>
      </c>
    </row>
    <row r="34" spans="2:5" x14ac:dyDescent="0.25">
      <c r="B34" s="6" t="s">
        <v>76</v>
      </c>
      <c r="C34" s="5">
        <v>0</v>
      </c>
      <c r="D34" s="5">
        <v>0</v>
      </c>
      <c r="E34" s="5">
        <v>0</v>
      </c>
    </row>
    <row r="35" spans="2:5" x14ac:dyDescent="0.25">
      <c r="B35" s="4" t="s">
        <v>88</v>
      </c>
      <c r="C35" s="5">
        <v>1</v>
      </c>
      <c r="D35" s="5">
        <v>1</v>
      </c>
      <c r="E35" s="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M. Schallerer</dc:creator>
  <cp:lastModifiedBy>Shawn E. Crabtree</cp:lastModifiedBy>
  <dcterms:created xsi:type="dcterms:W3CDTF">2019-03-22T21:49:18Z</dcterms:created>
  <dcterms:modified xsi:type="dcterms:W3CDTF">2019-03-27T15:57:41Z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Jet Reports Function Literals">
    <vt:lpwstr>,	;	,	{	}	[@[{0}]]	1033</vt:lpwstr>
  </property>
  <property fmtid="{D5CDD505-2E9C-101B-9397-08002B2CF9AE}" pid="3" name="Jet Reports Design Mode Active">
    <vt:bool>false</vt:bool>
  </property>
</Properties>
</file>