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ource\EPPlus\EPPlusTest\Workbooks\PivotTables\"/>
    </mc:Choice>
  </mc:AlternateContent>
  <bookViews>
    <workbookView xWindow="0" yWindow="0" windowWidth="28800" windowHeight="14100" activeTab="2"/>
  </bookViews>
  <sheets>
    <sheet name="Data" sheetId="1" r:id="rId1"/>
    <sheet name="Sheet2" sheetId="2" r:id="rId2"/>
    <sheet name="Sheet3" sheetId="3" r:id="rId3"/>
  </sheets>
  <definedNames>
    <definedName name="Slicer_Amount">#N/A</definedName>
    <definedName name="Slicer_Amount1">#N/A</definedName>
    <definedName name="Slicer_Description">#N/A</definedName>
    <definedName name="Slicer_Posting_Date">#N/A</definedName>
    <definedName name="Slicer_Posting_Date1">#N/A</definedName>
    <definedName name="Slicer_Source_Cod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<sst xmlns="http://schemas.openxmlformats.org/spreadsheetml/2006/main" count="210" uniqueCount="46">
  <si>
    <t>Entry No.</t>
  </si>
  <si>
    <t>G/L Account No.</t>
  </si>
  <si>
    <t>Posting Date</t>
  </si>
  <si>
    <t>Description</t>
  </si>
  <si>
    <t>Amount</t>
  </si>
  <si>
    <t>Source Code</t>
  </si>
  <si>
    <t>Debit Amount</t>
  </si>
  <si>
    <t>18100</t>
  </si>
  <si>
    <t>Opening Entry</t>
  </si>
  <si>
    <t>START</t>
  </si>
  <si>
    <t>18200</t>
  </si>
  <si>
    <t>17100</t>
  </si>
  <si>
    <t>17200</t>
  </si>
  <si>
    <t>14400</t>
  </si>
  <si>
    <t>13100</t>
  </si>
  <si>
    <t>13200</t>
  </si>
  <si>
    <t>13300</t>
  </si>
  <si>
    <t>12100</t>
  </si>
  <si>
    <t>11200</t>
  </si>
  <si>
    <t>11400</t>
  </si>
  <si>
    <t>11600</t>
  </si>
  <si>
    <t>22400</t>
  </si>
  <si>
    <t>30200</t>
  </si>
  <si>
    <t>16210</t>
  </si>
  <si>
    <t>Order 106015</t>
  </si>
  <si>
    <t>PURCHASES</t>
  </si>
  <si>
    <t>17110</t>
  </si>
  <si>
    <t>Order 106018</t>
  </si>
  <si>
    <t>43100</t>
  </si>
  <si>
    <t>Entries, January 2013</t>
  </si>
  <si>
    <t>43200</t>
  </si>
  <si>
    <t>44100</t>
  </si>
  <si>
    <t>64300</t>
  </si>
  <si>
    <t>61100</t>
  </si>
  <si>
    <t>61200</t>
  </si>
  <si>
    <t>61300</t>
  </si>
  <si>
    <t>22700</t>
  </si>
  <si>
    <t>END</t>
  </si>
  <si>
    <t>MIDDLE</t>
  </si>
  <si>
    <t>SALES</t>
  </si>
  <si>
    <t>Row Labels</t>
  </si>
  <si>
    <t>Grand Total</t>
  </si>
  <si>
    <t>2012</t>
  </si>
  <si>
    <t>2013</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</si>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</sst>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3" borderId="1" xfId="0" applyNumberFormat="1" applyFont="1" applyFill="1" applyBorder="1"/>
    <xf numFmtId="49" fontId="0" fillId="3" borderId="2" xfId="0" applyNumberFormat="1" applyFont="1" applyFill="1" applyBorder="1"/>
    <xf numFmtId="14" fontId="0" fillId="3" borderId="2" xfId="0" applyNumberFormat="1" applyFont="1" applyFill="1" applyBorder="1"/>
    <xf numFmtId="0" fontId="0" fillId="3" borderId="2" xfId="0" applyNumberFormat="1" applyFont="1" applyFill="1" applyBorder="1"/>
    <xf numFmtId="0" fontId="0" fillId="3" borderId="3" xfId="0" applyNumberFormat="1" applyFont="1" applyFill="1" applyBorder="1"/>
    <xf numFmtId="0" fontId="0" fillId="0" borderId="1" xfId="0" applyNumberFormat="1" applyFont="1" applyBorder="1"/>
    <xf numFmtId="49" fontId="0" fillId="0" borderId="2" xfId="0" applyNumberFormat="1" applyFont="1" applyBorder="1"/>
    <xf numFmtId="14" fontId="0" fillId="0" borderId="2" xfId="0" applyNumberFormat="1" applyFont="1" applyBorder="1"/>
    <xf numFmtId="0" fontId="0" fillId="0" borderId="2" xfId="0" applyNumberFormat="1" applyFont="1" applyBorder="1"/>
    <xf numFmtId="0" fontId="0" fillId="0" borderId="3"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10</xdr:col>
      <xdr:colOff>209550</xdr:colOff>
      <xdr:row>2</xdr:row>
      <xdr:rowOff>95250</xdr:rowOff>
    </xdr:from>
    <xdr:to>
      <xdr:col>12</xdr:col>
      <xdr:colOff>571500</xdr:colOff>
      <xdr:row>15</xdr:row>
      <xdr:rowOff>142875</xdr:rowOff>
    </xdr:to>
    <mc:AlternateContent xmlns:mc="http://schemas.openxmlformats.org/markup-compatibility/2006" xmlns:a14="http://schemas.microsoft.com/office/drawing/2010/main">
      <mc:Choice Requires="a14">
        <xdr:graphicFrame macro="">
          <xdr:nvGraphicFramePr>
            <xdr:cNvPr id="2" name="Posting Date"/>
            <xdr:cNvGraphicFramePr/>
          </xdr:nvGraphicFramePr>
          <xdr:xfrm>
            <a:off x="0" y="0"/>
            <a:ext cx="0" cy="0"/>
          </xdr:xfrm>
          <a:graphic>
            <a:graphicData uri="http://schemas.microsoft.com/office/drawing/2010/slicer">
              <sle:slicer xmlns:sle="http://schemas.microsoft.com/office/drawing/2010/slicer" name="Posting Date"/>
            </a:graphicData>
          </a:graphic>
        </xdr:graphicFrame>
      </mc:Choice>
      <mc:Fallback xmlns="">
        <xdr:sp macro="" textlink="">
          <xdr:nvSpPr>
            <xdr:cNvPr id="0" name=""/>
            <xdr:cNvSpPr>
              <a:spLocks noTextEdit="1"/>
            </xdr:cNvSpPr>
          </xdr:nvSpPr>
          <xdr:spPr>
            <a:xfrm>
              <a:off x="8286750" y="47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16</xdr:row>
      <xdr:rowOff>0</xdr:rowOff>
    </xdr:from>
    <xdr:to>
      <xdr:col>12</xdr:col>
      <xdr:colOff>571500</xdr:colOff>
      <xdr:row>29</xdr:row>
      <xdr:rowOff>47625</xdr:rowOff>
    </xdr:to>
    <mc:AlternateContent xmlns:mc="http://schemas.openxmlformats.org/markup-compatibility/2006" xmlns:a14="http://schemas.microsoft.com/office/drawing/2010/main">
      <mc:Choice Requires="a14">
        <xdr:graphicFrame macro="">
          <xdr:nvGraphicFramePr>
            <xdr:cNvPr id="3" name="Description"/>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8286750" y="304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104775</xdr:rowOff>
    </xdr:from>
    <xdr:to>
      <xdr:col>15</xdr:col>
      <xdr:colOff>323850</xdr:colOff>
      <xdr:row>15</xdr:row>
      <xdr:rowOff>152400</xdr:rowOff>
    </xdr:to>
    <mc:AlternateContent xmlns:mc="http://schemas.openxmlformats.org/markup-compatibility/2006" xmlns:a14="http://schemas.microsoft.com/office/drawing/2010/main">
      <mc:Choice Requires="a14">
        <xdr:graphicFrame macro="">
          <xdr:nvGraphicFramePr>
            <xdr:cNvPr id="4" name="Source Code"/>
            <xdr:cNvGraphicFramePr/>
          </xdr:nvGraphicFramePr>
          <xdr:xfrm>
            <a:off x="0" y="0"/>
            <a:ext cx="0" cy="0"/>
          </xdr:xfrm>
          <a:graphic>
            <a:graphicData uri="http://schemas.microsoft.com/office/drawing/2010/slicer">
              <sle:slicer xmlns:sle="http://schemas.microsoft.com/office/drawing/2010/slicer" name="Source Code"/>
            </a:graphicData>
          </a:graphic>
        </xdr:graphicFrame>
      </mc:Choice>
      <mc:Fallback xmlns="">
        <xdr:sp macro="" textlink="">
          <xdr:nvSpPr>
            <xdr:cNvPr id="0" name=""/>
            <xdr:cNvSpPr>
              <a:spLocks noTextEdit="1"/>
            </xdr:cNvSpPr>
          </xdr:nvSpPr>
          <xdr:spPr>
            <a:xfrm>
              <a:off x="10210800"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657225</xdr:colOff>
      <xdr:row>16</xdr:row>
      <xdr:rowOff>28575</xdr:rowOff>
    </xdr:from>
    <xdr:to>
      <xdr:col>15</xdr:col>
      <xdr:colOff>314325</xdr:colOff>
      <xdr:row>29</xdr:row>
      <xdr:rowOff>76200</xdr:rowOff>
    </xdr:to>
    <mc:AlternateContent xmlns:mc="http://schemas.openxmlformats.org/markup-compatibility/2006" xmlns:a14="http://schemas.microsoft.com/office/drawing/2010/main">
      <mc:Choice Requires="a14">
        <xdr:graphicFrame macro="">
          <xdr:nvGraphicFramePr>
            <xdr:cNvPr id="5" name="Amount"/>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10096500" y="3076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619125</xdr:colOff>
      <xdr:row>1</xdr:row>
      <xdr:rowOff>9525</xdr:rowOff>
    </xdr:from>
    <xdr:to>
      <xdr:col>11</xdr:col>
      <xdr:colOff>885825</xdr:colOff>
      <xdr:row>14</xdr:row>
      <xdr:rowOff>57150</xdr:rowOff>
    </xdr:to>
    <mc:AlternateContent xmlns:mc="http://schemas.openxmlformats.org/markup-compatibility/2006" xmlns:a14="http://schemas.microsoft.com/office/drawing/2010/main">
      <mc:Choice Requires="a14">
        <xdr:graphicFrame macro="">
          <xdr:nvGraphicFramePr>
            <xdr:cNvPr id="2" name="Posting Date 1"/>
            <xdr:cNvGraphicFramePr/>
          </xdr:nvGraphicFramePr>
          <xdr:xfrm>
            <a:off x="0" y="0"/>
            <a:ext cx="0" cy="0"/>
          </xdr:xfrm>
          <a:graphic>
            <a:graphicData uri="http://schemas.microsoft.com/office/drawing/2010/slicer">
              <sle:slicer xmlns:sle="http://schemas.microsoft.com/office/drawing/2010/slicer" name="Posting Date 1"/>
            </a:graphicData>
          </a:graphic>
        </xdr:graphicFrame>
      </mc:Choice>
      <mc:Fallback xmlns="">
        <xdr:sp macro="" textlink="">
          <xdr:nvSpPr>
            <xdr:cNvPr id="0" name=""/>
            <xdr:cNvSpPr>
              <a:spLocks noTextEdit="1"/>
            </xdr:cNvSpPr>
          </xdr:nvSpPr>
          <xdr:spPr>
            <a:xfrm>
              <a:off x="798195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561975</xdr:colOff>
      <xdr:row>14</xdr:row>
      <xdr:rowOff>180975</xdr:rowOff>
    </xdr:from>
    <xdr:to>
      <xdr:col>11</xdr:col>
      <xdr:colOff>828675</xdr:colOff>
      <xdr:row>28</xdr:row>
      <xdr:rowOff>38100</xdr:rowOff>
    </xdr:to>
    <mc:AlternateContent xmlns:mc="http://schemas.openxmlformats.org/markup-compatibility/2006" xmlns:a14="http://schemas.microsoft.com/office/drawing/2010/main">
      <mc:Choice Requires="a14">
        <xdr:graphicFrame macro="">
          <xdr:nvGraphicFramePr>
            <xdr:cNvPr id="3" name="Amount 1"/>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mlns="">
        <xdr:sp macro="" textlink="">
          <xdr:nvSpPr>
            <xdr:cNvPr id="0" name=""/>
            <xdr:cNvSpPr>
              <a:spLocks noTextEdit="1"/>
            </xdr:cNvSpPr>
          </xdr:nvSpPr>
          <xdr:spPr>
            <a:xfrm>
              <a:off x="7924800" y="2847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van M. Schallerer" refreshedDate="43584.391472685187" createdVersion="6" refreshedVersion="6" minRefreshableVersion="3" recordCount="37">
  <cacheSource type="worksheet">
    <worksheetSource ref="B3:H40" sheet="Data"/>
  </cacheSource>
  <cacheFields count="9">
    <cacheField name="Entry No." numFmtId="0">
      <sharedItems containsSemiMixedTypes="0" containsString="0" containsNumber="1" containsInteger="1" minValue="1" maxValue="100"/>
    </cacheField>
    <cacheField name="G/L Account No." numFmtId="49">
      <sharedItems count="24">
        <s v="18100"/>
        <s v="18200"/>
        <s v="17100"/>
        <s v="17200"/>
        <s v="14400"/>
        <s v="13100"/>
        <s v="13200"/>
        <s v="13300"/>
        <s v="12100"/>
        <s v="11200"/>
        <s v="11400"/>
        <s v="11600"/>
        <s v="30200"/>
        <s v="16210"/>
        <s v="22400"/>
        <s v="17110"/>
        <s v="43100"/>
        <s v="43200"/>
        <s v="44100"/>
        <s v="64300"/>
        <s v="61100"/>
        <s v="61200"/>
        <s v="61300"/>
        <s v="22700"/>
      </sharedItems>
    </cacheField>
    <cacheField name="Posting Date" numFmtId="14">
      <sharedItems containsSemiMixedTypes="0" containsNonDate="0" containsDate="1" containsString="0" minDate="2012-12-31T00:00:00" maxDate="2013-01-02T00:00:00" count="2">
        <d v="2012-12-31T00:00:00"/>
        <d v="2013-01-01T00:00:00"/>
      </sharedItems>
      <fieldGroup par="8" base="2">
        <rangePr groupBy="months" startDate="2012-12-31T00:00:00" endDate="2013-01-02T00:00:00"/>
        <groupItems count="14">
          <s v="&lt;12/31/2012"/>
          <s v="Jan"/>
          <s v="Feb"/>
          <s v="Mar"/>
          <s v="Apr"/>
          <s v="May"/>
          <s v="Jun"/>
          <s v="Jul"/>
          <s v="Aug"/>
          <s v="Sep"/>
          <s v="Oct"/>
          <s v="Nov"/>
          <s v="Dec"/>
          <s v="&gt;1/2/2013"/>
        </groupItems>
      </fieldGroup>
    </cacheField>
    <cacheField name="Description" numFmtId="49">
      <sharedItems count="4">
        <s v="Opening Entry"/>
        <s v="Order 106015"/>
        <s v="Order 106018"/>
        <s v="Entries, January 2013"/>
      </sharedItems>
    </cacheField>
    <cacheField name="Amount" numFmtId="0">
      <sharedItems containsSemiMixedTypes="0" containsString="0" containsNumber="1" minValue="-752562.89" maxValue="2041938.71" count="33">
        <n v="828.97"/>
        <n v="-558283.31999999995"/>
        <n v="232.01999999999998"/>
        <n v="5662.08"/>
        <n v="-752562.89"/>
        <n v="8277.85"/>
        <n v="53800.14"/>
        <n v="-53800.14"/>
        <n v="11836.03"/>
        <n v="-244909.87000000002"/>
        <n v="286.31"/>
        <n v="3734.73"/>
        <n v="5602.1"/>
        <n v="9336.83"/>
        <n v="122.09"/>
        <n v="183.13"/>
        <n v="305.22000000000003"/>
        <n v="1243.45"/>
        <n v="2072.4300000000003"/>
        <n v="82.28"/>
        <n v="244909.87000000002" u="1"/>
        <n v="2041938.71" u="1"/>
        <n v="136448.82" u="1"/>
        <n v="898261.92" u="1"/>
        <n v="-128747.99" u="1"/>
        <n v="-582767.48" u="1"/>
        <n v="-524829.79" u="1"/>
        <n v="18278.46" u="1"/>
        <n v="1228039.3800000001" u="1"/>
        <n v="582767.48" u="1"/>
        <n v="730405.62" u="1"/>
        <n v="-11836.03" u="1"/>
        <n v="3919.5" u="1"/>
      </sharedItems>
    </cacheField>
    <cacheField name="Source Code" numFmtId="49">
      <sharedItems count="5">
        <s v="START"/>
        <s v="MIDDLE"/>
        <s v="PURCHASES"/>
        <s v="SALES"/>
        <s v="END"/>
      </sharedItems>
    </cacheField>
    <cacheField name="Debit Amount" numFmtId="0">
      <sharedItems containsSemiMixedTypes="0" containsString="0" containsNumber="1" minValue="0" maxValue="2041938.71"/>
    </cacheField>
    <cacheField name="Quarters" numFmtId="0" databaseField="0">
      <fieldGroup base="2">
        <rangePr groupBy="quarters" startDate="2012-12-31T00:00:00" endDate="2013-01-02T00:00:00"/>
        <groupItems count="6">
          <s v="&lt;12/31/2012"/>
          <s v="Qtr1"/>
          <s v="Qtr2"/>
          <s v="Qtr3"/>
          <s v="Qtr4"/>
          <s v="&gt;1/2/2013"/>
        </groupItems>
      </fieldGroup>
    </cacheField>
    <cacheField name="Years" numFmtId="0" databaseField="0">
      <fieldGroup base="2">
        <rangePr groupBy="years" startDate="2012-12-31T00:00:00" endDate="2013-01-02T00:00:00"/>
        <groupItems count="4">
          <s v="&lt;12/31/2012"/>
          <s v="2012"/>
          <s v="2013"/>
          <s v="&gt;1/2/201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
  <r>
    <n v="1"/>
    <x v="0"/>
    <x v="0"/>
    <x v="0"/>
    <x v="0"/>
    <x v="0"/>
    <n v="2041938.71"/>
  </r>
  <r>
    <n v="2"/>
    <x v="1"/>
    <x v="0"/>
    <x v="0"/>
    <x v="0"/>
    <x v="0"/>
    <n v="0"/>
  </r>
  <r>
    <n v="3"/>
    <x v="2"/>
    <x v="0"/>
    <x v="0"/>
    <x v="0"/>
    <x v="0"/>
    <n v="898261.92"/>
  </r>
  <r>
    <n v="4"/>
    <x v="3"/>
    <x v="0"/>
    <x v="0"/>
    <x v="1"/>
    <x v="0"/>
    <n v="0"/>
  </r>
  <r>
    <n v="12"/>
    <x v="4"/>
    <x v="0"/>
    <x v="0"/>
    <x v="2"/>
    <x v="1"/>
    <n v="730405.62"/>
  </r>
  <r>
    <n v="13"/>
    <x v="5"/>
    <x v="0"/>
    <x v="0"/>
    <x v="2"/>
    <x v="1"/>
    <n v="1228039.3800000001"/>
  </r>
  <r>
    <n v="14"/>
    <x v="6"/>
    <x v="0"/>
    <x v="0"/>
    <x v="2"/>
    <x v="1"/>
    <n v="136448.82"/>
  </r>
  <r>
    <n v="15"/>
    <x v="7"/>
    <x v="0"/>
    <x v="0"/>
    <x v="3"/>
    <x v="1"/>
    <n v="5662.08"/>
  </r>
  <r>
    <n v="16"/>
    <x v="8"/>
    <x v="0"/>
    <x v="0"/>
    <x v="4"/>
    <x v="0"/>
    <n v="18278.46"/>
  </r>
  <r>
    <n v="17"/>
    <x v="9"/>
    <x v="0"/>
    <x v="0"/>
    <x v="2"/>
    <x v="0"/>
    <n v="232.01999999999998"/>
  </r>
  <r>
    <n v="18"/>
    <x v="10"/>
    <x v="0"/>
    <x v="0"/>
    <x v="4"/>
    <x v="0"/>
    <n v="3919.5"/>
  </r>
  <r>
    <n v="19"/>
    <x v="11"/>
    <x v="0"/>
    <x v="0"/>
    <x v="5"/>
    <x v="0"/>
    <n v="8277.85"/>
  </r>
  <r>
    <n v="33"/>
    <x v="12"/>
    <x v="0"/>
    <x v="0"/>
    <x v="4"/>
    <x v="0"/>
    <n v="0"/>
  </r>
  <r>
    <n v="34"/>
    <x v="13"/>
    <x v="1"/>
    <x v="1"/>
    <x v="6"/>
    <x v="2"/>
    <n v="53800.14"/>
  </r>
  <r>
    <n v="35"/>
    <x v="14"/>
    <x v="1"/>
    <x v="1"/>
    <x v="7"/>
    <x v="2"/>
    <n v="0"/>
  </r>
  <r>
    <n v="36"/>
    <x v="11"/>
    <x v="1"/>
    <x v="1"/>
    <x v="7"/>
    <x v="2"/>
    <n v="0"/>
  </r>
  <r>
    <n v="37"/>
    <x v="14"/>
    <x v="1"/>
    <x v="1"/>
    <x v="6"/>
    <x v="3"/>
    <n v="53800.14"/>
  </r>
  <r>
    <n v="38"/>
    <x v="15"/>
    <x v="1"/>
    <x v="2"/>
    <x v="8"/>
    <x v="3"/>
    <n v="11836.03"/>
  </r>
  <r>
    <n v="39"/>
    <x v="14"/>
    <x v="1"/>
    <x v="2"/>
    <x v="8"/>
    <x v="3"/>
    <n v="0"/>
  </r>
  <r>
    <n v="40"/>
    <x v="11"/>
    <x v="1"/>
    <x v="2"/>
    <x v="8"/>
    <x v="2"/>
    <n v="0"/>
  </r>
  <r>
    <n v="41"/>
    <x v="14"/>
    <x v="1"/>
    <x v="2"/>
    <x v="8"/>
    <x v="2"/>
    <n v="11836.03"/>
  </r>
  <r>
    <n v="42"/>
    <x v="16"/>
    <x v="1"/>
    <x v="3"/>
    <x v="5"/>
    <x v="3"/>
    <n v="0"/>
  </r>
  <r>
    <n v="43"/>
    <x v="5"/>
    <x v="1"/>
    <x v="3"/>
    <x v="5"/>
    <x v="0"/>
    <n v="582767.48"/>
  </r>
  <r>
    <n v="44"/>
    <x v="17"/>
    <x v="1"/>
    <x v="3"/>
    <x v="9"/>
    <x v="4"/>
    <n v="0"/>
  </r>
  <r>
    <n v="45"/>
    <x v="6"/>
    <x v="1"/>
    <x v="3"/>
    <x v="5"/>
    <x v="4"/>
    <n v="244909.87000000002"/>
  </r>
  <r>
    <n v="46"/>
    <x v="18"/>
    <x v="1"/>
    <x v="3"/>
    <x v="5"/>
    <x v="4"/>
    <n v="0"/>
  </r>
  <r>
    <n v="90"/>
    <x v="19"/>
    <x v="1"/>
    <x v="3"/>
    <x v="10"/>
    <x v="4"/>
    <n v="286.31"/>
  </r>
  <r>
    <n v="91"/>
    <x v="20"/>
    <x v="1"/>
    <x v="3"/>
    <x v="11"/>
    <x v="4"/>
    <n v="3734.73"/>
  </r>
  <r>
    <n v="92"/>
    <x v="20"/>
    <x v="1"/>
    <x v="3"/>
    <x v="12"/>
    <x v="4"/>
    <n v="5602.1"/>
  </r>
  <r>
    <n v="93"/>
    <x v="20"/>
    <x v="1"/>
    <x v="3"/>
    <x v="13"/>
    <x v="0"/>
    <n v="9336.83"/>
  </r>
  <r>
    <n v="94"/>
    <x v="21"/>
    <x v="1"/>
    <x v="3"/>
    <x v="14"/>
    <x v="4"/>
    <n v="122.09"/>
  </r>
  <r>
    <n v="95"/>
    <x v="21"/>
    <x v="1"/>
    <x v="3"/>
    <x v="15"/>
    <x v="0"/>
    <n v="183.13"/>
  </r>
  <r>
    <n v="96"/>
    <x v="21"/>
    <x v="1"/>
    <x v="3"/>
    <x v="16"/>
    <x v="4"/>
    <n v="305.22000000000003"/>
  </r>
  <r>
    <n v="97"/>
    <x v="22"/>
    <x v="1"/>
    <x v="3"/>
    <x v="0"/>
    <x v="0"/>
    <n v="828.97"/>
  </r>
  <r>
    <n v="98"/>
    <x v="22"/>
    <x v="1"/>
    <x v="3"/>
    <x v="17"/>
    <x v="0"/>
    <n v="1243.45"/>
  </r>
  <r>
    <n v="99"/>
    <x v="22"/>
    <x v="1"/>
    <x v="3"/>
    <x v="18"/>
    <x v="0"/>
    <n v="2072.4300000000003"/>
  </r>
  <r>
    <n v="100"/>
    <x v="23"/>
    <x v="1"/>
    <x v="3"/>
    <x v="19"/>
    <x v="0"/>
    <n v="82.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J39" firstHeaderRow="1" firstDataRow="3" firstDataCol="1"/>
  <pivotFields count="9">
    <pivotField showAll="0"/>
    <pivotField axis="axisRow" showAll="0">
      <items count="25">
        <item x="9"/>
        <item x="10"/>
        <item x="11"/>
        <item x="8"/>
        <item x="5"/>
        <item x="6"/>
        <item x="7"/>
        <item x="4"/>
        <item x="13"/>
        <item x="2"/>
        <item x="15"/>
        <item x="3"/>
        <item x="0"/>
        <item x="1"/>
        <item x="14"/>
        <item x="23"/>
        <item x="12"/>
        <item x="16"/>
        <item x="17"/>
        <item x="18"/>
        <item x="20"/>
        <item x="21"/>
        <item x="22"/>
        <item x="19"/>
        <item t="default"/>
      </items>
    </pivotField>
    <pivotField numFmtId="14" showAll="0">
      <items count="15">
        <item x="0"/>
        <item x="1"/>
        <item x="2"/>
        <item x="3"/>
        <item x="4"/>
        <item x="5"/>
        <item x="6"/>
        <item x="7"/>
        <item x="8"/>
        <item x="9"/>
        <item x="10"/>
        <item x="11"/>
        <item x="12"/>
        <item x="13"/>
        <item t="default"/>
      </items>
    </pivotField>
    <pivotField axis="axisRow" showAll="0">
      <items count="5">
        <item x="3"/>
        <item x="0"/>
        <item x="1"/>
        <item x="2"/>
        <item t="default"/>
      </items>
    </pivotField>
    <pivotField dataField="1" showAll="0">
      <items count="34">
        <item x="4"/>
        <item m="1" x="25"/>
        <item x="1"/>
        <item m="1" x="26"/>
        <item x="9"/>
        <item m="1" x="24"/>
        <item x="7"/>
        <item m="1" x="31"/>
        <item x="19"/>
        <item x="14"/>
        <item x="15"/>
        <item x="2"/>
        <item x="10"/>
        <item x="16"/>
        <item x="0"/>
        <item x="17"/>
        <item x="18"/>
        <item x="11"/>
        <item m="1" x="32"/>
        <item x="12"/>
        <item x="3"/>
        <item x="5"/>
        <item x="13"/>
        <item x="8"/>
        <item m="1" x="27"/>
        <item x="6"/>
        <item m="1" x="22"/>
        <item m="1" x="20"/>
        <item m="1" x="29"/>
        <item m="1" x="30"/>
        <item m="1" x="23"/>
        <item m="1" x="28"/>
        <item m="1" x="21"/>
        <item t="default"/>
      </items>
    </pivotField>
    <pivotField axis="axisCol" showAll="0">
      <items count="6">
        <item x="4"/>
        <item x="1"/>
        <item x="2"/>
        <item x="3"/>
        <item x="0"/>
        <item t="default"/>
      </items>
    </pivotField>
    <pivotField showAll="0"/>
    <pivotField showAll="0" defaultSubtotal="0">
      <items count="6">
        <item sd="0" x="0"/>
        <item sd="0" x="1"/>
        <item sd="0" x="2"/>
        <item sd="0" x="3"/>
        <item sd="0" x="4"/>
        <item sd="0" x="5"/>
      </items>
    </pivotField>
    <pivotField axis="axisCol" showAll="0" defaultSubtotal="0">
      <items count="4">
        <item sd="0" x="0"/>
        <item x="1"/>
        <item x="2"/>
        <item sd="0" x="3"/>
      </items>
    </pivotField>
  </pivotFields>
  <rowFields count="2">
    <field x="3"/>
    <field x="1"/>
  </rowFields>
  <rowItems count="34">
    <i>
      <x/>
    </i>
    <i r="1">
      <x v="4"/>
    </i>
    <i r="1">
      <x v="5"/>
    </i>
    <i r="1">
      <x v="15"/>
    </i>
    <i r="1">
      <x v="17"/>
    </i>
    <i r="1">
      <x v="18"/>
    </i>
    <i r="1">
      <x v="19"/>
    </i>
    <i r="1">
      <x v="20"/>
    </i>
    <i r="1">
      <x v="21"/>
    </i>
    <i r="1">
      <x v="22"/>
    </i>
    <i r="1">
      <x v="23"/>
    </i>
    <i>
      <x v="1"/>
    </i>
    <i r="1">
      <x/>
    </i>
    <i r="1">
      <x v="1"/>
    </i>
    <i r="1">
      <x v="2"/>
    </i>
    <i r="1">
      <x v="3"/>
    </i>
    <i r="1">
      <x v="4"/>
    </i>
    <i r="1">
      <x v="5"/>
    </i>
    <i r="1">
      <x v="6"/>
    </i>
    <i r="1">
      <x v="7"/>
    </i>
    <i r="1">
      <x v="9"/>
    </i>
    <i r="1">
      <x v="11"/>
    </i>
    <i r="1">
      <x v="12"/>
    </i>
    <i r="1">
      <x v="13"/>
    </i>
    <i r="1">
      <x v="16"/>
    </i>
    <i>
      <x v="2"/>
    </i>
    <i r="1">
      <x v="2"/>
    </i>
    <i r="1">
      <x v="8"/>
    </i>
    <i r="1">
      <x v="14"/>
    </i>
    <i>
      <x v="3"/>
    </i>
    <i r="1">
      <x v="2"/>
    </i>
    <i r="1">
      <x v="10"/>
    </i>
    <i r="1">
      <x v="14"/>
    </i>
    <i t="grand">
      <x/>
    </i>
  </rowItems>
  <colFields count="2">
    <field x="8"/>
    <field x="5"/>
  </colFields>
  <colItems count="7">
    <i>
      <x v="1"/>
      <x v="1"/>
    </i>
    <i r="1">
      <x v="4"/>
    </i>
    <i>
      <x v="2"/>
      <x/>
    </i>
    <i r="1">
      <x v="2"/>
    </i>
    <i r="1">
      <x v="3"/>
    </i>
    <i r="1">
      <x v="4"/>
    </i>
    <i t="grand">
      <x/>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I39" firstHeaderRow="1" firstDataRow="3" firstDataCol="1"/>
  <pivotFields count="9">
    <pivotField showAll="0"/>
    <pivotField axis="axisRow" showAll="0">
      <items count="25">
        <item x="9"/>
        <item x="10"/>
        <item x="11"/>
        <item x="8"/>
        <item x="5"/>
        <item x="6"/>
        <item x="7"/>
        <item x="4"/>
        <item x="13"/>
        <item x="2"/>
        <item x="15"/>
        <item x="3"/>
        <item x="0"/>
        <item x="1"/>
        <item x="14"/>
        <item x="23"/>
        <item x="12"/>
        <item x="16"/>
        <item x="17"/>
        <item x="18"/>
        <item x="20"/>
        <item x="21"/>
        <item x="22"/>
        <item x="19"/>
        <item t="default"/>
      </items>
    </pivotField>
    <pivotField numFmtId="14" showAll="0">
      <items count="15">
        <item x="0"/>
        <item x="1"/>
        <item x="2"/>
        <item x="3"/>
        <item x="4"/>
        <item x="5"/>
        <item x="6"/>
        <item x="7"/>
        <item x="8"/>
        <item x="9"/>
        <item x="10"/>
        <item x="11"/>
        <item x="12"/>
        <item x="13"/>
        <item t="default"/>
      </items>
    </pivotField>
    <pivotField axis="axisRow" showAll="0">
      <items count="5">
        <item x="3"/>
        <item x="0"/>
        <item x="1"/>
        <item x="2"/>
        <item t="default"/>
      </items>
    </pivotField>
    <pivotField dataField="1" showAll="0">
      <items count="34">
        <item x="4"/>
        <item m="1" x="25"/>
        <item x="1"/>
        <item m="1" x="26"/>
        <item x="9"/>
        <item m="1" x="24"/>
        <item x="7"/>
        <item m="1" x="31"/>
        <item x="19"/>
        <item x="14"/>
        <item x="15"/>
        <item x="2"/>
        <item x="10"/>
        <item x="16"/>
        <item x="0"/>
        <item x="17"/>
        <item x="18"/>
        <item x="11"/>
        <item m="1" x="32"/>
        <item x="12"/>
        <item x="3"/>
        <item x="5"/>
        <item x="13"/>
        <item x="8"/>
        <item m="1" x="27"/>
        <item x="6"/>
        <item m="1" x="22"/>
        <item m="1" x="20"/>
        <item m="1" x="29"/>
        <item m="1" x="30"/>
        <item m="1" x="23"/>
        <item m="1" x="28"/>
        <item m="1" x="21"/>
        <item t="default"/>
      </items>
    </pivotField>
    <pivotField axis="axisCol" showAll="0">
      <items count="6">
        <item x="4"/>
        <item x="1"/>
        <item x="2"/>
        <item x="3"/>
        <item x="0"/>
        <item t="default"/>
      </items>
    </pivotField>
    <pivotField showAll="0"/>
    <pivotField showAll="0" defaultSubtotal="0">
      <items count="6">
        <item sd="0" x="0"/>
        <item sd="0" x="1"/>
        <item sd="0" x="2"/>
        <item sd="0" x="3"/>
        <item sd="0" x="4"/>
        <item sd="0" x="5"/>
      </items>
    </pivotField>
    <pivotField axis="axisCol" showAll="0" defaultSubtotal="0">
      <items count="4">
        <item sd="0" x="0"/>
        <item x="1"/>
        <item x="2"/>
        <item sd="0" x="3"/>
      </items>
    </pivotField>
  </pivotFields>
  <rowFields count="2">
    <field x="3"/>
    <field x="1"/>
  </rowFields>
  <rowItems count="34">
    <i>
      <x/>
    </i>
    <i r="1">
      <x v="4"/>
    </i>
    <i r="1">
      <x v="5"/>
    </i>
    <i r="1">
      <x v="15"/>
    </i>
    <i r="1">
      <x v="17"/>
    </i>
    <i r="1">
      <x v="18"/>
    </i>
    <i r="1">
      <x v="19"/>
    </i>
    <i r="1">
      <x v="20"/>
    </i>
    <i r="1">
      <x v="21"/>
    </i>
    <i r="1">
      <x v="22"/>
    </i>
    <i r="1">
      <x v="23"/>
    </i>
    <i>
      <x v="1"/>
    </i>
    <i r="1">
      <x/>
    </i>
    <i r="1">
      <x v="1"/>
    </i>
    <i r="1">
      <x v="2"/>
    </i>
    <i r="1">
      <x v="3"/>
    </i>
    <i r="1">
      <x v="4"/>
    </i>
    <i r="1">
      <x v="5"/>
    </i>
    <i r="1">
      <x v="6"/>
    </i>
    <i r="1">
      <x v="7"/>
    </i>
    <i r="1">
      <x v="9"/>
    </i>
    <i r="1">
      <x v="11"/>
    </i>
    <i r="1">
      <x v="12"/>
    </i>
    <i r="1">
      <x v="13"/>
    </i>
    <i r="1">
      <x v="16"/>
    </i>
    <i>
      <x v="2"/>
    </i>
    <i r="1">
      <x v="2"/>
    </i>
    <i r="1">
      <x v="8"/>
    </i>
    <i r="1">
      <x v="14"/>
    </i>
    <i>
      <x v="3"/>
    </i>
    <i r="1">
      <x v="2"/>
    </i>
    <i r="1">
      <x v="10"/>
    </i>
    <i r="1">
      <x v="14"/>
    </i>
    <i t="grand">
      <x/>
    </i>
  </rowItems>
  <colFields count="2">
    <field x="8"/>
    <field x="5"/>
  </colFields>
  <colItems count="7">
    <i>
      <x v="1"/>
      <x v="1"/>
    </i>
    <i r="1">
      <x v="4"/>
    </i>
    <i>
      <x v="2"/>
      <x/>
    </i>
    <i r="1">
      <x v="2"/>
    </i>
    <i r="1">
      <x v="3"/>
    </i>
    <i r="1">
      <x v="4"/>
    </i>
    <i t="grand">
      <x/>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ting_Date" sourceName="Posting Date">
  <pivotTables>
    <pivotTable tabId="2" name="PivotTable1"/>
  </pivotTables>
  <data>
    <tabular pivotCacheId="1" showMissing="0" crossFilter="none">
      <items count="14">
        <i x="1" s="1"/>
        <i x="2" s="1"/>
        <i x="3" s="1"/>
        <i x="4" s="1"/>
        <i x="5" s="1"/>
        <i x="6" s="1"/>
        <i x="7" s="1"/>
        <i x="8" s="1"/>
        <i x="9" s="1"/>
        <i x="10" s="1"/>
        <i x="11" s="1"/>
        <i x="12" s="1"/>
        <i x="0"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cription" sourceName="Description">
  <pivotTables>
    <pivotTable tabId="2" name="PivotTable1"/>
  </pivotTables>
  <data>
    <tabular pivotCacheId="1" showMissing="0" crossFilter="none">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ource_Code" sourceName="Source Code">
  <pivotTables>
    <pivotTable tabId="2" name="PivotTable1"/>
  </pivotTables>
  <data>
    <tabular pivotCacheId="1" showMissing="0" crossFilter="none">
      <items count="5">
        <i x="4" s="1"/>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mount" sourceName="Amount">
  <pivotTables>
    <pivotTable tabId="2" name="PivotTable1"/>
  </pivotTables>
  <data>
    <tabular pivotCacheId="1" showMissing="0" crossFilter="none">
      <items count="33">
        <i x="4" s="1"/>
        <i x="1" s="1"/>
        <i x="9" s="1"/>
        <i x="7" s="1"/>
        <i x="19" s="1"/>
        <i x="14" s="1"/>
        <i x="15" s="1"/>
        <i x="2" s="1"/>
        <i x="10" s="1"/>
        <i x="16" s="1"/>
        <i x="0" s="1"/>
        <i x="17" s="1"/>
        <i x="18" s="1"/>
        <i x="11" s="1"/>
        <i x="12" s="1"/>
        <i x="3" s="1"/>
        <i x="5" s="1"/>
        <i x="13" s="1"/>
        <i x="8" s="1"/>
        <i x="6" s="1"/>
        <i x="25" s="1"/>
        <i x="26" s="1"/>
        <i x="24" s="1"/>
        <i x="31" s="1"/>
        <i x="32" s="1"/>
        <i x="27" s="1"/>
        <i x="22" s="1"/>
        <i x="20" s="1"/>
        <i x="29" s="1"/>
        <i x="30" s="1"/>
        <i x="23" s="1"/>
        <i x="28" s="1"/>
        <i x="2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osting_Date1" sourceName="Posting Date">
  <pivotTables>
    <pivotTable tabId="3" name="PivotTable1"/>
  </pivotTables>
  <data>
    <tabular pivotCacheId="1" customListSort="0" showMissing="0" crossFilter="none">
      <items count="14">
        <i x="0" s="1"/>
        <i x="13" s="1"/>
        <i x="4" s="1"/>
        <i x="8" s="1"/>
        <i x="12" s="1"/>
        <i x="2" s="1"/>
        <i x="1" s="1"/>
        <i x="7" s="1"/>
        <i x="6" s="1"/>
        <i x="3" s="1"/>
        <i x="5" s="1"/>
        <i x="11" s="1"/>
        <i x="10"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mount1" sourceName="Amount">
  <pivotTables>
    <pivotTable tabId="3" name="PivotTable1"/>
  </pivotTables>
  <data>
    <tabular pivotCacheId="1" sortOrder="descending" customListSort="0" showMissing="0" crossFilter="none">
      <items count="33">
        <i x="6" s="1"/>
        <i x="8" s="1"/>
        <i x="13" s="1"/>
        <i x="5" s="1"/>
        <i x="3" s="1"/>
        <i x="12" s="1"/>
        <i x="11" s="1"/>
        <i x="18" s="1"/>
        <i x="17" s="1"/>
        <i x="0" s="1"/>
        <i x="16" s="1"/>
        <i x="10" s="1"/>
        <i x="2" s="1"/>
        <i x="15" s="1"/>
        <i x="14" s="1"/>
        <i x="19" s="1"/>
        <i x="7" s="1"/>
        <i x="9" s="1"/>
        <i x="1" s="1"/>
        <i x="4" s="1"/>
        <i x="21" s="1"/>
        <i x="28" s="1"/>
        <i x="23" s="1"/>
        <i x="30" s="1"/>
        <i x="29" s="1"/>
        <i x="20" s="1"/>
        <i x="22" s="1"/>
        <i x="27" s="1"/>
        <i x="32" s="1"/>
        <i x="31" s="1"/>
        <i x="24" s="1"/>
        <i x="26" s="1"/>
        <i x="2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ting Date" cache="Slicer_Posting_Date" caption="Posting Date" rowHeight="241300"/>
  <slicer name="Description" cache="Slicer_Description" caption="Description" rowHeight="241300"/>
  <slicer name="Source Code" cache="Slicer_Source_Code" caption="Source Code" rowHeight="241300"/>
  <slicer name="Amount" cache="Slicer_Amount" caption="Amount" startItem="1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osting Date 1" cache="Slicer_Posting_Date1" caption="Posting Date" rowHeight="241300"/>
  <slicer name="Amount 1" cache="Slicer_Amount1" caption="Am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0"/>
  <sheetViews>
    <sheetView topLeftCell="A21" workbookViewId="0">
      <selection activeCell="I30" sqref="I30"/>
    </sheetView>
  </sheetViews>
  <sheetFormatPr defaultRowHeight="15" x14ac:dyDescent="0.25"/>
  <cols>
    <col min="3" max="3" width="15.42578125" bestFit="1" customWidth="1"/>
    <col min="4" max="4" width="12.140625" bestFit="1" customWidth="1"/>
    <col min="5" max="5" width="19.5703125" bestFit="1" customWidth="1"/>
    <col min="6" max="6" width="11" bestFit="1" customWidth="1"/>
    <col min="7" max="7" width="12" bestFit="1" customWidth="1"/>
    <col min="8" max="8" width="13.5703125" bestFit="1" customWidth="1"/>
  </cols>
  <sheetData>
    <row r="3" spans="2:8" x14ac:dyDescent="0.25">
      <c r="B3" s="1" t="s">
        <v>0</v>
      </c>
      <c r="C3" s="2" t="s">
        <v>1</v>
      </c>
      <c r="D3" s="2" t="s">
        <v>2</v>
      </c>
      <c r="E3" s="2" t="s">
        <v>3</v>
      </c>
      <c r="F3" s="2" t="s">
        <v>4</v>
      </c>
      <c r="G3" s="2" t="s">
        <v>5</v>
      </c>
      <c r="H3" s="3" t="s">
        <v>6</v>
      </c>
    </row>
    <row r="4" spans="2:8" x14ac:dyDescent="0.25">
      <c r="B4" s="4">
        <v>1</v>
      </c>
      <c r="C4" s="5" t="s">
        <v>7</v>
      </c>
      <c r="D4" s="6">
        <v>41274</v>
      </c>
      <c r="E4" s="5" t="s">
        <v>8</v>
      </c>
      <c r="F4" s="7">
        <v>828.97</v>
      </c>
      <c r="G4" s="5" t="s">
        <v>9</v>
      </c>
      <c r="H4" s="8">
        <v>2041938.71</v>
      </c>
    </row>
    <row r="5" spans="2:8" x14ac:dyDescent="0.25">
      <c r="B5" s="9">
        <v>2</v>
      </c>
      <c r="C5" s="10" t="s">
        <v>10</v>
      </c>
      <c r="D5" s="11">
        <v>41274</v>
      </c>
      <c r="E5" s="10" t="s">
        <v>8</v>
      </c>
      <c r="F5" s="7">
        <v>828.97</v>
      </c>
      <c r="G5" s="10" t="s">
        <v>9</v>
      </c>
      <c r="H5" s="13">
        <v>0</v>
      </c>
    </row>
    <row r="6" spans="2:8" x14ac:dyDescent="0.25">
      <c r="B6" s="4">
        <v>3</v>
      </c>
      <c r="C6" s="5" t="s">
        <v>11</v>
      </c>
      <c r="D6" s="6">
        <v>41274</v>
      </c>
      <c r="E6" s="5" t="s">
        <v>8</v>
      </c>
      <c r="F6" s="7">
        <v>828.97</v>
      </c>
      <c r="G6" s="5" t="s">
        <v>9</v>
      </c>
      <c r="H6" s="8">
        <v>898261.92</v>
      </c>
    </row>
    <row r="7" spans="2:8" x14ac:dyDescent="0.25">
      <c r="B7" s="9">
        <v>4</v>
      </c>
      <c r="C7" s="10" t="s">
        <v>12</v>
      </c>
      <c r="D7" s="11">
        <v>41274</v>
      </c>
      <c r="E7" s="10" t="s">
        <v>8</v>
      </c>
      <c r="F7" s="12">
        <v>-558283.31999999995</v>
      </c>
      <c r="G7" s="10" t="s">
        <v>9</v>
      </c>
      <c r="H7" s="13">
        <v>0</v>
      </c>
    </row>
    <row r="8" spans="2:8" x14ac:dyDescent="0.25">
      <c r="B8" s="9">
        <v>12</v>
      </c>
      <c r="C8" s="10" t="s">
        <v>13</v>
      </c>
      <c r="D8" s="11">
        <v>41274</v>
      </c>
      <c r="E8" s="10" t="s">
        <v>8</v>
      </c>
      <c r="F8" s="7">
        <v>232.01999999999998</v>
      </c>
      <c r="G8" s="10" t="s">
        <v>38</v>
      </c>
      <c r="H8" s="13">
        <v>730405.62</v>
      </c>
    </row>
    <row r="9" spans="2:8" x14ac:dyDescent="0.25">
      <c r="B9" s="4">
        <v>13</v>
      </c>
      <c r="C9" s="5" t="s">
        <v>14</v>
      </c>
      <c r="D9" s="6">
        <v>41274</v>
      </c>
      <c r="E9" s="5" t="s">
        <v>8</v>
      </c>
      <c r="F9" s="7">
        <v>232.01999999999998</v>
      </c>
      <c r="G9" s="10" t="s">
        <v>38</v>
      </c>
      <c r="H9" s="8">
        <v>1228039.3800000001</v>
      </c>
    </row>
    <row r="10" spans="2:8" x14ac:dyDescent="0.25">
      <c r="B10" s="9">
        <v>14</v>
      </c>
      <c r="C10" s="10" t="s">
        <v>15</v>
      </c>
      <c r="D10" s="11">
        <v>41274</v>
      </c>
      <c r="E10" s="10" t="s">
        <v>8</v>
      </c>
      <c r="F10" s="7">
        <v>232.01999999999998</v>
      </c>
      <c r="G10" s="10" t="s">
        <v>38</v>
      </c>
      <c r="H10" s="13">
        <v>136448.82</v>
      </c>
    </row>
    <row r="11" spans="2:8" x14ac:dyDescent="0.25">
      <c r="B11" s="4">
        <v>15</v>
      </c>
      <c r="C11" s="5" t="s">
        <v>16</v>
      </c>
      <c r="D11" s="6">
        <v>41274</v>
      </c>
      <c r="E11" s="5" t="s">
        <v>8</v>
      </c>
      <c r="F11" s="7">
        <v>5662.08</v>
      </c>
      <c r="G11" s="10" t="s">
        <v>38</v>
      </c>
      <c r="H11" s="8">
        <v>5662.08</v>
      </c>
    </row>
    <row r="12" spans="2:8" x14ac:dyDescent="0.25">
      <c r="B12" s="9">
        <v>16</v>
      </c>
      <c r="C12" s="10" t="s">
        <v>17</v>
      </c>
      <c r="D12" s="11">
        <v>41274</v>
      </c>
      <c r="E12" s="10" t="s">
        <v>8</v>
      </c>
      <c r="F12" s="7">
        <v>-752562.89</v>
      </c>
      <c r="G12" s="10" t="s">
        <v>9</v>
      </c>
      <c r="H12" s="13">
        <v>18278.46</v>
      </c>
    </row>
    <row r="13" spans="2:8" x14ac:dyDescent="0.25">
      <c r="B13" s="4">
        <v>17</v>
      </c>
      <c r="C13" s="5" t="s">
        <v>18</v>
      </c>
      <c r="D13" s="6">
        <v>41274</v>
      </c>
      <c r="E13" s="5" t="s">
        <v>8</v>
      </c>
      <c r="F13" s="7">
        <v>232.01999999999998</v>
      </c>
      <c r="G13" s="5" t="s">
        <v>9</v>
      </c>
      <c r="H13" s="8">
        <v>232.01999999999998</v>
      </c>
    </row>
    <row r="14" spans="2:8" x14ac:dyDescent="0.25">
      <c r="B14" s="9">
        <v>18</v>
      </c>
      <c r="C14" s="10" t="s">
        <v>19</v>
      </c>
      <c r="D14" s="11">
        <v>41274</v>
      </c>
      <c r="E14" s="10" t="s">
        <v>8</v>
      </c>
      <c r="F14" s="7">
        <v>-752562.89</v>
      </c>
      <c r="G14" s="10" t="s">
        <v>9</v>
      </c>
      <c r="H14" s="13">
        <v>3919.5</v>
      </c>
    </row>
    <row r="15" spans="2:8" x14ac:dyDescent="0.25">
      <c r="B15" s="4">
        <v>19</v>
      </c>
      <c r="C15" s="5" t="s">
        <v>20</v>
      </c>
      <c r="D15" s="6">
        <v>41274</v>
      </c>
      <c r="E15" s="5" t="s">
        <v>8</v>
      </c>
      <c r="F15" s="7">
        <v>8277.85</v>
      </c>
      <c r="G15" s="5" t="s">
        <v>9</v>
      </c>
      <c r="H15" s="8">
        <v>8277.85</v>
      </c>
    </row>
    <row r="16" spans="2:8" x14ac:dyDescent="0.25">
      <c r="B16" s="4">
        <v>33</v>
      </c>
      <c r="C16" s="5" t="s">
        <v>22</v>
      </c>
      <c r="D16" s="6">
        <v>41274</v>
      </c>
      <c r="E16" s="5" t="s">
        <v>8</v>
      </c>
      <c r="F16" s="7">
        <v>-752562.89</v>
      </c>
      <c r="G16" s="5" t="s">
        <v>9</v>
      </c>
      <c r="H16" s="8">
        <v>0</v>
      </c>
    </row>
    <row r="17" spans="2:8" x14ac:dyDescent="0.25">
      <c r="B17" s="9">
        <v>34</v>
      </c>
      <c r="C17" s="10" t="s">
        <v>23</v>
      </c>
      <c r="D17" s="11">
        <v>41275</v>
      </c>
      <c r="E17" s="10" t="s">
        <v>24</v>
      </c>
      <c r="F17" s="12">
        <v>53800.14</v>
      </c>
      <c r="G17" s="10" t="s">
        <v>25</v>
      </c>
      <c r="H17" s="13">
        <v>53800.14</v>
      </c>
    </row>
    <row r="18" spans="2:8" x14ac:dyDescent="0.25">
      <c r="B18" s="4">
        <v>35</v>
      </c>
      <c r="C18" s="5" t="s">
        <v>21</v>
      </c>
      <c r="D18" s="6">
        <v>41275</v>
      </c>
      <c r="E18" s="5" t="s">
        <v>24</v>
      </c>
      <c r="F18" s="7">
        <v>-53800.14</v>
      </c>
      <c r="G18" s="5" t="s">
        <v>25</v>
      </c>
      <c r="H18" s="8">
        <v>0</v>
      </c>
    </row>
    <row r="19" spans="2:8" x14ac:dyDescent="0.25">
      <c r="B19" s="9">
        <v>36</v>
      </c>
      <c r="C19" s="10" t="s">
        <v>20</v>
      </c>
      <c r="D19" s="11">
        <v>41275</v>
      </c>
      <c r="E19" s="10" t="s">
        <v>24</v>
      </c>
      <c r="F19" s="12">
        <v>-53800.14</v>
      </c>
      <c r="G19" s="10" t="s">
        <v>25</v>
      </c>
      <c r="H19" s="13">
        <v>0</v>
      </c>
    </row>
    <row r="20" spans="2:8" x14ac:dyDescent="0.25">
      <c r="B20" s="4">
        <v>37</v>
      </c>
      <c r="C20" s="5" t="s">
        <v>21</v>
      </c>
      <c r="D20" s="6">
        <v>41275</v>
      </c>
      <c r="E20" s="5" t="s">
        <v>24</v>
      </c>
      <c r="F20" s="7">
        <v>53800.14</v>
      </c>
      <c r="G20" s="5" t="s">
        <v>39</v>
      </c>
      <c r="H20" s="8">
        <v>53800.14</v>
      </c>
    </row>
    <row r="21" spans="2:8" x14ac:dyDescent="0.25">
      <c r="B21" s="9">
        <v>38</v>
      </c>
      <c r="C21" s="10" t="s">
        <v>26</v>
      </c>
      <c r="D21" s="11">
        <v>41275</v>
      </c>
      <c r="E21" s="10" t="s">
        <v>27</v>
      </c>
      <c r="F21" s="12">
        <v>11836.03</v>
      </c>
      <c r="G21" s="5" t="s">
        <v>39</v>
      </c>
      <c r="H21" s="13">
        <v>11836.03</v>
      </c>
    </row>
    <row r="22" spans="2:8" x14ac:dyDescent="0.25">
      <c r="B22" s="4">
        <v>39</v>
      </c>
      <c r="C22" s="5" t="s">
        <v>21</v>
      </c>
      <c r="D22" s="6">
        <v>41275</v>
      </c>
      <c r="E22" s="5" t="s">
        <v>27</v>
      </c>
      <c r="F22" s="7">
        <v>11836.03</v>
      </c>
      <c r="G22" s="5" t="s">
        <v>39</v>
      </c>
      <c r="H22" s="8">
        <v>0</v>
      </c>
    </row>
    <row r="23" spans="2:8" x14ac:dyDescent="0.25">
      <c r="B23" s="9">
        <v>40</v>
      </c>
      <c r="C23" s="10" t="s">
        <v>20</v>
      </c>
      <c r="D23" s="11">
        <v>41275</v>
      </c>
      <c r="E23" s="10" t="s">
        <v>27</v>
      </c>
      <c r="F23" s="12">
        <v>11836.03</v>
      </c>
      <c r="G23" s="10" t="s">
        <v>25</v>
      </c>
      <c r="H23" s="13">
        <v>0</v>
      </c>
    </row>
    <row r="24" spans="2:8" x14ac:dyDescent="0.25">
      <c r="B24" s="4">
        <v>41</v>
      </c>
      <c r="C24" s="5" t="s">
        <v>21</v>
      </c>
      <c r="D24" s="6">
        <v>41275</v>
      </c>
      <c r="E24" s="5" t="s">
        <v>27</v>
      </c>
      <c r="F24" s="7">
        <v>11836.03</v>
      </c>
      <c r="G24" s="5" t="s">
        <v>25</v>
      </c>
      <c r="H24" s="8">
        <v>11836.03</v>
      </c>
    </row>
    <row r="25" spans="2:8" x14ac:dyDescent="0.25">
      <c r="B25" s="9">
        <v>42</v>
      </c>
      <c r="C25" s="10" t="s">
        <v>28</v>
      </c>
      <c r="D25" s="11">
        <v>41275</v>
      </c>
      <c r="E25" s="10" t="s">
        <v>29</v>
      </c>
      <c r="F25" s="7">
        <v>8277.85</v>
      </c>
      <c r="G25" s="5" t="s">
        <v>39</v>
      </c>
      <c r="H25" s="13">
        <v>0</v>
      </c>
    </row>
    <row r="26" spans="2:8" x14ac:dyDescent="0.25">
      <c r="B26" s="4">
        <v>43</v>
      </c>
      <c r="C26" s="5" t="s">
        <v>14</v>
      </c>
      <c r="D26" s="6">
        <v>41275</v>
      </c>
      <c r="E26" s="5" t="s">
        <v>29</v>
      </c>
      <c r="F26" s="7">
        <v>8277.85</v>
      </c>
      <c r="G26" s="5" t="s">
        <v>9</v>
      </c>
      <c r="H26" s="8">
        <v>582767.48</v>
      </c>
    </row>
    <row r="27" spans="2:8" x14ac:dyDescent="0.25">
      <c r="B27" s="9">
        <v>44</v>
      </c>
      <c r="C27" s="10" t="s">
        <v>30</v>
      </c>
      <c r="D27" s="11">
        <v>41275</v>
      </c>
      <c r="E27" s="10" t="s">
        <v>29</v>
      </c>
      <c r="F27" s="12">
        <v>-244909.87000000002</v>
      </c>
      <c r="G27" s="10" t="s">
        <v>37</v>
      </c>
      <c r="H27" s="13">
        <v>0</v>
      </c>
    </row>
    <row r="28" spans="2:8" x14ac:dyDescent="0.25">
      <c r="B28" s="4">
        <v>45</v>
      </c>
      <c r="C28" s="5" t="s">
        <v>15</v>
      </c>
      <c r="D28" s="6">
        <v>41275</v>
      </c>
      <c r="E28" s="5" t="s">
        <v>29</v>
      </c>
      <c r="F28" s="7">
        <v>8277.85</v>
      </c>
      <c r="G28" s="10" t="s">
        <v>37</v>
      </c>
      <c r="H28" s="8">
        <v>244909.87000000002</v>
      </c>
    </row>
    <row r="29" spans="2:8" x14ac:dyDescent="0.25">
      <c r="B29" s="9">
        <v>46</v>
      </c>
      <c r="C29" s="10" t="s">
        <v>31</v>
      </c>
      <c r="D29" s="11">
        <v>41275</v>
      </c>
      <c r="E29" s="10" t="s">
        <v>29</v>
      </c>
      <c r="F29" s="7">
        <v>8277.85</v>
      </c>
      <c r="G29" s="10" t="s">
        <v>37</v>
      </c>
      <c r="H29" s="13">
        <v>0</v>
      </c>
    </row>
    <row r="30" spans="2:8" x14ac:dyDescent="0.25">
      <c r="B30" s="9">
        <v>90</v>
      </c>
      <c r="C30" s="10" t="s">
        <v>32</v>
      </c>
      <c r="D30" s="11">
        <v>41275</v>
      </c>
      <c r="E30" s="10" t="s">
        <v>29</v>
      </c>
      <c r="F30" s="12">
        <v>286.31</v>
      </c>
      <c r="G30" s="10" t="s">
        <v>37</v>
      </c>
      <c r="H30" s="13">
        <v>286.31</v>
      </c>
    </row>
    <row r="31" spans="2:8" x14ac:dyDescent="0.25">
      <c r="B31" s="4">
        <v>91</v>
      </c>
      <c r="C31" s="5" t="s">
        <v>33</v>
      </c>
      <c r="D31" s="6">
        <v>41275</v>
      </c>
      <c r="E31" s="5" t="s">
        <v>29</v>
      </c>
      <c r="F31" s="7">
        <v>3734.73</v>
      </c>
      <c r="G31" s="10" t="s">
        <v>37</v>
      </c>
      <c r="H31" s="8">
        <v>3734.73</v>
      </c>
    </row>
    <row r="32" spans="2:8" x14ac:dyDescent="0.25">
      <c r="B32" s="9">
        <v>92</v>
      </c>
      <c r="C32" s="10" t="s">
        <v>33</v>
      </c>
      <c r="D32" s="11">
        <v>41275</v>
      </c>
      <c r="E32" s="10" t="s">
        <v>29</v>
      </c>
      <c r="F32" s="12">
        <v>5602.1</v>
      </c>
      <c r="G32" s="10" t="s">
        <v>37</v>
      </c>
      <c r="H32" s="13">
        <v>5602.1</v>
      </c>
    </row>
    <row r="33" spans="2:8" x14ac:dyDescent="0.25">
      <c r="B33" s="4">
        <v>93</v>
      </c>
      <c r="C33" s="5" t="s">
        <v>33</v>
      </c>
      <c r="D33" s="6">
        <v>41275</v>
      </c>
      <c r="E33" s="5" t="s">
        <v>29</v>
      </c>
      <c r="F33" s="7">
        <v>9336.83</v>
      </c>
      <c r="G33" s="5" t="s">
        <v>9</v>
      </c>
      <c r="H33" s="8">
        <v>9336.83</v>
      </c>
    </row>
    <row r="34" spans="2:8" x14ac:dyDescent="0.25">
      <c r="B34" s="9">
        <v>94</v>
      </c>
      <c r="C34" s="10" t="s">
        <v>34</v>
      </c>
      <c r="D34" s="11">
        <v>41275</v>
      </c>
      <c r="E34" s="10" t="s">
        <v>29</v>
      </c>
      <c r="F34" s="12">
        <v>122.09</v>
      </c>
      <c r="G34" s="10" t="s">
        <v>37</v>
      </c>
      <c r="H34" s="13">
        <v>122.09</v>
      </c>
    </row>
    <row r="35" spans="2:8" x14ac:dyDescent="0.25">
      <c r="B35" s="4">
        <v>95</v>
      </c>
      <c r="C35" s="5" t="s">
        <v>34</v>
      </c>
      <c r="D35" s="6">
        <v>41275</v>
      </c>
      <c r="E35" s="5" t="s">
        <v>29</v>
      </c>
      <c r="F35" s="7">
        <v>183.13</v>
      </c>
      <c r="G35" s="5" t="s">
        <v>9</v>
      </c>
      <c r="H35" s="8">
        <v>183.13</v>
      </c>
    </row>
    <row r="36" spans="2:8" x14ac:dyDescent="0.25">
      <c r="B36" s="9">
        <v>96</v>
      </c>
      <c r="C36" s="10" t="s">
        <v>34</v>
      </c>
      <c r="D36" s="11">
        <v>41275</v>
      </c>
      <c r="E36" s="10" t="s">
        <v>29</v>
      </c>
      <c r="F36" s="12">
        <v>305.22000000000003</v>
      </c>
      <c r="G36" s="10" t="s">
        <v>37</v>
      </c>
      <c r="H36" s="13">
        <v>305.22000000000003</v>
      </c>
    </row>
    <row r="37" spans="2:8" x14ac:dyDescent="0.25">
      <c r="B37" s="4">
        <v>97</v>
      </c>
      <c r="C37" s="5" t="s">
        <v>35</v>
      </c>
      <c r="D37" s="6">
        <v>41275</v>
      </c>
      <c r="E37" s="5" t="s">
        <v>29</v>
      </c>
      <c r="F37" s="7">
        <v>828.97</v>
      </c>
      <c r="G37" s="5" t="s">
        <v>9</v>
      </c>
      <c r="H37" s="8">
        <v>828.97</v>
      </c>
    </row>
    <row r="38" spans="2:8" x14ac:dyDescent="0.25">
      <c r="B38" s="9">
        <v>98</v>
      </c>
      <c r="C38" s="10" t="s">
        <v>35</v>
      </c>
      <c r="D38" s="11">
        <v>41275</v>
      </c>
      <c r="E38" s="10" t="s">
        <v>29</v>
      </c>
      <c r="F38" s="12">
        <v>1243.45</v>
      </c>
      <c r="G38" s="10" t="s">
        <v>9</v>
      </c>
      <c r="H38" s="13">
        <v>1243.45</v>
      </c>
    </row>
    <row r="39" spans="2:8" x14ac:dyDescent="0.25">
      <c r="B39" s="4">
        <v>99</v>
      </c>
      <c r="C39" s="5" t="s">
        <v>35</v>
      </c>
      <c r="D39" s="6">
        <v>41275</v>
      </c>
      <c r="E39" s="5" t="s">
        <v>29</v>
      </c>
      <c r="F39" s="7">
        <v>2072.4300000000003</v>
      </c>
      <c r="G39" s="5" t="s">
        <v>9</v>
      </c>
      <c r="H39" s="8">
        <v>2072.4300000000003</v>
      </c>
    </row>
    <row r="40" spans="2:8" x14ac:dyDescent="0.25">
      <c r="B40" s="9">
        <v>100</v>
      </c>
      <c r="C40" s="10" t="s">
        <v>36</v>
      </c>
      <c r="D40" s="11">
        <v>41275</v>
      </c>
      <c r="E40" s="10" t="s">
        <v>29</v>
      </c>
      <c r="F40" s="12">
        <v>82.28</v>
      </c>
      <c r="G40" s="10" t="s">
        <v>9</v>
      </c>
      <c r="H40" s="13">
        <v>82.28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39"/>
  <sheetViews>
    <sheetView workbookViewId="0">
      <selection activeCell="D29" sqref="D29"/>
    </sheetView>
  </sheetViews>
  <sheetFormatPr defaultRowHeight="15" x14ac:dyDescent="0.25"/>
  <cols>
    <col min="3" max="3" width="21.42578125" bestFit="1" customWidth="1"/>
    <col min="4" max="4" width="16.28515625" bestFit="1" customWidth="1"/>
    <col min="5" max="5" width="11.7109375" bestFit="1" customWidth="1"/>
    <col min="6" max="6" width="10.7109375" bestFit="1" customWidth="1"/>
    <col min="7" max="7" width="11.42578125" bestFit="1" customWidth="1"/>
    <col min="8" max="9" width="9" bestFit="1" customWidth="1"/>
    <col min="10" max="10" width="11.7109375" bestFit="1" customWidth="1"/>
    <col min="11" max="12" width="11" bestFit="1" customWidth="1"/>
    <col min="13" max="13" width="10" customWidth="1"/>
    <col min="14" max="15" width="11.28515625" bestFit="1" customWidth="1"/>
  </cols>
  <sheetData>
    <row r="3" spans="3:10" x14ac:dyDescent="0.25">
      <c r="C3" s="14" t="s">
        <v>44</v>
      </c>
      <c r="D3" s="14" t="s">
        <v>45</v>
      </c>
    </row>
    <row r="4" spans="3:10" x14ac:dyDescent="0.25">
      <c r="D4" t="s">
        <v>42</v>
      </c>
      <c r="F4" t="s">
        <v>43</v>
      </c>
      <c r="J4" t="s">
        <v>41</v>
      </c>
    </row>
    <row r="5" spans="3:10" x14ac:dyDescent="0.25">
      <c r="C5" s="14" t="s">
        <v>40</v>
      </c>
      <c r="D5" t="s">
        <v>38</v>
      </c>
      <c r="E5" t="s">
        <v>9</v>
      </c>
      <c r="F5" t="s">
        <v>37</v>
      </c>
      <c r="G5" t="s">
        <v>25</v>
      </c>
      <c r="H5" t="s">
        <v>39</v>
      </c>
      <c r="I5" t="s">
        <v>9</v>
      </c>
    </row>
    <row r="6" spans="3:10" x14ac:dyDescent="0.25">
      <c r="C6" s="15" t="s">
        <v>29</v>
      </c>
      <c r="D6" s="17"/>
      <c r="E6" s="17"/>
      <c r="F6" s="17">
        <v>-218303.72000000003</v>
      </c>
      <c r="G6" s="17"/>
      <c r="H6" s="17">
        <v>8277.85</v>
      </c>
      <c r="I6" s="17">
        <v>22024.940000000002</v>
      </c>
      <c r="J6" s="17">
        <v>-188000.93000000002</v>
      </c>
    </row>
    <row r="7" spans="3:10" x14ac:dyDescent="0.25">
      <c r="C7" s="16" t="s">
        <v>14</v>
      </c>
      <c r="D7" s="17"/>
      <c r="E7" s="17"/>
      <c r="F7" s="17"/>
      <c r="G7" s="17"/>
      <c r="H7" s="17"/>
      <c r="I7" s="17">
        <v>8277.85</v>
      </c>
      <c r="J7" s="17">
        <v>8277.85</v>
      </c>
    </row>
    <row r="8" spans="3:10" x14ac:dyDescent="0.25">
      <c r="C8" s="16" t="s">
        <v>15</v>
      </c>
      <c r="D8" s="17"/>
      <c r="E8" s="17"/>
      <c r="F8" s="17">
        <v>8277.85</v>
      </c>
      <c r="G8" s="17"/>
      <c r="H8" s="17"/>
      <c r="I8" s="17"/>
      <c r="J8" s="17">
        <v>8277.85</v>
      </c>
    </row>
    <row r="9" spans="3:10" x14ac:dyDescent="0.25">
      <c r="C9" s="16" t="s">
        <v>36</v>
      </c>
      <c r="D9" s="17"/>
      <c r="E9" s="17"/>
      <c r="F9" s="17"/>
      <c r="G9" s="17"/>
      <c r="H9" s="17"/>
      <c r="I9" s="17">
        <v>82.28</v>
      </c>
      <c r="J9" s="17">
        <v>82.28</v>
      </c>
    </row>
    <row r="10" spans="3:10" x14ac:dyDescent="0.25">
      <c r="C10" s="16" t="s">
        <v>28</v>
      </c>
      <c r="D10" s="17"/>
      <c r="E10" s="17"/>
      <c r="F10" s="17"/>
      <c r="G10" s="17"/>
      <c r="H10" s="17">
        <v>8277.85</v>
      </c>
      <c r="I10" s="17"/>
      <c r="J10" s="17">
        <v>8277.85</v>
      </c>
    </row>
    <row r="11" spans="3:10" x14ac:dyDescent="0.25">
      <c r="C11" s="16" t="s">
        <v>30</v>
      </c>
      <c r="D11" s="17"/>
      <c r="E11" s="17"/>
      <c r="F11" s="17">
        <v>-244909.87000000002</v>
      </c>
      <c r="G11" s="17"/>
      <c r="H11" s="17"/>
      <c r="I11" s="17"/>
      <c r="J11" s="17">
        <v>-244909.87000000002</v>
      </c>
    </row>
    <row r="12" spans="3:10" x14ac:dyDescent="0.25">
      <c r="C12" s="16" t="s">
        <v>31</v>
      </c>
      <c r="D12" s="17"/>
      <c r="E12" s="17"/>
      <c r="F12" s="17">
        <v>8277.85</v>
      </c>
      <c r="G12" s="17"/>
      <c r="H12" s="17"/>
      <c r="I12" s="17"/>
      <c r="J12" s="17">
        <v>8277.85</v>
      </c>
    </row>
    <row r="13" spans="3:10" x14ac:dyDescent="0.25">
      <c r="C13" s="16" t="s">
        <v>33</v>
      </c>
      <c r="D13" s="17"/>
      <c r="E13" s="17"/>
      <c r="F13" s="17">
        <v>9336.83</v>
      </c>
      <c r="G13" s="17"/>
      <c r="H13" s="17"/>
      <c r="I13" s="17">
        <v>9336.83</v>
      </c>
      <c r="J13" s="17">
        <v>18673.66</v>
      </c>
    </row>
    <row r="14" spans="3:10" x14ac:dyDescent="0.25">
      <c r="C14" s="16" t="s">
        <v>34</v>
      </c>
      <c r="D14" s="17"/>
      <c r="E14" s="17"/>
      <c r="F14" s="17">
        <v>427.31000000000006</v>
      </c>
      <c r="G14" s="17"/>
      <c r="H14" s="17"/>
      <c r="I14" s="17">
        <v>183.13</v>
      </c>
      <c r="J14" s="17">
        <v>610.44000000000005</v>
      </c>
    </row>
    <row r="15" spans="3:10" x14ac:dyDescent="0.25">
      <c r="C15" s="16" t="s">
        <v>35</v>
      </c>
      <c r="D15" s="17"/>
      <c r="E15" s="17"/>
      <c r="F15" s="17"/>
      <c r="G15" s="17"/>
      <c r="H15" s="17"/>
      <c r="I15" s="17">
        <v>4144.8500000000004</v>
      </c>
      <c r="J15" s="17">
        <v>4144.8500000000004</v>
      </c>
    </row>
    <row r="16" spans="3:10" x14ac:dyDescent="0.25">
      <c r="C16" s="16" t="s">
        <v>32</v>
      </c>
      <c r="D16" s="17"/>
      <c r="E16" s="17"/>
      <c r="F16" s="17">
        <v>286.31</v>
      </c>
      <c r="G16" s="17"/>
      <c r="H16" s="17"/>
      <c r="I16" s="17"/>
      <c r="J16" s="17">
        <v>286.31</v>
      </c>
    </row>
    <row r="17" spans="3:10" x14ac:dyDescent="0.25">
      <c r="C17" s="15" t="s">
        <v>8</v>
      </c>
      <c r="D17" s="17">
        <v>6358.1399999999994</v>
      </c>
      <c r="E17" s="17">
        <v>-2804975.2100000004</v>
      </c>
      <c r="F17" s="17"/>
      <c r="G17" s="17"/>
      <c r="H17" s="17"/>
      <c r="I17" s="17"/>
      <c r="J17" s="17">
        <v>-2798617.0700000003</v>
      </c>
    </row>
    <row r="18" spans="3:10" x14ac:dyDescent="0.25">
      <c r="C18" s="16" t="s">
        <v>18</v>
      </c>
      <c r="D18" s="17"/>
      <c r="E18" s="17">
        <v>232.01999999999998</v>
      </c>
      <c r="F18" s="17"/>
      <c r="G18" s="17"/>
      <c r="H18" s="17"/>
      <c r="I18" s="17"/>
      <c r="J18" s="17">
        <v>232.01999999999998</v>
      </c>
    </row>
    <row r="19" spans="3:10" x14ac:dyDescent="0.25">
      <c r="C19" s="16" t="s">
        <v>19</v>
      </c>
      <c r="D19" s="17"/>
      <c r="E19" s="17">
        <v>-752562.89</v>
      </c>
      <c r="F19" s="17"/>
      <c r="G19" s="17"/>
      <c r="H19" s="17"/>
      <c r="I19" s="17"/>
      <c r="J19" s="17">
        <v>-752562.89</v>
      </c>
    </row>
    <row r="20" spans="3:10" x14ac:dyDescent="0.25">
      <c r="C20" s="16" t="s">
        <v>20</v>
      </c>
      <c r="D20" s="17"/>
      <c r="E20" s="17">
        <v>8277.85</v>
      </c>
      <c r="F20" s="17"/>
      <c r="G20" s="17"/>
      <c r="H20" s="17"/>
      <c r="I20" s="17"/>
      <c r="J20" s="17">
        <v>8277.85</v>
      </c>
    </row>
    <row r="21" spans="3:10" x14ac:dyDescent="0.25">
      <c r="C21" s="16" t="s">
        <v>17</v>
      </c>
      <c r="D21" s="17"/>
      <c r="E21" s="17">
        <v>-752562.89</v>
      </c>
      <c r="F21" s="17"/>
      <c r="G21" s="17"/>
      <c r="H21" s="17"/>
      <c r="I21" s="17"/>
      <c r="J21" s="17">
        <v>-752562.89</v>
      </c>
    </row>
    <row r="22" spans="3:10" x14ac:dyDescent="0.25">
      <c r="C22" s="16" t="s">
        <v>14</v>
      </c>
      <c r="D22" s="17">
        <v>232.01999999999998</v>
      </c>
      <c r="E22" s="17"/>
      <c r="F22" s="17"/>
      <c r="G22" s="17"/>
      <c r="H22" s="17"/>
      <c r="I22" s="17"/>
      <c r="J22" s="17">
        <v>232.01999999999998</v>
      </c>
    </row>
    <row r="23" spans="3:10" x14ac:dyDescent="0.25">
      <c r="C23" s="16" t="s">
        <v>15</v>
      </c>
      <c r="D23" s="17">
        <v>232.01999999999998</v>
      </c>
      <c r="E23" s="17"/>
      <c r="F23" s="17"/>
      <c r="G23" s="17"/>
      <c r="H23" s="17"/>
      <c r="I23" s="17"/>
      <c r="J23" s="17">
        <v>232.01999999999998</v>
      </c>
    </row>
    <row r="24" spans="3:10" x14ac:dyDescent="0.25">
      <c r="C24" s="16" t="s">
        <v>16</v>
      </c>
      <c r="D24" s="17">
        <v>5662.08</v>
      </c>
      <c r="E24" s="17"/>
      <c r="F24" s="17"/>
      <c r="G24" s="17"/>
      <c r="H24" s="17"/>
      <c r="I24" s="17"/>
      <c r="J24" s="17">
        <v>5662.08</v>
      </c>
    </row>
    <row r="25" spans="3:10" x14ac:dyDescent="0.25">
      <c r="C25" s="16" t="s">
        <v>13</v>
      </c>
      <c r="D25" s="17">
        <v>232.01999999999998</v>
      </c>
      <c r="E25" s="17"/>
      <c r="F25" s="17"/>
      <c r="G25" s="17"/>
      <c r="H25" s="17"/>
      <c r="I25" s="17"/>
      <c r="J25" s="17">
        <v>232.01999999999998</v>
      </c>
    </row>
    <row r="26" spans="3:10" x14ac:dyDescent="0.25">
      <c r="C26" s="16" t="s">
        <v>11</v>
      </c>
      <c r="D26" s="17"/>
      <c r="E26" s="17">
        <v>828.97</v>
      </c>
      <c r="F26" s="17"/>
      <c r="G26" s="17"/>
      <c r="H26" s="17"/>
      <c r="I26" s="17"/>
      <c r="J26" s="17">
        <v>828.97</v>
      </c>
    </row>
    <row r="27" spans="3:10" x14ac:dyDescent="0.25">
      <c r="C27" s="16" t="s">
        <v>12</v>
      </c>
      <c r="D27" s="17"/>
      <c r="E27" s="17">
        <v>-558283.31999999995</v>
      </c>
      <c r="F27" s="17"/>
      <c r="G27" s="17"/>
      <c r="H27" s="17"/>
      <c r="I27" s="17"/>
      <c r="J27" s="17">
        <v>-558283.31999999995</v>
      </c>
    </row>
    <row r="28" spans="3:10" x14ac:dyDescent="0.25">
      <c r="C28" s="16" t="s">
        <v>7</v>
      </c>
      <c r="D28" s="17"/>
      <c r="E28" s="17">
        <v>828.97</v>
      </c>
      <c r="F28" s="17"/>
      <c r="G28" s="17"/>
      <c r="H28" s="17"/>
      <c r="I28" s="17"/>
      <c r="J28" s="17">
        <v>828.97</v>
      </c>
    </row>
    <row r="29" spans="3:10" x14ac:dyDescent="0.25">
      <c r="C29" s="16" t="s">
        <v>10</v>
      </c>
      <c r="D29" s="17"/>
      <c r="E29" s="17">
        <v>828.97</v>
      </c>
      <c r="F29" s="17"/>
      <c r="G29" s="17"/>
      <c r="H29" s="17"/>
      <c r="I29" s="17"/>
      <c r="J29" s="17">
        <v>828.97</v>
      </c>
    </row>
    <row r="30" spans="3:10" x14ac:dyDescent="0.25">
      <c r="C30" s="16" t="s">
        <v>22</v>
      </c>
      <c r="D30" s="17"/>
      <c r="E30" s="17">
        <v>-752562.89</v>
      </c>
      <c r="F30" s="17"/>
      <c r="G30" s="17"/>
      <c r="H30" s="17"/>
      <c r="I30" s="17"/>
      <c r="J30" s="17">
        <v>-752562.89</v>
      </c>
    </row>
    <row r="31" spans="3:10" x14ac:dyDescent="0.25">
      <c r="C31" s="15" t="s">
        <v>24</v>
      </c>
      <c r="D31" s="17"/>
      <c r="E31" s="17"/>
      <c r="F31" s="17"/>
      <c r="G31" s="17">
        <v>-53800.14</v>
      </c>
      <c r="H31" s="17">
        <v>53800.14</v>
      </c>
      <c r="I31" s="17"/>
      <c r="J31" s="17">
        <v>0</v>
      </c>
    </row>
    <row r="32" spans="3:10" x14ac:dyDescent="0.25">
      <c r="C32" s="16" t="s">
        <v>20</v>
      </c>
      <c r="D32" s="17"/>
      <c r="E32" s="17"/>
      <c r="F32" s="17"/>
      <c r="G32" s="17">
        <v>-53800.14</v>
      </c>
      <c r="H32" s="17"/>
      <c r="I32" s="17"/>
      <c r="J32" s="17">
        <v>-53800.14</v>
      </c>
    </row>
    <row r="33" spans="3:10" x14ac:dyDescent="0.25">
      <c r="C33" s="16" t="s">
        <v>23</v>
      </c>
      <c r="D33" s="17"/>
      <c r="E33" s="17"/>
      <c r="F33" s="17"/>
      <c r="G33" s="17">
        <v>53800.14</v>
      </c>
      <c r="H33" s="17"/>
      <c r="I33" s="17"/>
      <c r="J33" s="17">
        <v>53800.14</v>
      </c>
    </row>
    <row r="34" spans="3:10" x14ac:dyDescent="0.25">
      <c r="C34" s="16" t="s">
        <v>21</v>
      </c>
      <c r="D34" s="17"/>
      <c r="E34" s="17"/>
      <c r="F34" s="17"/>
      <c r="G34" s="17">
        <v>-53800.14</v>
      </c>
      <c r="H34" s="17">
        <v>53800.14</v>
      </c>
      <c r="I34" s="17"/>
      <c r="J34" s="17">
        <v>0</v>
      </c>
    </row>
    <row r="35" spans="3:10" x14ac:dyDescent="0.25">
      <c r="C35" s="15" t="s">
        <v>27</v>
      </c>
      <c r="D35" s="17"/>
      <c r="E35" s="17"/>
      <c r="F35" s="17"/>
      <c r="G35" s="17">
        <v>23672.06</v>
      </c>
      <c r="H35" s="17">
        <v>23672.06</v>
      </c>
      <c r="I35" s="17"/>
      <c r="J35" s="17">
        <v>47344.12</v>
      </c>
    </row>
    <row r="36" spans="3:10" x14ac:dyDescent="0.25">
      <c r="C36" s="16" t="s">
        <v>20</v>
      </c>
      <c r="D36" s="17"/>
      <c r="E36" s="17"/>
      <c r="F36" s="17"/>
      <c r="G36" s="17">
        <v>11836.03</v>
      </c>
      <c r="H36" s="17"/>
      <c r="I36" s="17"/>
      <c r="J36" s="17">
        <v>11836.03</v>
      </c>
    </row>
    <row r="37" spans="3:10" x14ac:dyDescent="0.25">
      <c r="C37" s="16" t="s">
        <v>26</v>
      </c>
      <c r="D37" s="17"/>
      <c r="E37" s="17"/>
      <c r="F37" s="17"/>
      <c r="G37" s="17"/>
      <c r="H37" s="17">
        <v>11836.03</v>
      </c>
      <c r="I37" s="17"/>
      <c r="J37" s="17">
        <v>11836.03</v>
      </c>
    </row>
    <row r="38" spans="3:10" x14ac:dyDescent="0.25">
      <c r="C38" s="16" t="s">
        <v>21</v>
      </c>
      <c r="D38" s="17"/>
      <c r="E38" s="17"/>
      <c r="F38" s="17"/>
      <c r="G38" s="17">
        <v>11836.03</v>
      </c>
      <c r="H38" s="17">
        <v>11836.03</v>
      </c>
      <c r="I38" s="17"/>
      <c r="J38" s="17">
        <v>23672.06</v>
      </c>
    </row>
    <row r="39" spans="3:10" x14ac:dyDescent="0.25">
      <c r="C39" s="15" t="s">
        <v>41</v>
      </c>
      <c r="D39" s="17">
        <v>6358.1399999999994</v>
      </c>
      <c r="E39" s="17">
        <v>-2804975.2100000004</v>
      </c>
      <c r="F39" s="17">
        <v>-218303.72000000003</v>
      </c>
      <c r="G39" s="17">
        <v>-30128.080000000002</v>
      </c>
      <c r="H39" s="17">
        <v>85750.05</v>
      </c>
      <c r="I39" s="17">
        <v>22024.940000000002</v>
      </c>
      <c r="J39" s="17">
        <v>-2939273.88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9"/>
  <sheetViews>
    <sheetView tabSelected="1" workbookViewId="0">
      <selection activeCell="N12" sqref="N12"/>
    </sheetView>
  </sheetViews>
  <sheetFormatPr defaultRowHeight="15" x14ac:dyDescent="0.25"/>
  <cols>
    <col min="2" max="2" width="21.42578125" customWidth="1"/>
    <col min="3" max="3" width="16.28515625" bestFit="1" customWidth="1"/>
    <col min="4" max="4" width="11.7109375" customWidth="1"/>
    <col min="5" max="5" width="10.7109375" customWidth="1"/>
    <col min="6" max="6" width="11.42578125" customWidth="1"/>
    <col min="7" max="8" width="9" customWidth="1"/>
    <col min="9" max="9" width="11.7109375" customWidth="1"/>
    <col min="10" max="10" width="14.42578125" bestFit="1" customWidth="1"/>
    <col min="11" max="11" width="9" customWidth="1"/>
    <col min="12" max="12" width="17.7109375" customWidth="1"/>
    <col min="13" max="13" width="14.42578125" bestFit="1" customWidth="1"/>
    <col min="14" max="14" width="9" customWidth="1"/>
    <col min="15" max="15" width="17.7109375" bestFit="1" customWidth="1"/>
    <col min="16" max="16" width="11.7109375" bestFit="1" customWidth="1"/>
  </cols>
  <sheetData>
    <row r="3" spans="2:9" x14ac:dyDescent="0.25">
      <c r="B3" s="14" t="s">
        <v>44</v>
      </c>
      <c r="C3" s="14" t="s">
        <v>45</v>
      </c>
    </row>
    <row r="4" spans="2:9" x14ac:dyDescent="0.25">
      <c r="C4" t="s">
        <v>42</v>
      </c>
      <c r="E4" t="s">
        <v>43</v>
      </c>
      <c r="I4" t="s">
        <v>41</v>
      </c>
    </row>
    <row r="5" spans="2:9" x14ac:dyDescent="0.25">
      <c r="B5" s="14" t="s">
        <v>40</v>
      </c>
      <c r="C5" t="s">
        <v>38</v>
      </c>
      <c r="D5" t="s">
        <v>9</v>
      </c>
      <c r="E5" t="s">
        <v>37</v>
      </c>
      <c r="F5" t="s">
        <v>25</v>
      </c>
      <c r="G5" t="s">
        <v>39</v>
      </c>
      <c r="H5" t="s">
        <v>9</v>
      </c>
    </row>
    <row r="6" spans="2:9" x14ac:dyDescent="0.25">
      <c r="B6" s="15" t="s">
        <v>29</v>
      </c>
      <c r="C6" s="17"/>
      <c r="D6" s="17"/>
      <c r="E6" s="17">
        <v>-218303.72000000003</v>
      </c>
      <c r="F6" s="17"/>
      <c r="G6" s="17">
        <v>8277.85</v>
      </c>
      <c r="H6" s="17">
        <v>22024.940000000002</v>
      </c>
      <c r="I6" s="17">
        <v>-188000.93000000002</v>
      </c>
    </row>
    <row r="7" spans="2:9" x14ac:dyDescent="0.25">
      <c r="B7" s="16" t="s">
        <v>14</v>
      </c>
      <c r="C7" s="17"/>
      <c r="D7" s="17"/>
      <c r="E7" s="17"/>
      <c r="F7" s="17"/>
      <c r="G7" s="17"/>
      <c r="H7" s="17">
        <v>8277.85</v>
      </c>
      <c r="I7" s="17">
        <v>8277.85</v>
      </c>
    </row>
    <row r="8" spans="2:9" x14ac:dyDescent="0.25">
      <c r="B8" s="16" t="s">
        <v>15</v>
      </c>
      <c r="C8" s="17"/>
      <c r="D8" s="17"/>
      <c r="E8" s="17">
        <v>8277.85</v>
      </c>
      <c r="F8" s="17"/>
      <c r="G8" s="17"/>
      <c r="H8" s="17"/>
      <c r="I8" s="17">
        <v>8277.85</v>
      </c>
    </row>
    <row r="9" spans="2:9" x14ac:dyDescent="0.25">
      <c r="B9" s="16" t="s">
        <v>36</v>
      </c>
      <c r="C9" s="17"/>
      <c r="D9" s="17"/>
      <c r="E9" s="17"/>
      <c r="F9" s="17"/>
      <c r="G9" s="17"/>
      <c r="H9" s="17">
        <v>82.28</v>
      </c>
      <c r="I9" s="17">
        <v>82.28</v>
      </c>
    </row>
    <row r="10" spans="2:9" x14ac:dyDescent="0.25">
      <c r="B10" s="16" t="s">
        <v>28</v>
      </c>
      <c r="C10" s="17"/>
      <c r="D10" s="17"/>
      <c r="E10" s="17"/>
      <c r="F10" s="17"/>
      <c r="G10" s="17">
        <v>8277.85</v>
      </c>
      <c r="H10" s="17"/>
      <c r="I10" s="17">
        <v>8277.85</v>
      </c>
    </row>
    <row r="11" spans="2:9" x14ac:dyDescent="0.25">
      <c r="B11" s="16" t="s">
        <v>30</v>
      </c>
      <c r="C11" s="17"/>
      <c r="D11" s="17"/>
      <c r="E11" s="17">
        <v>-244909.87000000002</v>
      </c>
      <c r="F11" s="17"/>
      <c r="G11" s="17"/>
      <c r="H11" s="17"/>
      <c r="I11" s="17">
        <v>-244909.87000000002</v>
      </c>
    </row>
    <row r="12" spans="2:9" x14ac:dyDescent="0.25">
      <c r="B12" s="16" t="s">
        <v>31</v>
      </c>
      <c r="C12" s="17"/>
      <c r="D12" s="17"/>
      <c r="E12" s="17">
        <v>8277.85</v>
      </c>
      <c r="F12" s="17"/>
      <c r="G12" s="17"/>
      <c r="H12" s="17"/>
      <c r="I12" s="17">
        <v>8277.85</v>
      </c>
    </row>
    <row r="13" spans="2:9" x14ac:dyDescent="0.25">
      <c r="B13" s="16" t="s">
        <v>33</v>
      </c>
      <c r="C13" s="17"/>
      <c r="D13" s="17"/>
      <c r="E13" s="17">
        <v>9336.83</v>
      </c>
      <c r="F13" s="17"/>
      <c r="G13" s="17"/>
      <c r="H13" s="17">
        <v>9336.83</v>
      </c>
      <c r="I13" s="17">
        <v>18673.66</v>
      </c>
    </row>
    <row r="14" spans="2:9" x14ac:dyDescent="0.25">
      <c r="B14" s="16" t="s">
        <v>34</v>
      </c>
      <c r="C14" s="17"/>
      <c r="D14" s="17"/>
      <c r="E14" s="17">
        <v>427.31000000000006</v>
      </c>
      <c r="F14" s="17"/>
      <c r="G14" s="17"/>
      <c r="H14" s="17">
        <v>183.13</v>
      </c>
      <c r="I14" s="17">
        <v>610.44000000000005</v>
      </c>
    </row>
    <row r="15" spans="2:9" x14ac:dyDescent="0.25">
      <c r="B15" s="16" t="s">
        <v>35</v>
      </c>
      <c r="C15" s="17"/>
      <c r="D15" s="17"/>
      <c r="E15" s="17"/>
      <c r="F15" s="17"/>
      <c r="G15" s="17"/>
      <c r="H15" s="17">
        <v>4144.8500000000004</v>
      </c>
      <c r="I15" s="17">
        <v>4144.8500000000004</v>
      </c>
    </row>
    <row r="16" spans="2:9" x14ac:dyDescent="0.25">
      <c r="B16" s="16" t="s">
        <v>32</v>
      </c>
      <c r="C16" s="17"/>
      <c r="D16" s="17"/>
      <c r="E16" s="17">
        <v>286.31</v>
      </c>
      <c r="F16" s="17"/>
      <c r="G16" s="17"/>
      <c r="H16" s="17"/>
      <c r="I16" s="17">
        <v>286.31</v>
      </c>
    </row>
    <row r="17" spans="2:9" x14ac:dyDescent="0.25">
      <c r="B17" s="15" t="s">
        <v>8</v>
      </c>
      <c r="C17" s="17">
        <v>6358.1399999999994</v>
      </c>
      <c r="D17" s="17">
        <v>-2804975.2100000004</v>
      </c>
      <c r="E17" s="17"/>
      <c r="F17" s="17"/>
      <c r="G17" s="17"/>
      <c r="H17" s="17"/>
      <c r="I17" s="17">
        <v>-2798617.0700000003</v>
      </c>
    </row>
    <row r="18" spans="2:9" x14ac:dyDescent="0.25">
      <c r="B18" s="16" t="s">
        <v>18</v>
      </c>
      <c r="C18" s="17"/>
      <c r="D18" s="17">
        <v>232.01999999999998</v>
      </c>
      <c r="E18" s="17"/>
      <c r="F18" s="17"/>
      <c r="G18" s="17"/>
      <c r="H18" s="17"/>
      <c r="I18" s="17">
        <v>232.01999999999998</v>
      </c>
    </row>
    <row r="19" spans="2:9" x14ac:dyDescent="0.25">
      <c r="B19" s="16" t="s">
        <v>19</v>
      </c>
      <c r="C19" s="17"/>
      <c r="D19" s="17">
        <v>-752562.89</v>
      </c>
      <c r="E19" s="17"/>
      <c r="F19" s="17"/>
      <c r="G19" s="17"/>
      <c r="H19" s="17"/>
      <c r="I19" s="17">
        <v>-752562.89</v>
      </c>
    </row>
    <row r="20" spans="2:9" x14ac:dyDescent="0.25">
      <c r="B20" s="16" t="s">
        <v>20</v>
      </c>
      <c r="C20" s="17"/>
      <c r="D20" s="17">
        <v>8277.85</v>
      </c>
      <c r="E20" s="17"/>
      <c r="F20" s="17"/>
      <c r="G20" s="17"/>
      <c r="H20" s="17"/>
      <c r="I20" s="17">
        <v>8277.85</v>
      </c>
    </row>
    <row r="21" spans="2:9" x14ac:dyDescent="0.25">
      <c r="B21" s="16" t="s">
        <v>17</v>
      </c>
      <c r="C21" s="17"/>
      <c r="D21" s="17">
        <v>-752562.89</v>
      </c>
      <c r="E21" s="17"/>
      <c r="F21" s="17"/>
      <c r="G21" s="17"/>
      <c r="H21" s="17"/>
      <c r="I21" s="17">
        <v>-752562.89</v>
      </c>
    </row>
    <row r="22" spans="2:9" x14ac:dyDescent="0.25">
      <c r="B22" s="16" t="s">
        <v>14</v>
      </c>
      <c r="C22" s="17">
        <v>232.01999999999998</v>
      </c>
      <c r="D22" s="17"/>
      <c r="E22" s="17"/>
      <c r="F22" s="17"/>
      <c r="G22" s="17"/>
      <c r="H22" s="17"/>
      <c r="I22" s="17">
        <v>232.01999999999998</v>
      </c>
    </row>
    <row r="23" spans="2:9" x14ac:dyDescent="0.25">
      <c r="B23" s="16" t="s">
        <v>15</v>
      </c>
      <c r="C23" s="17">
        <v>232.01999999999998</v>
      </c>
      <c r="D23" s="17"/>
      <c r="E23" s="17"/>
      <c r="F23" s="17"/>
      <c r="G23" s="17"/>
      <c r="H23" s="17"/>
      <c r="I23" s="17">
        <v>232.01999999999998</v>
      </c>
    </row>
    <row r="24" spans="2:9" x14ac:dyDescent="0.25">
      <c r="B24" s="16" t="s">
        <v>16</v>
      </c>
      <c r="C24" s="17">
        <v>5662.08</v>
      </c>
      <c r="D24" s="17"/>
      <c r="E24" s="17"/>
      <c r="F24" s="17"/>
      <c r="G24" s="17"/>
      <c r="H24" s="17"/>
      <c r="I24" s="17">
        <v>5662.08</v>
      </c>
    </row>
    <row r="25" spans="2:9" x14ac:dyDescent="0.25">
      <c r="B25" s="16" t="s">
        <v>13</v>
      </c>
      <c r="C25" s="17">
        <v>232.01999999999998</v>
      </c>
      <c r="D25" s="17"/>
      <c r="E25" s="17"/>
      <c r="F25" s="17"/>
      <c r="G25" s="17"/>
      <c r="H25" s="17"/>
      <c r="I25" s="17">
        <v>232.01999999999998</v>
      </c>
    </row>
    <row r="26" spans="2:9" x14ac:dyDescent="0.25">
      <c r="B26" s="16" t="s">
        <v>11</v>
      </c>
      <c r="C26" s="17"/>
      <c r="D26" s="17">
        <v>828.97</v>
      </c>
      <c r="E26" s="17"/>
      <c r="F26" s="17"/>
      <c r="G26" s="17"/>
      <c r="H26" s="17"/>
      <c r="I26" s="17">
        <v>828.97</v>
      </c>
    </row>
    <row r="27" spans="2:9" x14ac:dyDescent="0.25">
      <c r="B27" s="16" t="s">
        <v>12</v>
      </c>
      <c r="C27" s="17"/>
      <c r="D27" s="17">
        <v>-558283.31999999995</v>
      </c>
      <c r="E27" s="17"/>
      <c r="F27" s="17"/>
      <c r="G27" s="17"/>
      <c r="H27" s="17"/>
      <c r="I27" s="17">
        <v>-558283.31999999995</v>
      </c>
    </row>
    <row r="28" spans="2:9" x14ac:dyDescent="0.25">
      <c r="B28" s="16" t="s">
        <v>7</v>
      </c>
      <c r="C28" s="17"/>
      <c r="D28" s="17">
        <v>828.97</v>
      </c>
      <c r="E28" s="17"/>
      <c r="F28" s="17"/>
      <c r="G28" s="17"/>
      <c r="H28" s="17"/>
      <c r="I28" s="17">
        <v>828.97</v>
      </c>
    </row>
    <row r="29" spans="2:9" x14ac:dyDescent="0.25">
      <c r="B29" s="16" t="s">
        <v>10</v>
      </c>
      <c r="C29" s="17"/>
      <c r="D29" s="17">
        <v>828.97</v>
      </c>
      <c r="E29" s="17"/>
      <c r="F29" s="17"/>
      <c r="G29" s="17"/>
      <c r="H29" s="17"/>
      <c r="I29" s="17">
        <v>828.97</v>
      </c>
    </row>
    <row r="30" spans="2:9" x14ac:dyDescent="0.25">
      <c r="B30" s="16" t="s">
        <v>22</v>
      </c>
      <c r="C30" s="17"/>
      <c r="D30" s="17">
        <v>-752562.89</v>
      </c>
      <c r="E30" s="17"/>
      <c r="F30" s="17"/>
      <c r="G30" s="17"/>
      <c r="H30" s="17"/>
      <c r="I30" s="17">
        <v>-752562.89</v>
      </c>
    </row>
    <row r="31" spans="2:9" x14ac:dyDescent="0.25">
      <c r="B31" s="15" t="s">
        <v>24</v>
      </c>
      <c r="C31" s="17"/>
      <c r="D31" s="17"/>
      <c r="E31" s="17"/>
      <c r="F31" s="17">
        <v>-53800.14</v>
      </c>
      <c r="G31" s="17">
        <v>53800.14</v>
      </c>
      <c r="H31" s="17"/>
      <c r="I31" s="17">
        <v>0</v>
      </c>
    </row>
    <row r="32" spans="2:9" x14ac:dyDescent="0.25">
      <c r="B32" s="16" t="s">
        <v>20</v>
      </c>
      <c r="C32" s="17"/>
      <c r="D32" s="17"/>
      <c r="E32" s="17"/>
      <c r="F32" s="17">
        <v>-53800.14</v>
      </c>
      <c r="G32" s="17"/>
      <c r="H32" s="17"/>
      <c r="I32" s="17">
        <v>-53800.14</v>
      </c>
    </row>
    <row r="33" spans="2:9" x14ac:dyDescent="0.25">
      <c r="B33" s="16" t="s">
        <v>23</v>
      </c>
      <c r="C33" s="17"/>
      <c r="D33" s="17"/>
      <c r="E33" s="17"/>
      <c r="F33" s="17">
        <v>53800.14</v>
      </c>
      <c r="G33" s="17"/>
      <c r="H33" s="17"/>
      <c r="I33" s="17">
        <v>53800.14</v>
      </c>
    </row>
    <row r="34" spans="2:9" x14ac:dyDescent="0.25">
      <c r="B34" s="16" t="s">
        <v>21</v>
      </c>
      <c r="C34" s="17"/>
      <c r="D34" s="17"/>
      <c r="E34" s="17"/>
      <c r="F34" s="17">
        <v>-53800.14</v>
      </c>
      <c r="G34" s="17">
        <v>53800.14</v>
      </c>
      <c r="H34" s="17"/>
      <c r="I34" s="17">
        <v>0</v>
      </c>
    </row>
    <row r="35" spans="2:9" x14ac:dyDescent="0.25">
      <c r="B35" s="15" t="s">
        <v>27</v>
      </c>
      <c r="C35" s="17"/>
      <c r="D35" s="17"/>
      <c r="E35" s="17"/>
      <c r="F35" s="17">
        <v>23672.06</v>
      </c>
      <c r="G35" s="17">
        <v>23672.06</v>
      </c>
      <c r="H35" s="17"/>
      <c r="I35" s="17">
        <v>47344.12</v>
      </c>
    </row>
    <row r="36" spans="2:9" x14ac:dyDescent="0.25">
      <c r="B36" s="16" t="s">
        <v>20</v>
      </c>
      <c r="C36" s="17"/>
      <c r="D36" s="17"/>
      <c r="E36" s="17"/>
      <c r="F36" s="17">
        <v>11836.03</v>
      </c>
      <c r="G36" s="17"/>
      <c r="H36" s="17"/>
      <c r="I36" s="17">
        <v>11836.03</v>
      </c>
    </row>
    <row r="37" spans="2:9" x14ac:dyDescent="0.25">
      <c r="B37" s="16" t="s">
        <v>26</v>
      </c>
      <c r="C37" s="17"/>
      <c r="D37" s="17"/>
      <c r="E37" s="17"/>
      <c r="F37" s="17"/>
      <c r="G37" s="17">
        <v>11836.03</v>
      </c>
      <c r="H37" s="17"/>
      <c r="I37" s="17">
        <v>11836.03</v>
      </c>
    </row>
    <row r="38" spans="2:9" x14ac:dyDescent="0.25">
      <c r="B38" s="16" t="s">
        <v>21</v>
      </c>
      <c r="C38" s="17"/>
      <c r="D38" s="17"/>
      <c r="E38" s="17"/>
      <c r="F38" s="17">
        <v>11836.03</v>
      </c>
      <c r="G38" s="17">
        <v>11836.03</v>
      </c>
      <c r="H38" s="17"/>
      <c r="I38" s="17">
        <v>23672.06</v>
      </c>
    </row>
    <row r="39" spans="2:9" x14ac:dyDescent="0.25">
      <c r="B39" s="15" t="s">
        <v>41</v>
      </c>
      <c r="C39" s="17">
        <v>6358.1399999999994</v>
      </c>
      <c r="D39" s="17">
        <v>-2804975.2100000004</v>
      </c>
      <c r="E39" s="17">
        <v>-218303.72000000003</v>
      </c>
      <c r="F39" s="17">
        <v>-30128.080000000002</v>
      </c>
      <c r="G39" s="17">
        <v>85750.05</v>
      </c>
      <c r="H39" s="17">
        <v>22024.940000000002</v>
      </c>
      <c r="I39" s="17">
        <v>-2939273.88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M. Schallerer</dc:creator>
  <cp:lastModifiedBy>Evan M. Schallerer</cp:lastModifiedBy>
  <dcterms:created xsi:type="dcterms:W3CDTF">2019-04-23T16:20:27Z</dcterms:created>
  <dcterms:modified xsi:type="dcterms:W3CDTF">2019-05-10T16:34:42Z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ies>
</file>