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67F9BB39-274C-4B49-8104-2D816DAF34C3}" xr6:coauthVersionLast="36" xr6:coauthVersionMax="36" xr10:uidLastSave="{00000000-0000-0000-0000-000000000000}"/>
  <bookViews>
    <workbookView xWindow="0" yWindow="0" windowWidth="30720" windowHeight="13380" activeTab="1" xr2:uid="{D3E93060-A445-43CA-98A9-FA9EB160A1CE}"/>
  </bookViews>
  <sheets>
    <sheet name="Sheet1" sheetId="1" r:id="rId1"/>
    <sheet name="Sheet2" sheetId="2" r:id="rId2"/>
  </sheets>
  <calcPr calcId="191029"/>
  <pivotCaches>
    <pivotCache cacheId="0" r:id="rId3"/>
    <pivotCache cacheId="1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<sst xmlns="http://schemas.openxmlformats.org/spreadsheetml/2006/main" count="409" uniqueCount="86">
  <si>
    <t>No.</t>
  </si>
  <si>
    <t>Name</t>
  </si>
  <si>
    <t>Account Type</t>
  </si>
  <si>
    <t>Blocked</t>
  </si>
  <si>
    <t>Debit/Credit</t>
  </si>
  <si>
    <t>Reconciliation Account</t>
  </si>
  <si>
    <t>Posting Date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</si>
  <si>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</si>
  <si>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</si>
  <si>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</si>
  <si>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</si>
  <si>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</si>
  <si>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</si>
  <si>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</si>
  <si>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</si>
  <si>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</si>
  <si>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</si>
  <si>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</si>
  <si>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</si>
  <si>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</si>
  <si>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</si>
  <si>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</si>
  <si>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</si>
  <si>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Debit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</si>
  <si>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</si>
  <si>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</si>
  <si>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</si>
  <si>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</si>
  <si>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</si>
  <si>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</si>
  <si>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</si>
  <si>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</si>
  <si>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</si>
  <si>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Credit</t>
  </si>
  <si>
    <t xml:space="preserve"> </t>
  </si>
  <si>
    <t>13100</t>
  </si>
  <si>
    <t>Customers, North America</t>
  </si>
  <si>
    <t>14500</t>
  </si>
  <si>
    <t>Inventory, Total</t>
  </si>
  <si>
    <t>14000..14500</t>
  </si>
  <si>
    <t>15950</t>
  </si>
  <si>
    <t>Current Assets, Total</t>
  </si>
  <si>
    <t>11000..15950</t>
  </si>
  <si>
    <t>18950</t>
  </si>
  <si>
    <t>Fixed Assets, Total</t>
  </si>
  <si>
    <t>16000..18950</t>
  </si>
  <si>
    <t>19950</t>
  </si>
  <si>
    <t>TOTAL ASSETS</t>
  </si>
  <si>
    <t>10000..19950</t>
  </si>
  <si>
    <t>22200</t>
  </si>
  <si>
    <t>Accounts Payable</t>
  </si>
  <si>
    <t>22300</t>
  </si>
  <si>
    <t>Vendors, Domestic</t>
  </si>
  <si>
    <t>Row Labels</t>
  </si>
  <si>
    <t>Grand Total</t>
  </si>
  <si>
    <t>FALSE</t>
  </si>
  <si>
    <t>TRUE</t>
  </si>
  <si>
    <t>Sum of Net Change</t>
  </si>
  <si>
    <t>Column Labels</t>
  </si>
  <si>
    <t>Balance Sheet Total</t>
  </si>
  <si>
    <t>(blank)</t>
  </si>
  <si>
    <t>FALSE Total</t>
  </si>
  <si>
    <t>TRUE Total</t>
  </si>
  <si>
    <t>Sum of Indentation</t>
  </si>
  <si>
    <t>Total Sum of Net Change</t>
  </si>
  <si>
    <t>Total Sum of Indentation</t>
  </si>
  <si>
    <t>Values</t>
  </si>
  <si>
    <t>Begin-Total Sum of Indentation</t>
  </si>
  <si>
    <t>Begin-Total Sum of Net Change</t>
  </si>
  <si>
    <t>End-Total Sum of Indentation</t>
  </si>
  <si>
    <t>End-Total Sum of Net Change</t>
  </si>
  <si>
    <t>Posting Sum of Indentation</t>
  </si>
  <si>
    <t>Posting Sum of Net Change</t>
  </si>
  <si>
    <t>FALSE Sum of Indentation</t>
  </si>
  <si>
    <t>FALSE Sum of Net Change</t>
  </si>
  <si>
    <t>TRUE Sum of Indentation</t>
  </si>
  <si>
    <t>TRUE Sum of Net Change</t>
  </si>
  <si>
    <t>Begin-Total Total</t>
  </si>
  <si>
    <t>End-Total Total</t>
  </si>
  <si>
    <t>Posting Total</t>
  </si>
  <si>
    <t>Both Sum of Indentation</t>
  </si>
  <si>
    <t>Both Sum of Net Change</t>
  </si>
  <si>
    <t>Credit Sum of Indentation</t>
  </si>
  <si>
    <t>Credit Sum of Net Change</t>
  </si>
  <si>
    <t>Debit Sum of Indentation</t>
  </si>
  <si>
    <t>Debit Sum of Net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</si>
</sst>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3" xfId="0" applyFont="1" applyFill="1" applyBorder="1"/>
    <xf numFmtId="0" fontId="0" fillId="3" borderId="4" xfId="0" applyFont="1" applyFill="1" applyBorder="1"/>
    <xf numFmtId="14" fontId="0" fillId="3" borderId="4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64.349111689815" createdVersion="6" refreshedVersion="6" minRefreshableVersion="3" recordCount="12" xr:uid="{10240271-15B5-4A69-933A-28B47B9960A3}">
  <cacheSource type="worksheet">
    <worksheetSource ref="A1:N13" sheet="Sheet1"/>
  </cacheSource>
  <cacheFields count="14">
    <cacheField name="No." numFmtId="0">
      <sharedItems/>
    </cacheField>
    <cacheField name="Name" numFmtId="0">
      <sharedItems/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 count="3">
        <s v="Both"/>
        <s v="Debit"/>
        <s v="Credit"/>
      </sharedItems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6-24T00:00:00" maxDate="2018-05-15T00:00:00"/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 count="7">
        <s v=""/>
        <s v="11100..11700"/>
        <s v="12000..12300"/>
        <s v="14000..14500"/>
        <s v="11000..15950"/>
        <s v="16000..18950"/>
        <s v="10000..19950"/>
      </sharedItems>
    </cacheField>
    <cacheField name="Income/Balance" numFmtId="0">
      <sharedItems count="1">
        <s v="Balance Sheet"/>
      </sharedItems>
    </cacheField>
    <cacheField name="Net Change" numFmtId="0">
      <sharedItems containsString="0" containsBlank="1" containsNumber="1" minValue="0" maxValue="395141.46"/>
    </cacheField>
    <cacheField name="Balance at End Date" numFmtId="0">
      <sharedItems containsBlank="1" containsMixedTypes="1" containsNumber="1" minValue="-5126374.3099999996" maxValue="7821300.4199999999"/>
    </cacheField>
    <cacheField name="Net Change (Prior Year)" numFmtId="0">
      <sharedItems containsMixedTypes="1" containsNumber="1" minValue="-617789.84" maxValue="994542.97"/>
    </cacheField>
    <cacheField name="Balance at End date (prior year)" numFmtId="0">
      <sharedItems containsMixedTypes="1" containsNumber="1" minValue="-3951700.44" maxValue="5593986.46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64.358780671297" createdVersion="6" refreshedVersion="6" minRefreshableVersion="3" recordCount="13" xr:uid="{D23C6985-C01C-4F0A-9C00-5351E9DC51CD}">
  <cacheSource type="worksheet">
    <worksheetSource ref="A1:N14" sheet="Sheet1"/>
  </cacheSource>
  <cacheFields count="14">
    <cacheField name="No." numFmtId="0">
      <sharedItems containsBlank="1"/>
    </cacheField>
    <cacheField name="Name" numFmtId="0">
      <sharedItems containsBlank="1" count="13">
        <s v="ASSETS"/>
        <s v="Cash"/>
        <s v="Liquid Assets, Total"/>
        <s v="Securities, Total"/>
        <s v="Accounts Receivable"/>
        <s v="Customers, North America"/>
        <s v="Inventory, Total"/>
        <s v="Current Assets, Total"/>
        <s v="Fixed Assets, Total"/>
        <s v="TOTAL ASSETS"/>
        <s v="Accounts Payable"/>
        <s v="Vendors, Domestic"/>
        <m/>
      </sharedItems>
    </cacheField>
    <cacheField name="Account Type" numFmtId="0">
      <sharedItems containsBlank="1" count="4">
        <s v="Begin-Total"/>
        <s v="Posting"/>
        <s v="End-Total"/>
        <m/>
      </sharedItems>
    </cacheField>
    <cacheField name="Blocked" numFmtId="0">
      <sharedItems containsBlank="1" count="3">
        <b v="0"/>
        <b v="1"/>
        <m/>
      </sharedItems>
    </cacheField>
    <cacheField name="Debit/Credit" numFmtId="0">
      <sharedItems containsBlank="1"/>
    </cacheField>
    <cacheField name="Reconciliation Account" numFmtId="0">
      <sharedItems containsBlank="1"/>
    </cacheField>
    <cacheField name="Posting Date" numFmtId="0">
      <sharedItems containsNonDate="0" containsDate="1" containsString="0" containsBlank="1" minDate="2010-06-24T00:00:00" maxDate="2018-05-15T00:00:00"/>
    </cacheField>
    <cacheField name="Indentation" numFmtId="0">
      <sharedItems containsString="0" containsBlank="1" containsNumber="1" containsInteger="1" minValue="0" maxValue="3"/>
    </cacheField>
    <cacheField name="Totaling" numFmtId="0">
      <sharedItems containsBlank="1"/>
    </cacheField>
    <cacheField name="Income/Balance" numFmtId="0">
      <sharedItems containsBlank="1" count="2">
        <s v="Balance Sheet"/>
        <m/>
      </sharedItems>
    </cacheField>
    <cacheField name="Net Change" numFmtId="0">
      <sharedItems containsString="0" containsBlank="1" containsNumber="1" minValue="0" maxValue="395141.46"/>
    </cacheField>
    <cacheField name="Balance at End Date" numFmtId="0">
      <sharedItems containsBlank="1" containsMixedTypes="1" containsNumber="1" minValue="-5126374.3099999996" maxValue="7821300.4199999999"/>
    </cacheField>
    <cacheField name="Net Change (Prior Year)" numFmtId="0">
      <sharedItems containsBlank="1" containsMixedTypes="1" containsNumber="1" minValue="-617789.84" maxValue="994542.97"/>
    </cacheField>
    <cacheField name="Balance at End date (prior year)" numFmtId="0">
      <sharedItems containsBlank="1" containsMixedTypes="1" containsNumber="1" minValue="-3951700.44" maxValue="5593986.46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64.362754050926" createdVersion="6" refreshedVersion="6" minRefreshableVersion="3" recordCount="12" xr:uid="{5898E3FE-ACC3-42B7-AB7C-7831A4A07ACC}">
  <cacheSource type="worksheet">
    <worksheetSource name="table1"/>
  </cacheSource>
  <cacheFields count="12"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 count="3">
        <s v="Both"/>
        <s v="Debit"/>
        <s v="Credit"/>
      </sharedItems>
    </cacheField>
    <cacheField name="Reconciliation Account" numFmtId="0">
      <sharedItems count="2">
        <b v="1"/>
        <b v="0"/>
      </sharedItems>
    </cacheField>
    <cacheField name="Posting Date" numFmtId="14">
      <sharedItems containsSemiMixedTypes="0" containsNonDate="0" containsDate="1" containsString="0" minDate="2010-06-24T00:00:00" maxDate="2018-05-15T00:00:00" count="12">
        <d v="2016-07-01T00:00:00"/>
        <d v="2010-06-24T00:00:00"/>
        <d v="2016-08-26T00:00:00"/>
        <d v="2012-05-06T00:00:00"/>
        <d v="2014-10-22T00:00:00"/>
        <d v="2017-12-10T00:00:00"/>
        <d v="2012-07-19T00:00:00"/>
        <d v="2018-05-14T00:00:00"/>
        <d v="2014-01-31T00:00:00"/>
        <d v="2014-10-23T00:00:00"/>
        <d v="2012-03-09T00:00:00"/>
        <d v="2012-12-27T00:00:00"/>
      </sharedItems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 count="7">
        <s v=""/>
        <s v="11100..11700"/>
        <s v="12000..12300"/>
        <s v="14000..14500"/>
        <s v="11000..15950"/>
        <s v="16000..18950"/>
        <s v="10000..19950"/>
      </sharedItems>
    </cacheField>
    <cacheField name="Income/Balance" numFmtId="0">
      <sharedItems count="1">
        <s v="Balance Sheet"/>
      </sharedItems>
    </cacheField>
    <cacheField name="Net Change" numFmtId="0">
      <sharedItems containsString="0" containsBlank="1" containsNumber="1" minValue="0" maxValue="395141.46"/>
    </cacheField>
    <cacheField name="Balance at End Date" numFmtId="0">
      <sharedItems containsBlank="1" containsMixedTypes="1" containsNumber="1" minValue="-5126374.3099999996" maxValue="7821300.4199999999"/>
    </cacheField>
    <cacheField name="Net Change (Prior Year)" numFmtId="0">
      <sharedItems containsMixedTypes="1" containsNumber="1" minValue="-617789.84" maxValue="994542.97"/>
    </cacheField>
    <cacheField name="Balance at End date (prior year)" numFmtId="0">
      <sharedItems containsMixedTypes="1" containsNumber="1" minValue="-3951700.44" maxValue="5593986.46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10000"/>
    <s v="ASSETS"/>
    <x v="0"/>
    <x v="0"/>
    <x v="0"/>
    <b v="1"/>
    <d v="2016-07-01T00:00:00"/>
    <n v="0"/>
    <x v="0"/>
    <x v="0"/>
    <n v="0"/>
    <n v="0"/>
    <n v="0"/>
    <n v="0"/>
  </r>
  <r>
    <s v="11200"/>
    <s v="Cash"/>
    <x v="1"/>
    <x v="0"/>
    <x v="1"/>
    <b v="1"/>
    <d v="2010-06-24T00:00:00"/>
    <n v="3"/>
    <x v="0"/>
    <x v="0"/>
    <n v="0"/>
    <n v="4029024.62"/>
    <n v="-40591.279999999999"/>
    <n v="1069845.2"/>
  </r>
  <r>
    <s v="11700"/>
    <s v="Liquid Assets, Total"/>
    <x v="2"/>
    <x v="0"/>
    <x v="0"/>
    <b v="1"/>
    <d v="2016-08-26T00:00:00"/>
    <n v="2"/>
    <x v="1"/>
    <x v="0"/>
    <n v="0"/>
    <m/>
    <n v="-40591.279999999999"/>
    <n v="1069845.2"/>
  </r>
  <r>
    <s v="12300"/>
    <s v="Securities, Total"/>
    <x v="2"/>
    <x v="1"/>
    <x v="1"/>
    <b v="1"/>
    <d v="2012-05-06T00:00:00"/>
    <n v="2"/>
    <x v="2"/>
    <x v="0"/>
    <m/>
    <m/>
    <n v="0"/>
    <n v="0"/>
  </r>
  <r>
    <s v="13000"/>
    <s v="Accounts Receivable"/>
    <x v="0"/>
    <x v="0"/>
    <x v="2"/>
    <b v="1"/>
    <d v="2014-10-22T00:00:00"/>
    <n v="2"/>
    <x v="0"/>
    <x v="0"/>
    <n v="0"/>
    <n v="0"/>
    <s v=" "/>
    <s v=" "/>
  </r>
  <r>
    <s v="13100"/>
    <s v="Customers, North America"/>
    <x v="1"/>
    <x v="1"/>
    <x v="1"/>
    <b v="1"/>
    <d v="2017-12-10T00:00:00"/>
    <n v="3"/>
    <x v="0"/>
    <x v="0"/>
    <n v="149891.76999999999"/>
    <n v="1031855.74"/>
    <n v="-31404.98"/>
    <n v="613221.92000000004"/>
  </r>
  <r>
    <s v="14500"/>
    <s v="Inventory, Total"/>
    <x v="2"/>
    <x v="1"/>
    <x v="0"/>
    <b v="0"/>
    <d v="2012-07-19T00:00:00"/>
    <n v="2"/>
    <x v="3"/>
    <x v="0"/>
    <n v="217962.23999999999"/>
    <n v="1894546.94"/>
    <n v="994542.97"/>
    <n v="3037640.24"/>
  </r>
  <r>
    <s v="15950"/>
    <s v="Current Assets, Total"/>
    <x v="2"/>
    <x v="1"/>
    <x v="1"/>
    <b v="0"/>
    <d v="2018-05-14T00:00:00"/>
    <n v="1"/>
    <x v="4"/>
    <x v="0"/>
    <n v="395141.46"/>
    <n v="7821300.4199999999"/>
    <n v="874612.34"/>
    <n v="5593986.4699999997"/>
  </r>
  <r>
    <s v="18950"/>
    <s v="Fixed Assets, Total"/>
    <x v="2"/>
    <x v="1"/>
    <x v="0"/>
    <b v="0"/>
    <d v="2014-01-31T00:00:00"/>
    <n v="1"/>
    <x v="5"/>
    <x v="0"/>
    <n v="0"/>
    <n v="0"/>
    <n v="0"/>
    <n v="0"/>
  </r>
  <r>
    <s v="19950"/>
    <s v="TOTAL ASSETS"/>
    <x v="2"/>
    <x v="1"/>
    <x v="0"/>
    <b v="0"/>
    <d v="2014-10-23T00:00:00"/>
    <n v="0"/>
    <x v="6"/>
    <x v="0"/>
    <n v="395141.46"/>
    <n v="7821300.4199999999"/>
    <n v="874612.34"/>
    <n v="5593986.4699999997"/>
  </r>
  <r>
    <s v="22200"/>
    <s v="Accounts Payable"/>
    <x v="0"/>
    <x v="1"/>
    <x v="0"/>
    <b v="0"/>
    <d v="2012-03-09T00:00:00"/>
    <n v="2"/>
    <x v="0"/>
    <x v="0"/>
    <n v="0"/>
    <s v=" "/>
    <n v="0"/>
    <n v="0"/>
  </r>
  <r>
    <s v="22300"/>
    <s v="Vendors, Domestic"/>
    <x v="1"/>
    <x v="1"/>
    <x v="1"/>
    <b v="0"/>
    <d v="2012-12-27T00:00:00"/>
    <n v="3"/>
    <x v="0"/>
    <x v="0"/>
    <m/>
    <n v="-5126374.3099999996"/>
    <n v="-617789.84"/>
    <n v="-395170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0000"/>
    <x v="0"/>
    <x v="0"/>
    <x v="0"/>
    <s v="Both"/>
    <b v="1"/>
    <d v="2016-07-01T00:00:00"/>
    <n v="0"/>
    <s v=""/>
    <x v="0"/>
    <n v="0"/>
    <n v="0"/>
    <n v="0"/>
    <n v="0"/>
  </r>
  <r>
    <s v="11200"/>
    <x v="1"/>
    <x v="1"/>
    <x v="0"/>
    <s v="Debit"/>
    <b v="1"/>
    <d v="2010-06-24T00:00:00"/>
    <n v="3"/>
    <s v=""/>
    <x v="0"/>
    <n v="0"/>
    <n v="4029024.62"/>
    <n v="-40591.279999999999"/>
    <n v="1069845.2"/>
  </r>
  <r>
    <s v="11700"/>
    <x v="2"/>
    <x v="2"/>
    <x v="0"/>
    <s v="Both"/>
    <b v="1"/>
    <d v="2016-08-26T00:00:00"/>
    <n v="2"/>
    <s v="11100..11700"/>
    <x v="0"/>
    <n v="0"/>
    <m/>
    <n v="-40591.279999999999"/>
    <n v="1069845.2"/>
  </r>
  <r>
    <s v="12300"/>
    <x v="3"/>
    <x v="2"/>
    <x v="1"/>
    <s v="Debit"/>
    <b v="1"/>
    <d v="2012-05-06T00:00:00"/>
    <n v="2"/>
    <s v="12000..12300"/>
    <x v="0"/>
    <m/>
    <m/>
    <n v="0"/>
    <n v="0"/>
  </r>
  <r>
    <s v="13000"/>
    <x v="4"/>
    <x v="0"/>
    <x v="0"/>
    <s v="Credit"/>
    <b v="1"/>
    <d v="2014-10-22T00:00:00"/>
    <n v="2"/>
    <s v=""/>
    <x v="0"/>
    <n v="0"/>
    <n v="0"/>
    <s v=" "/>
    <s v=" "/>
  </r>
  <r>
    <s v="13100"/>
    <x v="5"/>
    <x v="1"/>
    <x v="1"/>
    <s v="Debit"/>
    <b v="1"/>
    <d v="2017-12-10T00:00:00"/>
    <n v="3"/>
    <s v=""/>
    <x v="0"/>
    <n v="149891.76999999999"/>
    <n v="1031855.74"/>
    <n v="-31404.98"/>
    <n v="613221.92000000004"/>
  </r>
  <r>
    <s v="14500"/>
    <x v="6"/>
    <x v="2"/>
    <x v="1"/>
    <s v="Both"/>
    <b v="0"/>
    <d v="2012-07-19T00:00:00"/>
    <n v="2"/>
    <s v="14000..14500"/>
    <x v="0"/>
    <n v="217962.23999999999"/>
    <n v="1894546.94"/>
    <n v="994542.97"/>
    <n v="3037640.24"/>
  </r>
  <r>
    <s v="15950"/>
    <x v="7"/>
    <x v="2"/>
    <x v="1"/>
    <s v="Debit"/>
    <b v="0"/>
    <d v="2018-05-14T00:00:00"/>
    <n v="1"/>
    <s v="11000..15950"/>
    <x v="0"/>
    <n v="395141.46"/>
    <n v="7821300.4199999999"/>
    <n v="874612.34"/>
    <n v="5593986.4699999997"/>
  </r>
  <r>
    <s v="18950"/>
    <x v="8"/>
    <x v="2"/>
    <x v="1"/>
    <s v="Both"/>
    <b v="0"/>
    <d v="2014-01-31T00:00:00"/>
    <n v="1"/>
    <s v="16000..18950"/>
    <x v="0"/>
    <n v="0"/>
    <n v="0"/>
    <n v="0"/>
    <n v="0"/>
  </r>
  <r>
    <s v="19950"/>
    <x v="9"/>
    <x v="2"/>
    <x v="1"/>
    <s v="Both"/>
    <b v="0"/>
    <d v="2014-10-23T00:00:00"/>
    <n v="0"/>
    <s v="10000..19950"/>
    <x v="0"/>
    <n v="395141.46"/>
    <n v="7821300.4199999999"/>
    <n v="874612.34"/>
    <n v="5593986.4699999997"/>
  </r>
  <r>
    <s v="22200"/>
    <x v="10"/>
    <x v="0"/>
    <x v="1"/>
    <s v="Both"/>
    <b v="0"/>
    <d v="2012-03-09T00:00:00"/>
    <n v="2"/>
    <s v=""/>
    <x v="0"/>
    <n v="0"/>
    <s v=" "/>
    <n v="0"/>
    <n v="0"/>
  </r>
  <r>
    <s v="22300"/>
    <x v="11"/>
    <x v="1"/>
    <x v="1"/>
    <s v="Debit"/>
    <b v="0"/>
    <d v="2012-12-27T00:00:00"/>
    <n v="3"/>
    <s v=""/>
    <x v="0"/>
    <m/>
    <n v="-5126374.3099999996"/>
    <n v="-617789.84"/>
    <n v="-3951700.44"/>
  </r>
  <r>
    <m/>
    <x v="12"/>
    <x v="3"/>
    <x v="2"/>
    <m/>
    <m/>
    <m/>
    <m/>
    <m/>
    <x v="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n v="0"/>
    <x v="0"/>
    <x v="0"/>
    <n v="0"/>
    <n v="0"/>
    <n v="0"/>
    <n v="0"/>
  </r>
  <r>
    <x v="1"/>
    <x v="0"/>
    <x v="1"/>
    <x v="0"/>
    <x v="1"/>
    <n v="3"/>
    <x v="0"/>
    <x v="0"/>
    <n v="0"/>
    <n v="4029024.62"/>
    <n v="-40591.279999999999"/>
    <n v="1069845.2"/>
  </r>
  <r>
    <x v="2"/>
    <x v="0"/>
    <x v="0"/>
    <x v="0"/>
    <x v="2"/>
    <n v="2"/>
    <x v="1"/>
    <x v="0"/>
    <n v="0"/>
    <m/>
    <n v="-40591.279999999999"/>
    <n v="1069845.2"/>
  </r>
  <r>
    <x v="2"/>
    <x v="1"/>
    <x v="1"/>
    <x v="0"/>
    <x v="3"/>
    <n v="2"/>
    <x v="2"/>
    <x v="0"/>
    <m/>
    <m/>
    <n v="0"/>
    <n v="0"/>
  </r>
  <r>
    <x v="0"/>
    <x v="0"/>
    <x v="2"/>
    <x v="0"/>
    <x v="4"/>
    <n v="2"/>
    <x v="0"/>
    <x v="0"/>
    <n v="0"/>
    <n v="0"/>
    <s v=" "/>
    <s v=" "/>
  </r>
  <r>
    <x v="1"/>
    <x v="1"/>
    <x v="1"/>
    <x v="0"/>
    <x v="5"/>
    <n v="3"/>
    <x v="0"/>
    <x v="0"/>
    <n v="149891.76999999999"/>
    <n v="1031855.74"/>
    <n v="-31404.98"/>
    <n v="613221.92000000004"/>
  </r>
  <r>
    <x v="2"/>
    <x v="1"/>
    <x v="0"/>
    <x v="1"/>
    <x v="6"/>
    <n v="2"/>
    <x v="3"/>
    <x v="0"/>
    <n v="217962.23999999999"/>
    <n v="1894546.94"/>
    <n v="994542.97"/>
    <n v="3037640.24"/>
  </r>
  <r>
    <x v="2"/>
    <x v="1"/>
    <x v="1"/>
    <x v="1"/>
    <x v="7"/>
    <n v="1"/>
    <x v="4"/>
    <x v="0"/>
    <n v="395141.46"/>
    <n v="7821300.4199999999"/>
    <n v="874612.34"/>
    <n v="5593986.4699999997"/>
  </r>
  <r>
    <x v="2"/>
    <x v="1"/>
    <x v="0"/>
    <x v="1"/>
    <x v="8"/>
    <n v="1"/>
    <x v="5"/>
    <x v="0"/>
    <n v="0"/>
    <n v="0"/>
    <n v="0"/>
    <n v="0"/>
  </r>
  <r>
    <x v="2"/>
    <x v="1"/>
    <x v="0"/>
    <x v="1"/>
    <x v="9"/>
    <n v="0"/>
    <x v="6"/>
    <x v="0"/>
    <n v="395141.46"/>
    <n v="7821300.4199999999"/>
    <n v="874612.34"/>
    <n v="5593986.4699999997"/>
  </r>
  <r>
    <x v="0"/>
    <x v="1"/>
    <x v="0"/>
    <x v="1"/>
    <x v="10"/>
    <n v="2"/>
    <x v="0"/>
    <x v="0"/>
    <n v="0"/>
    <s v=" "/>
    <n v="0"/>
    <n v="0"/>
  </r>
  <r>
    <x v="1"/>
    <x v="1"/>
    <x v="1"/>
    <x v="1"/>
    <x v="11"/>
    <n v="3"/>
    <x v="0"/>
    <x v="0"/>
    <m/>
    <n v="-5126374.3099999996"/>
    <n v="-617789.84"/>
    <n v="-395170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EEF16-2154-410D-BA95-366F4BCE8F0C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74:E224" firstHeaderRow="1" firstDataRow="2" firstDataCol="3"/>
  <pivotFields count="12">
    <pivotField axis="axisRow" compact="0" outline="0" showAll="0">
      <items count="4">
        <item x="0"/>
        <item x="2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compact="0" showAll="0"/>
    <pivotField compact="0" numFmtId="14" showAll="0"/>
    <pivotField dataField="1" compact="0" showAll="0"/>
    <pivotField compact="0" showAll="0"/>
    <pivotField axis="axisCol" compact="0" showAll="0">
      <items count="2">
        <item x="0"/>
        <item t="default"/>
      </items>
    </pivotField>
    <pivotField dataField="1" compact="0" showAll="0"/>
    <pivotField compact="0" showAll="0"/>
    <pivotField compact="0" showAll="0"/>
    <pivotField compact="0" showAll="0"/>
  </pivotFields>
  <rowFields count="4">
    <field x="0"/>
    <field x="2"/>
    <field x="-2"/>
    <field x="1"/>
  </rowFields>
  <rowItems count="49">
    <i>
      <x/>
      <x/>
    </i>
    <i r="2">
      <x/>
    </i>
    <i r="3">
      <x/>
    </i>
    <i r="3">
      <x v="1"/>
    </i>
    <i r="2" i="1">
      <x v="1"/>
    </i>
    <i r="3" i="1">
      <x/>
    </i>
    <i r="3" i="1">
      <x v="1"/>
    </i>
    <i t="default" r="1">
      <x/>
    </i>
    <i t="default" r="1" i="1">
      <x/>
    </i>
    <i r="1">
      <x v="1"/>
    </i>
    <i r="2">
      <x/>
    </i>
    <i r="3">
      <x/>
    </i>
    <i r="2" i="1">
      <x v="1"/>
    </i>
    <i r="3" i="1">
      <x/>
    </i>
    <i t="default" r="1">
      <x v="1"/>
    </i>
    <i t="default" r="1" i="1">
      <x v="1"/>
    </i>
    <i t="default">
      <x/>
    </i>
    <i t="default" i="1">
      <x/>
    </i>
    <i>
      <x v="1"/>
      <x/>
    </i>
    <i r="2">
      <x/>
    </i>
    <i r="3">
      <x/>
    </i>
    <i r="3">
      <x v="1"/>
    </i>
    <i r="2" i="1">
      <x v="1"/>
    </i>
    <i r="3" i="1">
      <x/>
    </i>
    <i r="3" i="1">
      <x v="1"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 v="2"/>
    </i>
    <i r="2">
      <x/>
    </i>
    <i r="3">
      <x/>
    </i>
    <i r="3">
      <x v="1"/>
    </i>
    <i r="2" i="1">
      <x v="1"/>
    </i>
    <i r="3" i="1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7"/>
  </colFields>
  <colItems count="2">
    <i>
      <x/>
    </i>
    <i t="grand">
      <x/>
    </i>
  </colItems>
  <dataFields count="2">
    <dataField name="Sum of Indentation" fld="5" baseField="0" baseItem="0"/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526C-0AA1-44AA-8080-FFCDB9669AAE}" name="PivotTable7" cacheId="1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43:G169" firstHeaderRow="1" firstDataRow="3" firstDataCol="3"/>
  <pivotFields count="12">
    <pivotField axis="axisRow" compact="0" outline="0" showAll="0">
      <items count="4">
        <item x="0"/>
        <item x="2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compact="0" showAll="0"/>
    <pivotField compact="0" numFmtId="14" showAll="0"/>
    <pivotField dataField="1" compact="0" showAll="0"/>
    <pivotField compact="0" showAll="0"/>
    <pivotField axis="axisCol" compact="0" showAll="0">
      <items count="2">
        <item x="0"/>
        <item t="default"/>
      </items>
    </pivotField>
    <pivotField dataField="1" compact="0" showAll="0"/>
    <pivotField compact="0" showAll="0"/>
    <pivotField compact="0" showAll="0"/>
    <pivotField compact="0" showAll="0"/>
  </pivotFields>
  <rowFields count="3">
    <field x="0"/>
    <field x="-2"/>
    <field x="2"/>
  </rowFields>
  <rowItems count="24">
    <i>
      <x/>
      <x/>
    </i>
    <i r="2">
      <x/>
    </i>
    <i r="2">
      <x v="1"/>
    </i>
    <i r="1" i="1">
      <x v="1"/>
    </i>
    <i r="2" i="1">
      <x/>
    </i>
    <i r="2" i="1">
      <x v="1"/>
    </i>
    <i t="default">
      <x/>
    </i>
    <i t="default" i="1">
      <x/>
    </i>
    <i>
      <x v="1"/>
      <x/>
    </i>
    <i r="2">
      <x/>
    </i>
    <i r="2">
      <x v="2"/>
    </i>
    <i r="1" i="1">
      <x v="1"/>
    </i>
    <i r="2" i="1">
      <x/>
    </i>
    <i r="2" i="1">
      <x v="2"/>
    </i>
    <i t="default">
      <x v="1"/>
    </i>
    <i t="default" i="1">
      <x v="1"/>
    </i>
    <i>
      <x v="2"/>
      <x/>
    </i>
    <i r="2">
      <x v="2"/>
    </i>
    <i r="1" i="1">
      <x v="1"/>
    </i>
    <i r="2" i="1">
      <x v="2"/>
    </i>
    <i t="default">
      <x v="2"/>
    </i>
    <i t="default" i="1">
      <x v="2"/>
    </i>
    <i t="grand">
      <x/>
    </i>
    <i t="grand" i="1">
      <x/>
    </i>
  </rowItems>
  <colFields count="2">
    <field x="7"/>
    <field x="1"/>
  </colFields>
  <colItems count="4">
    <i>
      <x/>
      <x/>
    </i>
    <i r="1">
      <x v="1"/>
    </i>
    <i t="default">
      <x/>
    </i>
    <i t="grand">
      <x/>
    </i>
  </colItems>
  <dataFields count="2">
    <dataField name="Sum of Indentation" fld="5" baseField="0" baseItem="0"/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AAFAB-6A6F-428E-8A77-F13A43646087}" name="PivotTable6" cacheId="1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18:G140" firstHeaderRow="1" firstDataRow="3" firstDataCol="3"/>
  <pivotFields count="12">
    <pivotField axis="axisRow" compact="0" outline="0" showAll="0">
      <items count="4">
        <item x="0"/>
        <item x="2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numFmtId="14" showAll="0"/>
    <pivotField dataField="1" compact="0" showAll="0"/>
    <pivotField compact="0" showAll="0"/>
    <pivotField axis="axisCol" compact="0" showAll="0">
      <items count="2">
        <item x="0"/>
        <item t="default"/>
      </items>
    </pivotField>
    <pivotField dataField="1" compact="0" showAll="0"/>
    <pivotField compact="0" showAll="0"/>
    <pivotField compact="0" showAll="0"/>
    <pivotField compact="0" showAll="0"/>
  </pivotFields>
  <rowFields count="3">
    <field x="-2"/>
    <field x="0"/>
    <field x="2"/>
  </rowFields>
  <rowItems count="20">
    <i>
      <x/>
    </i>
    <i r="1">
      <x/>
      <x/>
    </i>
    <i r="2">
      <x v="1"/>
    </i>
    <i t="default" r="1">
      <x/>
    </i>
    <i r="1">
      <x v="1"/>
      <x/>
    </i>
    <i r="2">
      <x v="2"/>
    </i>
    <i t="default" r="1">
      <x v="1"/>
    </i>
    <i r="1">
      <x v="2"/>
      <x v="2"/>
    </i>
    <i t="default" r="1">
      <x v="2"/>
    </i>
    <i i="1">
      <x v="1"/>
    </i>
    <i r="1" i="1">
      <x/>
      <x/>
    </i>
    <i r="2" i="1">
      <x v="1"/>
    </i>
    <i t="default" r="1" i="1">
      <x/>
    </i>
    <i r="1" i="1">
      <x v="1"/>
      <x/>
    </i>
    <i r="2" i="1">
      <x v="2"/>
    </i>
    <i t="default" r="1" i="1">
      <x v="1"/>
    </i>
    <i r="1" i="1">
      <x v="2"/>
      <x v="2"/>
    </i>
    <i t="default" r="1" i="1">
      <x v="2"/>
    </i>
    <i t="grand">
      <x/>
    </i>
    <i t="grand" i="1">
      <x/>
    </i>
  </rowItems>
  <colFields count="2">
    <field x="7"/>
    <field x="1"/>
  </colFields>
  <colItems count="4">
    <i>
      <x/>
      <x/>
    </i>
    <i r="1">
      <x v="1"/>
    </i>
    <i t="default">
      <x/>
    </i>
    <i t="grand">
      <x/>
    </i>
  </colItems>
  <dataFields count="2">
    <dataField name="Sum of Indentation" fld="5" baseField="0" baseItem="0"/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B8898-EB99-481D-A037-7E14FA332F9A}" name="PivotTable5" cacheId="13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68:M114" firstHeaderRow="1" firstDataRow="2" firstDataCol="3"/>
  <pivotFields count="12">
    <pivotField axis="axisRow" compact="0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4" outline="0" showAll="0"/>
    <pivotField dataField="1"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4">
    <field x="0"/>
    <field x="1"/>
    <field x="-2"/>
    <field x="2"/>
  </rowFields>
  <rowItems count="45">
    <i>
      <x/>
    </i>
    <i r="1">
      <x/>
    </i>
    <i r="2">
      <x/>
      <x/>
    </i>
    <i r="3">
      <x v="1"/>
    </i>
    <i r="2" i="1">
      <x v="1"/>
      <x/>
    </i>
    <i r="3" i="1">
      <x v="1"/>
    </i>
    <i t="default" r="1">
      <x/>
    </i>
    <i t="default" r="1" i="1">
      <x/>
    </i>
    <i r="1">
      <x v="1"/>
    </i>
    <i r="2">
      <x/>
      <x/>
    </i>
    <i r="2" i="1">
      <x v="1"/>
      <x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/>
      <x/>
    </i>
    <i r="2" i="1">
      <x v="1"/>
      <x/>
    </i>
    <i t="default" r="1">
      <x/>
    </i>
    <i t="default" r="1" i="1">
      <x/>
    </i>
    <i r="1">
      <x v="1"/>
    </i>
    <i r="2">
      <x/>
      <x/>
    </i>
    <i r="3">
      <x v="2"/>
    </i>
    <i r="2" i="1">
      <x v="1"/>
      <x/>
    </i>
    <i r="3" i="1">
      <x v="2"/>
    </i>
    <i t="default" r="1">
      <x v="1"/>
    </i>
    <i t="default" r="1" i="1">
      <x v="1"/>
    </i>
    <i t="default">
      <x v="1"/>
    </i>
    <i t="default" i="1">
      <x v="1"/>
    </i>
    <i>
      <x v="2"/>
    </i>
    <i r="1">
      <x/>
    </i>
    <i r="2">
      <x/>
      <x v="2"/>
    </i>
    <i r="2" i="1">
      <x v="1"/>
      <x v="2"/>
    </i>
    <i t="default" r="1">
      <x/>
    </i>
    <i t="default" r="1" i="1">
      <x/>
    </i>
    <i r="1">
      <x v="1"/>
    </i>
    <i r="2">
      <x/>
      <x v="2"/>
    </i>
    <i r="2" i="1">
      <x v="1"/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Fields count="1">
    <field x="7"/>
  </colFields>
  <colItems count="2">
    <i>
      <x/>
    </i>
    <i t="grand">
      <x/>
    </i>
  </colItems>
  <dataFields count="2">
    <dataField name="Sum of Indentation" fld="5" baseField="0" baseItem="0"/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5F6CA-ACAC-439E-81F5-D331315E39AC}" name="PivotTable4" cacheId="1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68:F92" firstHeaderRow="1" firstDataRow="2" firstDataCol="2"/>
  <pivotFields count="12">
    <pivotField axis="axisRow" showAll="0">
      <items count="4">
        <item x="0"/>
        <item x="2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4" outline="0" showAll="0"/>
    <pivotField dataField="1" compact="0" outline="0" showAll="0"/>
    <pivotField compact="0" outline="0" showAll="0">
      <items count="8">
        <item x="0"/>
        <item x="6"/>
        <item x="4"/>
        <item x="1"/>
        <item x="2"/>
        <item x="3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-2"/>
    <field x="1"/>
  </rowFields>
  <rowItems count="23">
    <i>
      <x/>
    </i>
    <i r="1">
      <x/>
      <x/>
    </i>
    <i r="2">
      <x v="1"/>
    </i>
    <i r="1" i="1">
      <x v="1"/>
      <x/>
    </i>
    <i r="2" i="1">
      <x v="1"/>
    </i>
    <i t="default">
      <x/>
    </i>
    <i t="default" i="1">
      <x/>
    </i>
    <i>
      <x v="1"/>
    </i>
    <i r="1">
      <x/>
      <x/>
    </i>
    <i r="2">
      <x v="1"/>
    </i>
    <i r="1" i="1">
      <x v="1"/>
      <x/>
    </i>
    <i r="2" i="1">
      <x v="1"/>
    </i>
    <i t="default">
      <x v="1"/>
    </i>
    <i t="default" i="1">
      <x v="1"/>
    </i>
    <i>
      <x v="2"/>
    </i>
    <i r="1">
      <x/>
      <x/>
    </i>
    <i r="2">
      <x v="1"/>
    </i>
    <i r="1" i="1">
      <x v="1"/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Indentation" fld="5" baseField="0" baseItem="0"/>
    <dataField name="Sum of Net Chang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184B0-56EC-4063-AC9E-C9E4295984C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4" firstHeaderRow="1" firstDataRow="2" firstDataCol="3"/>
  <pivotFields count="14">
    <pivotField showAll="0"/>
    <pivotField showAll="0"/>
    <pivotField axis="axisRow" compact="0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numFmtId="14" showAll="0"/>
    <pivotField showAll="0"/>
    <pivotField showAll="0">
      <items count="8">
        <item x="0"/>
        <item x="6"/>
        <item x="4"/>
        <item x="1"/>
        <item x="2"/>
        <item x="3"/>
        <item x="5"/>
        <item t="default"/>
      </items>
    </pivotField>
    <pivotField axis="axisRow" outline="0" showAll="0">
      <items count="2">
        <item x="0"/>
        <item t="default"/>
      </items>
    </pivotField>
    <pivotField dataField="1" showAll="0"/>
    <pivotField showAll="0"/>
    <pivotField showAll="0"/>
    <pivotField showAll="0"/>
  </pivotFields>
  <rowFields count="3">
    <field x="2"/>
    <field x="9"/>
    <field x="4"/>
  </rowFields>
  <rowItems count="12">
    <i>
      <x/>
    </i>
    <i r="1">
      <x/>
      <x/>
    </i>
    <i r="2">
      <x v="1"/>
    </i>
    <i t="default" r="1">
      <x/>
    </i>
    <i>
      <x v="1"/>
    </i>
    <i r="1">
      <x/>
      <x/>
    </i>
    <i r="2">
      <x v="2"/>
    </i>
    <i t="default" r="1">
      <x/>
    </i>
    <i>
      <x v="2"/>
    </i>
    <i r="1">
      <x/>
      <x v="2"/>
    </i>
    <i t="default"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et Chan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073AD-2DA4-4183-9E5A-AF28D3E208FF}" name="PivotTable3" cacheId="13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52:K64" firstHeaderRow="1" firstDataRow="3" firstDataCol="3"/>
  <pivotFields count="12">
    <pivotField axis="axisRow" compact="0" outline="0" showAll="0">
      <items count="4">
        <item x="0"/>
        <item x="2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4" outline="0" showAll="0">
      <items count="13">
        <item x="1"/>
        <item x="10"/>
        <item x="3"/>
        <item x="6"/>
        <item x="11"/>
        <item x="8"/>
        <item x="4"/>
        <item x="9"/>
        <item x="0"/>
        <item x="2"/>
        <item x="5"/>
        <item x="7"/>
        <item t="default"/>
      </items>
    </pivotField>
    <pivotField dataField="1" compact="0" outline="0" showAll="0"/>
    <pivotField compact="0" outline="0" showAll="0"/>
    <pivotField axis="axisRow" compact="0" showAll="0">
      <items count="2"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-2"/>
    <field x="7"/>
    <field x="0"/>
  </rowFields>
  <rowItems count="10">
    <i>
      <x/>
      <x/>
    </i>
    <i r="2">
      <x/>
    </i>
    <i r="2">
      <x v="1"/>
    </i>
    <i r="2">
      <x v="2"/>
    </i>
    <i i="1">
      <x v="1"/>
      <x/>
    </i>
    <i r="2" i="1">
      <x/>
    </i>
    <i r="2" i="1">
      <x v="1"/>
    </i>
    <i r="2" i="1">
      <x v="2"/>
    </i>
    <i t="grand">
      <x/>
    </i>
    <i t="grand" i="1">
      <x/>
    </i>
  </rowItems>
  <colFields count="2">
    <field x="1"/>
    <field x="2"/>
  </colFields>
  <colItems count="8">
    <i>
      <x/>
      <x/>
    </i>
    <i r="1">
      <x v="1"/>
    </i>
    <i r="1">
      <x v="2"/>
    </i>
    <i t="default">
      <x/>
    </i>
    <i>
      <x v="1"/>
      <x/>
    </i>
    <i r="1">
      <x v="2"/>
    </i>
    <i t="default">
      <x v="1"/>
    </i>
    <i t="grand">
      <x/>
    </i>
  </colItems>
  <dataFields count="2">
    <dataField name="Sum of Net Change" fld="8" baseField="0" baseItem="0"/>
    <dataField name="Sum of Indent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4F186-4A90-4EC2-AD6B-730B13B0D6F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D48" firstHeaderRow="1" firstDataRow="1" firstDataCol="3"/>
  <pivotFields count="14">
    <pivotField showAll="0" defaultSubtotal="0"/>
    <pivotField axis="axisRow" compact="0" showAll="0" defaultSubtotal="0">
      <items count="13">
        <item x="10"/>
        <item x="4"/>
        <item x="0"/>
        <item x="1"/>
        <item x="7"/>
        <item x="5"/>
        <item x="8"/>
        <item x="6"/>
        <item x="2"/>
        <item x="3"/>
        <item x="9"/>
        <item x="11"/>
        <item x="12"/>
      </items>
    </pivotField>
    <pivotField axis="axisRow" outline="0" showAll="0" defaultSubtotal="0">
      <items count="4">
        <item x="0"/>
        <item x="2"/>
        <item x="1"/>
        <item x="3"/>
      </items>
    </pivotField>
    <pivotField axis="axisRow" subtotalTop="0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outline="0" showAll="0" defaultSubtotal="0">
      <items count="2">
        <item x="0"/>
        <item x="1"/>
      </items>
    </pivotField>
    <pivotField dataField="1" showAll="0" defaultSubtotal="0"/>
    <pivotField showAll="0" defaultSubtotal="0"/>
    <pivotField showAll="0" defaultSubtotal="0"/>
    <pivotField showAll="0" defaultSubtotal="0"/>
  </pivotFields>
  <rowFields count="4">
    <field x="3"/>
    <field x="2"/>
    <field x="1"/>
    <field x="9"/>
  </rowFields>
  <rowItems count="30">
    <i>
      <x/>
    </i>
    <i r="1">
      <x/>
      <x v="1"/>
    </i>
    <i r="3">
      <x/>
    </i>
    <i r="2">
      <x v="2"/>
    </i>
    <i r="3">
      <x/>
    </i>
    <i r="1">
      <x v="1"/>
      <x v="8"/>
    </i>
    <i r="3">
      <x/>
    </i>
    <i r="1">
      <x v="2"/>
      <x v="3"/>
    </i>
    <i r="3">
      <x/>
    </i>
    <i>
      <x v="1"/>
    </i>
    <i r="1">
      <x/>
      <x/>
    </i>
    <i r="3">
      <x/>
    </i>
    <i r="1">
      <x v="1"/>
      <x v="4"/>
    </i>
    <i r="3">
      <x/>
    </i>
    <i r="2">
      <x v="6"/>
    </i>
    <i r="3">
      <x/>
    </i>
    <i r="2">
      <x v="7"/>
    </i>
    <i r="3">
      <x/>
    </i>
    <i r="2">
      <x v="9"/>
    </i>
    <i r="3">
      <x/>
    </i>
    <i r="2">
      <x v="10"/>
    </i>
    <i r="3">
      <x/>
    </i>
    <i r="1">
      <x v="2"/>
      <x v="5"/>
    </i>
    <i r="3">
      <x/>
    </i>
    <i r="2">
      <x v="11"/>
    </i>
    <i r="3">
      <x/>
    </i>
    <i>
      <x v="2"/>
    </i>
    <i r="1">
      <x v="3"/>
      <x v="12"/>
    </i>
    <i r="3">
      <x v="1"/>
    </i>
    <i t="grand">
      <x/>
    </i>
  </rowItems>
  <colItems count="1">
    <i/>
  </colItems>
  <dataFields count="1">
    <dataField name="Sum of Net Chan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ECD26-A3C6-4AB5-864F-F2B6523FEB6C}" name="Table1" displayName="Table1" ref="C1:N13" totalsRowShown="0" headerRowDxfId="16" dataDxfId="14" headerRowBorderDxfId="15" tableBorderDxfId="13" totalsRowBorderDxfId="12">
  <autoFilter ref="C1:N13" xr:uid="{1908C540-6BEB-42F7-84B3-76655DAFA9B4}"/>
  <tableColumns count="12">
    <tableColumn id="1" xr3:uid="{0D72437A-C5F9-44A4-A1F9-F9C83EBEDB1F}" name="Account Type" dataDxfId="11"/>
    <tableColumn id="2" xr3:uid="{B0641B02-1D29-4434-BC61-59A3DADE6247}" name="Blocked" dataDxfId="10"/>
    <tableColumn id="3" xr3:uid="{06FEE167-9BE6-4BCB-94A3-6246E002E58D}" name="Debit/Credit" dataDxfId="9"/>
    <tableColumn id="4" xr3:uid="{B7486847-4222-4649-8871-D626C45922DA}" name="Reconciliation Account" dataDxfId="8"/>
    <tableColumn id="5" xr3:uid="{D9043944-E304-4E24-B163-7F6E8D4E85B2}" name="Posting Date" dataDxfId="7"/>
    <tableColumn id="6" xr3:uid="{D7E41A13-7E90-4E26-8142-851430DDE63C}" name="Indentation" dataDxfId="6"/>
    <tableColumn id="7" xr3:uid="{3D50D909-3089-44D5-9A24-A9756FA5AD00}" name="Totaling" dataDxfId="5"/>
    <tableColumn id="8" xr3:uid="{6A14F343-2725-4DEA-BA63-596DC18E4207}" name="Income/Balance" dataDxfId="4"/>
    <tableColumn id="9" xr3:uid="{C1A20AC7-499B-4867-AFA5-1927544EFC18}" name="Net Change" dataDxfId="3"/>
    <tableColumn id="10" xr3:uid="{CF806FC5-275A-4C95-A5D0-02C656722093}" name="Balance at End Date" dataDxfId="2"/>
    <tableColumn id="11" xr3:uid="{490BED07-E35A-49FE-8F58-C4F9E07A0027}" name="Net Change (Prior Year)" dataDxfId="1"/>
    <tableColumn id="12" xr3:uid="{51D30007-5134-48F7-AFE5-2E15636B4BE5}" name="Balance at End date (prior yea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E2B2-B996-477F-BA59-61AF9161D233}">
  <dimension ref="A1:N13"/>
  <sheetViews>
    <sheetView topLeftCell="C1" workbookViewId="0">
      <selection activeCell="C1" sqref="C1:N13"/>
    </sheetView>
  </sheetViews>
  <sheetFormatPr defaultRowHeight="14.4" x14ac:dyDescent="0.3"/>
  <cols>
    <col min="1" max="1" width="6" bestFit="1" customWidth="1"/>
    <col min="2" max="2" width="22.77734375" bestFit="1" customWidth="1"/>
    <col min="3" max="3" width="14.44140625" customWidth="1"/>
    <col min="4" max="4" width="9.5546875" customWidth="1"/>
    <col min="5" max="5" width="13.21875" customWidth="1"/>
    <col min="6" max="6" width="22.109375" customWidth="1"/>
    <col min="7" max="7" width="13.44140625" customWidth="1"/>
    <col min="8" max="8" width="12.77734375" customWidth="1"/>
    <col min="9" max="9" width="12.109375" bestFit="1" customWidth="1"/>
    <col min="10" max="10" width="16.6640625" customWidth="1"/>
    <col min="11" max="11" width="12.6640625" customWidth="1"/>
    <col min="12" max="12" width="19.5546875" customWidth="1"/>
    <col min="13" max="13" width="22.5546875" customWidth="1"/>
    <col min="14" max="14" width="29.33203125" customWidth="1"/>
  </cols>
  <sheetData>
    <row r="1" spans="1:14" x14ac:dyDescent="0.3">
      <c r="A1" s="1" t="s">
        <v>0</v>
      </c>
      <c r="B1" s="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3" t="s">
        <v>14</v>
      </c>
      <c r="B2" s="4" t="s">
        <v>15</v>
      </c>
      <c r="C2" s="4" t="s">
        <v>16</v>
      </c>
      <c r="D2" s="4" t="b">
        <v>0</v>
      </c>
      <c r="E2" s="4" t="s">
        <v>17</v>
      </c>
      <c r="F2" s="4" t="b">
        <v>1</v>
      </c>
      <c r="G2" s="5">
        <v>42552</v>
      </c>
      <c r="H2" s="4">
        <v>0</v>
      </c>
      <c r="I2" s="4" t="s">
        <v>18</v>
      </c>
      <c r="J2" s="4" t="s">
        <v>19</v>
      </c>
      <c r="K2" s="4">
        <v>0</v>
      </c>
      <c r="L2" s="4">
        <v>0</v>
      </c>
      <c r="M2" s="4">
        <v>0</v>
      </c>
      <c r="N2" s="4">
        <v>0</v>
      </c>
    </row>
    <row r="3" spans="1:14" x14ac:dyDescent="0.3">
      <c r="A3" s="6" t="s">
        <v>20</v>
      </c>
      <c r="B3" s="7" t="s">
        <v>21</v>
      </c>
      <c r="C3" s="7" t="s">
        <v>22</v>
      </c>
      <c r="D3" s="7" t="b">
        <v>0</v>
      </c>
      <c r="E3" s="7" t="s">
        <v>23</v>
      </c>
      <c r="F3" s="7" t="b">
        <v>1</v>
      </c>
      <c r="G3" s="8">
        <v>40353</v>
      </c>
      <c r="H3" s="7">
        <v>3</v>
      </c>
      <c r="I3" s="7" t="s">
        <v>18</v>
      </c>
      <c r="J3" s="7" t="s">
        <v>19</v>
      </c>
      <c r="K3" s="7">
        <v>0</v>
      </c>
      <c r="L3" s="7">
        <v>4029024.62</v>
      </c>
      <c r="M3" s="7">
        <v>-40591.279999999999</v>
      </c>
      <c r="N3" s="7">
        <v>1069845.2</v>
      </c>
    </row>
    <row r="4" spans="1:14" x14ac:dyDescent="0.3">
      <c r="A4" s="3" t="s">
        <v>24</v>
      </c>
      <c r="B4" s="4" t="s">
        <v>25</v>
      </c>
      <c r="C4" s="4" t="s">
        <v>26</v>
      </c>
      <c r="D4" s="4" t="b">
        <v>0</v>
      </c>
      <c r="E4" s="4" t="s">
        <v>17</v>
      </c>
      <c r="F4" s="4" t="b">
        <v>1</v>
      </c>
      <c r="G4" s="5">
        <v>42608</v>
      </c>
      <c r="H4" s="4">
        <v>2</v>
      </c>
      <c r="I4" s="4" t="s">
        <v>27</v>
      </c>
      <c r="J4" s="4" t="s">
        <v>19</v>
      </c>
      <c r="K4" s="4">
        <v>0</v>
      </c>
      <c r="L4" s="4"/>
      <c r="M4" s="4">
        <v>-40591.279999999999</v>
      </c>
      <c r="N4" s="4">
        <v>1069845.2</v>
      </c>
    </row>
    <row r="5" spans="1:14" x14ac:dyDescent="0.3">
      <c r="A5" s="6" t="s">
        <v>28</v>
      </c>
      <c r="B5" s="7" t="s">
        <v>29</v>
      </c>
      <c r="C5" s="7" t="s">
        <v>26</v>
      </c>
      <c r="D5" s="7" t="b">
        <v>1</v>
      </c>
      <c r="E5" s="7" t="s">
        <v>23</v>
      </c>
      <c r="F5" s="7" t="b">
        <v>1</v>
      </c>
      <c r="G5" s="8">
        <v>41035</v>
      </c>
      <c r="H5" s="7">
        <v>2</v>
      </c>
      <c r="I5" s="7" t="s">
        <v>30</v>
      </c>
      <c r="J5" s="7" t="s">
        <v>19</v>
      </c>
      <c r="K5" s="7"/>
      <c r="L5" s="7"/>
      <c r="M5" s="7">
        <v>0</v>
      </c>
      <c r="N5" s="7">
        <v>0</v>
      </c>
    </row>
    <row r="6" spans="1:14" x14ac:dyDescent="0.3">
      <c r="A6" s="3" t="s">
        <v>31</v>
      </c>
      <c r="B6" s="4" t="s">
        <v>32</v>
      </c>
      <c r="C6" s="4" t="s">
        <v>16</v>
      </c>
      <c r="D6" s="4" t="b">
        <v>0</v>
      </c>
      <c r="E6" s="4" t="s">
        <v>33</v>
      </c>
      <c r="F6" s="4" t="b">
        <v>1</v>
      </c>
      <c r="G6" s="5">
        <v>41934</v>
      </c>
      <c r="H6" s="4">
        <v>2</v>
      </c>
      <c r="I6" s="4" t="s">
        <v>18</v>
      </c>
      <c r="J6" s="4" t="s">
        <v>19</v>
      </c>
      <c r="K6" s="4">
        <v>0</v>
      </c>
      <c r="L6" s="4">
        <v>0</v>
      </c>
      <c r="M6" s="4" t="s">
        <v>34</v>
      </c>
      <c r="N6" s="4" t="s">
        <v>34</v>
      </c>
    </row>
    <row r="7" spans="1:14" x14ac:dyDescent="0.3">
      <c r="A7" s="6" t="s">
        <v>35</v>
      </c>
      <c r="B7" s="7" t="s">
        <v>36</v>
      </c>
      <c r="C7" s="7" t="s">
        <v>22</v>
      </c>
      <c r="D7" s="7" t="b">
        <v>1</v>
      </c>
      <c r="E7" s="7" t="s">
        <v>23</v>
      </c>
      <c r="F7" s="7" t="b">
        <v>1</v>
      </c>
      <c r="G7" s="8">
        <v>43079</v>
      </c>
      <c r="H7" s="7">
        <v>3</v>
      </c>
      <c r="I7" s="7" t="s">
        <v>18</v>
      </c>
      <c r="J7" s="7" t="s">
        <v>19</v>
      </c>
      <c r="K7" s="7">
        <v>149891.76999999999</v>
      </c>
      <c r="L7" s="7">
        <v>1031855.74</v>
      </c>
      <c r="M7" s="7">
        <v>-31404.98</v>
      </c>
      <c r="N7" s="7">
        <v>613221.92000000004</v>
      </c>
    </row>
    <row r="8" spans="1:14" x14ac:dyDescent="0.3">
      <c r="A8" s="6" t="s">
        <v>37</v>
      </c>
      <c r="B8" s="7" t="s">
        <v>38</v>
      </c>
      <c r="C8" s="7" t="s">
        <v>26</v>
      </c>
      <c r="D8" s="7" t="b">
        <v>1</v>
      </c>
      <c r="E8" s="7" t="s">
        <v>17</v>
      </c>
      <c r="F8" s="7" t="b">
        <v>0</v>
      </c>
      <c r="G8" s="8">
        <v>41109</v>
      </c>
      <c r="H8" s="7">
        <v>2</v>
      </c>
      <c r="I8" s="7" t="s">
        <v>39</v>
      </c>
      <c r="J8" s="7" t="s">
        <v>19</v>
      </c>
      <c r="K8" s="7">
        <v>217962.23999999999</v>
      </c>
      <c r="L8" s="7">
        <v>1894546.94</v>
      </c>
      <c r="M8" s="7">
        <v>994542.97</v>
      </c>
      <c r="N8" s="7">
        <v>3037640.24</v>
      </c>
    </row>
    <row r="9" spans="1:14" x14ac:dyDescent="0.3">
      <c r="A9" s="3" t="s">
        <v>40</v>
      </c>
      <c r="B9" s="4" t="s">
        <v>41</v>
      </c>
      <c r="C9" s="4" t="s">
        <v>26</v>
      </c>
      <c r="D9" s="4" t="b">
        <v>1</v>
      </c>
      <c r="E9" s="4" t="s">
        <v>23</v>
      </c>
      <c r="F9" s="4" t="b">
        <v>0</v>
      </c>
      <c r="G9" s="5">
        <v>43234</v>
      </c>
      <c r="H9" s="4">
        <v>1</v>
      </c>
      <c r="I9" s="4" t="s">
        <v>42</v>
      </c>
      <c r="J9" s="4" t="s">
        <v>19</v>
      </c>
      <c r="K9" s="4">
        <v>395141.46</v>
      </c>
      <c r="L9" s="4">
        <v>7821300.4199999999</v>
      </c>
      <c r="M9" s="4">
        <v>874612.34</v>
      </c>
      <c r="N9" s="4">
        <v>5593986.4699999997</v>
      </c>
    </row>
    <row r="10" spans="1:14" x14ac:dyDescent="0.3">
      <c r="A10" s="6" t="s">
        <v>43</v>
      </c>
      <c r="B10" s="7" t="s">
        <v>44</v>
      </c>
      <c r="C10" s="7" t="s">
        <v>26</v>
      </c>
      <c r="D10" s="7" t="b">
        <v>1</v>
      </c>
      <c r="E10" s="7" t="s">
        <v>17</v>
      </c>
      <c r="F10" s="7" t="b">
        <v>0</v>
      </c>
      <c r="G10" s="8">
        <v>41670</v>
      </c>
      <c r="H10" s="7">
        <v>1</v>
      </c>
      <c r="I10" s="7" t="s">
        <v>45</v>
      </c>
      <c r="J10" s="7" t="s">
        <v>19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">
      <c r="A11" s="3" t="s">
        <v>46</v>
      </c>
      <c r="B11" s="4" t="s">
        <v>47</v>
      </c>
      <c r="C11" s="4" t="s">
        <v>26</v>
      </c>
      <c r="D11" s="4" t="b">
        <v>1</v>
      </c>
      <c r="E11" s="4" t="s">
        <v>17</v>
      </c>
      <c r="F11" s="4" t="b">
        <v>0</v>
      </c>
      <c r="G11" s="5">
        <v>41935</v>
      </c>
      <c r="H11" s="4">
        <v>0</v>
      </c>
      <c r="I11" s="4" t="s">
        <v>48</v>
      </c>
      <c r="J11" s="4" t="s">
        <v>19</v>
      </c>
      <c r="K11" s="4">
        <v>395141.46</v>
      </c>
      <c r="L11" s="4">
        <v>7821300.4199999999</v>
      </c>
      <c r="M11" s="4">
        <v>874612.34</v>
      </c>
      <c r="N11" s="4">
        <v>5593986.4699999997</v>
      </c>
    </row>
    <row r="12" spans="1:14" x14ac:dyDescent="0.3">
      <c r="A12" s="6" t="s">
        <v>49</v>
      </c>
      <c r="B12" s="7" t="s">
        <v>50</v>
      </c>
      <c r="C12" s="7" t="s">
        <v>16</v>
      </c>
      <c r="D12" s="7" t="b">
        <v>1</v>
      </c>
      <c r="E12" s="7" t="s">
        <v>17</v>
      </c>
      <c r="F12" s="7" t="b">
        <v>0</v>
      </c>
      <c r="G12" s="8">
        <v>40977</v>
      </c>
      <c r="H12" s="7">
        <v>2</v>
      </c>
      <c r="I12" s="7" t="s">
        <v>18</v>
      </c>
      <c r="J12" s="7" t="s">
        <v>19</v>
      </c>
      <c r="K12" s="7">
        <v>0</v>
      </c>
      <c r="L12" s="7" t="s">
        <v>34</v>
      </c>
      <c r="M12" s="7">
        <v>0</v>
      </c>
      <c r="N12" s="7">
        <v>0</v>
      </c>
    </row>
    <row r="13" spans="1:14" x14ac:dyDescent="0.3">
      <c r="A13" s="3" t="s">
        <v>51</v>
      </c>
      <c r="B13" s="4" t="s">
        <v>52</v>
      </c>
      <c r="C13" s="14" t="s">
        <v>22</v>
      </c>
      <c r="D13" s="14" t="b">
        <v>1</v>
      </c>
      <c r="E13" s="14" t="s">
        <v>23</v>
      </c>
      <c r="F13" s="14" t="b">
        <v>0</v>
      </c>
      <c r="G13" s="15">
        <v>41270</v>
      </c>
      <c r="H13" s="14">
        <v>3</v>
      </c>
      <c r="I13" s="14" t="s">
        <v>18</v>
      </c>
      <c r="J13" s="14" t="s">
        <v>19</v>
      </c>
      <c r="K13" s="14"/>
      <c r="L13" s="14">
        <v>-5126374.3099999996</v>
      </c>
      <c r="M13" s="14">
        <v>-617789.84</v>
      </c>
      <c r="N13" s="14">
        <v>-3951700.44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3CB6-6C67-4A34-A578-F1A88CBC3C84}">
  <dimension ref="A1:M224"/>
  <sheetViews>
    <sheetView tabSelected="1" topLeftCell="A169" workbookViewId="0">
      <selection activeCell="B176" sqref="B176"/>
    </sheetView>
  </sheetViews>
  <sheetFormatPr defaultRowHeight="14.4" x14ac:dyDescent="0.3"/>
  <cols>
    <col min="1" max="1" width="27.77734375" bestFit="1" customWidth="1"/>
    <col min="2" max="2" width="23.109375" bestFit="1" customWidth="1"/>
    <col min="3" max="3" width="9.88671875" bestFit="1" customWidth="1"/>
    <col min="4" max="4" width="15.5546875" bestFit="1" customWidth="1"/>
    <col min="5" max="7" width="11" bestFit="1" customWidth="1"/>
    <col min="8" max="8" width="10" bestFit="1" customWidth="1"/>
    <col min="9" max="9" width="27.77734375" bestFit="1" customWidth="1"/>
    <col min="10" max="10" width="23.109375" bestFit="1" customWidth="1"/>
    <col min="11" max="11" width="13.5546875" bestFit="1" customWidth="1"/>
    <col min="12" max="12" width="15.5546875" bestFit="1" customWidth="1"/>
    <col min="13" max="14" width="11" bestFit="1" customWidth="1"/>
  </cols>
  <sheetData>
    <row r="1" spans="1:6" x14ac:dyDescent="0.3">
      <c r="A1" s="9" t="s">
        <v>57</v>
      </c>
      <c r="D1" s="9" t="s">
        <v>58</v>
      </c>
    </row>
    <row r="2" spans="1:6" x14ac:dyDescent="0.3">
      <c r="A2" s="9" t="s">
        <v>53</v>
      </c>
      <c r="B2" s="9" t="s">
        <v>9</v>
      </c>
      <c r="C2" s="9" t="s">
        <v>4</v>
      </c>
      <c r="D2" t="s">
        <v>55</v>
      </c>
      <c r="E2" t="s">
        <v>56</v>
      </c>
      <c r="F2" t="s">
        <v>54</v>
      </c>
    </row>
    <row r="3" spans="1:6" x14ac:dyDescent="0.3">
      <c r="A3" s="10" t="s">
        <v>16</v>
      </c>
      <c r="D3" s="11">
        <v>0</v>
      </c>
      <c r="E3" s="11">
        <v>0</v>
      </c>
      <c r="F3" s="11">
        <v>0</v>
      </c>
    </row>
    <row r="4" spans="1:6" x14ac:dyDescent="0.3">
      <c r="B4" s="10" t="s">
        <v>19</v>
      </c>
      <c r="C4" s="10" t="s">
        <v>17</v>
      </c>
      <c r="D4" s="11">
        <v>0</v>
      </c>
      <c r="E4" s="11">
        <v>0</v>
      </c>
      <c r="F4" s="11">
        <v>0</v>
      </c>
    </row>
    <row r="5" spans="1:6" x14ac:dyDescent="0.3">
      <c r="C5" s="10" t="s">
        <v>33</v>
      </c>
      <c r="D5" s="11">
        <v>0</v>
      </c>
      <c r="E5" s="11"/>
      <c r="F5" s="11">
        <v>0</v>
      </c>
    </row>
    <row r="6" spans="1:6" x14ac:dyDescent="0.3">
      <c r="B6" s="10" t="s">
        <v>59</v>
      </c>
      <c r="D6" s="11">
        <v>0</v>
      </c>
      <c r="E6" s="11">
        <v>0</v>
      </c>
      <c r="F6" s="11">
        <v>0</v>
      </c>
    </row>
    <row r="7" spans="1:6" x14ac:dyDescent="0.3">
      <c r="A7" s="10" t="s">
        <v>26</v>
      </c>
      <c r="D7" s="11">
        <v>0</v>
      </c>
      <c r="E7" s="11">
        <v>1008245.1599999999</v>
      </c>
      <c r="F7" s="11">
        <v>1008245.1599999999</v>
      </c>
    </row>
    <row r="8" spans="1:6" x14ac:dyDescent="0.3">
      <c r="B8" s="10" t="s">
        <v>19</v>
      </c>
      <c r="C8" s="10" t="s">
        <v>17</v>
      </c>
      <c r="D8" s="11">
        <v>0</v>
      </c>
      <c r="E8" s="11">
        <v>613103.69999999995</v>
      </c>
      <c r="F8" s="11">
        <v>613103.69999999995</v>
      </c>
    </row>
    <row r="9" spans="1:6" x14ac:dyDescent="0.3">
      <c r="C9" s="10" t="s">
        <v>23</v>
      </c>
      <c r="D9" s="11"/>
      <c r="E9" s="11">
        <v>395141.46</v>
      </c>
      <c r="F9" s="11">
        <v>395141.46</v>
      </c>
    </row>
    <row r="10" spans="1:6" x14ac:dyDescent="0.3">
      <c r="B10" s="10" t="s">
        <v>59</v>
      </c>
      <c r="D10" s="11">
        <v>0</v>
      </c>
      <c r="E10" s="11">
        <v>1008245.1599999999</v>
      </c>
      <c r="F10" s="11">
        <v>1008245.1599999999</v>
      </c>
    </row>
    <row r="11" spans="1:6" x14ac:dyDescent="0.3">
      <c r="A11" s="10" t="s">
        <v>22</v>
      </c>
      <c r="D11" s="11">
        <v>0</v>
      </c>
      <c r="E11" s="11">
        <v>149891.76999999999</v>
      </c>
      <c r="F11" s="11">
        <v>149891.76999999999</v>
      </c>
    </row>
    <row r="12" spans="1:6" x14ac:dyDescent="0.3">
      <c r="B12" s="10" t="s">
        <v>19</v>
      </c>
      <c r="C12" s="10" t="s">
        <v>23</v>
      </c>
      <c r="D12" s="11">
        <v>0</v>
      </c>
      <c r="E12" s="11">
        <v>149891.76999999999</v>
      </c>
      <c r="F12" s="11">
        <v>149891.76999999999</v>
      </c>
    </row>
    <row r="13" spans="1:6" x14ac:dyDescent="0.3">
      <c r="B13" s="10" t="s">
        <v>59</v>
      </c>
      <c r="D13" s="11">
        <v>0</v>
      </c>
      <c r="E13" s="11">
        <v>149891.76999999999</v>
      </c>
      <c r="F13" s="11">
        <v>149891.76999999999</v>
      </c>
    </row>
    <row r="14" spans="1:6" x14ac:dyDescent="0.3">
      <c r="A14" s="10" t="s">
        <v>54</v>
      </c>
      <c r="D14" s="11">
        <v>0</v>
      </c>
      <c r="E14" s="11">
        <v>1158136.93</v>
      </c>
      <c r="F14" s="11">
        <v>1158136.93</v>
      </c>
    </row>
    <row r="18" spans="1:4" x14ac:dyDescent="0.3">
      <c r="A18" s="9" t="s">
        <v>53</v>
      </c>
      <c r="B18" s="9" t="s">
        <v>1</v>
      </c>
      <c r="C18" s="9" t="s">
        <v>9</v>
      </c>
      <c r="D18" t="s">
        <v>57</v>
      </c>
    </row>
    <row r="19" spans="1:4" x14ac:dyDescent="0.3">
      <c r="A19" s="10" t="s">
        <v>55</v>
      </c>
      <c r="D19" s="11"/>
    </row>
    <row r="20" spans="1:4" x14ac:dyDescent="0.3">
      <c r="A20" s="12" t="s">
        <v>16</v>
      </c>
      <c r="B20" s="10" t="s">
        <v>32</v>
      </c>
      <c r="D20" s="11"/>
    </row>
    <row r="21" spans="1:4" x14ac:dyDescent="0.3">
      <c r="C21" s="10" t="s">
        <v>19</v>
      </c>
      <c r="D21" s="11">
        <v>0</v>
      </c>
    </row>
    <row r="22" spans="1:4" x14ac:dyDescent="0.3">
      <c r="B22" s="10" t="s">
        <v>15</v>
      </c>
      <c r="D22" s="11"/>
    </row>
    <row r="23" spans="1:4" x14ac:dyDescent="0.3">
      <c r="C23" s="10" t="s">
        <v>19</v>
      </c>
      <c r="D23" s="11">
        <v>0</v>
      </c>
    </row>
    <row r="24" spans="1:4" x14ac:dyDescent="0.3">
      <c r="A24" s="12" t="s">
        <v>26</v>
      </c>
      <c r="B24" s="10" t="s">
        <v>25</v>
      </c>
      <c r="D24" s="11"/>
    </row>
    <row r="25" spans="1:4" x14ac:dyDescent="0.3">
      <c r="C25" s="10" t="s">
        <v>19</v>
      </c>
      <c r="D25" s="11">
        <v>0</v>
      </c>
    </row>
    <row r="26" spans="1:4" x14ac:dyDescent="0.3">
      <c r="A26" s="12" t="s">
        <v>22</v>
      </c>
      <c r="B26" s="10" t="s">
        <v>21</v>
      </c>
      <c r="D26" s="11"/>
    </row>
    <row r="27" spans="1:4" x14ac:dyDescent="0.3">
      <c r="C27" s="10" t="s">
        <v>19</v>
      </c>
      <c r="D27" s="11">
        <v>0</v>
      </c>
    </row>
    <row r="28" spans="1:4" x14ac:dyDescent="0.3">
      <c r="A28" s="10" t="s">
        <v>56</v>
      </c>
      <c r="D28" s="11"/>
    </row>
    <row r="29" spans="1:4" x14ac:dyDescent="0.3">
      <c r="A29" s="12" t="s">
        <v>16</v>
      </c>
      <c r="B29" s="10" t="s">
        <v>50</v>
      </c>
      <c r="D29" s="11"/>
    </row>
    <row r="30" spans="1:4" x14ac:dyDescent="0.3">
      <c r="C30" s="10" t="s">
        <v>19</v>
      </c>
      <c r="D30" s="11">
        <v>0</v>
      </c>
    </row>
    <row r="31" spans="1:4" x14ac:dyDescent="0.3">
      <c r="A31" s="12" t="s">
        <v>26</v>
      </c>
      <c r="B31" s="10" t="s">
        <v>41</v>
      </c>
      <c r="D31" s="11"/>
    </row>
    <row r="32" spans="1:4" x14ac:dyDescent="0.3">
      <c r="C32" s="10" t="s">
        <v>19</v>
      </c>
      <c r="D32" s="11">
        <v>395141.46</v>
      </c>
    </row>
    <row r="33" spans="1:4" x14ac:dyDescent="0.3">
      <c r="B33" s="10" t="s">
        <v>44</v>
      </c>
      <c r="D33" s="11"/>
    </row>
    <row r="34" spans="1:4" x14ac:dyDescent="0.3">
      <c r="C34" s="10" t="s">
        <v>19</v>
      </c>
      <c r="D34" s="11">
        <v>0</v>
      </c>
    </row>
    <row r="35" spans="1:4" x14ac:dyDescent="0.3">
      <c r="B35" s="10" t="s">
        <v>38</v>
      </c>
      <c r="D35" s="11"/>
    </row>
    <row r="36" spans="1:4" x14ac:dyDescent="0.3">
      <c r="C36" s="10" t="s">
        <v>19</v>
      </c>
      <c r="D36" s="11">
        <v>217962.23999999999</v>
      </c>
    </row>
    <row r="37" spans="1:4" x14ac:dyDescent="0.3">
      <c r="B37" s="10" t="s">
        <v>29</v>
      </c>
      <c r="D37" s="11"/>
    </row>
    <row r="38" spans="1:4" x14ac:dyDescent="0.3">
      <c r="C38" s="10" t="s">
        <v>19</v>
      </c>
      <c r="D38" s="11"/>
    </row>
    <row r="39" spans="1:4" x14ac:dyDescent="0.3">
      <c r="B39" s="10" t="s">
        <v>47</v>
      </c>
      <c r="D39" s="11"/>
    </row>
    <row r="40" spans="1:4" x14ac:dyDescent="0.3">
      <c r="C40" s="10" t="s">
        <v>19</v>
      </c>
      <c r="D40" s="11">
        <v>395141.46</v>
      </c>
    </row>
    <row r="41" spans="1:4" x14ac:dyDescent="0.3">
      <c r="A41" s="12" t="s">
        <v>22</v>
      </c>
      <c r="B41" s="10" t="s">
        <v>36</v>
      </c>
      <c r="D41" s="11"/>
    </row>
    <row r="42" spans="1:4" x14ac:dyDescent="0.3">
      <c r="C42" s="10" t="s">
        <v>19</v>
      </c>
      <c r="D42" s="11">
        <v>149891.76999999999</v>
      </c>
    </row>
    <row r="43" spans="1:4" x14ac:dyDescent="0.3">
      <c r="B43" s="10" t="s">
        <v>52</v>
      </c>
      <c r="D43" s="11"/>
    </row>
    <row r="44" spans="1:4" x14ac:dyDescent="0.3">
      <c r="C44" s="10" t="s">
        <v>19</v>
      </c>
      <c r="D44" s="11"/>
    </row>
    <row r="45" spans="1:4" x14ac:dyDescent="0.3">
      <c r="A45" s="10" t="s">
        <v>60</v>
      </c>
      <c r="D45" s="11"/>
    </row>
    <row r="46" spans="1:4" x14ac:dyDescent="0.3">
      <c r="A46" s="12" t="s">
        <v>60</v>
      </c>
      <c r="B46" s="10" t="s">
        <v>60</v>
      </c>
      <c r="D46" s="11"/>
    </row>
    <row r="47" spans="1:4" x14ac:dyDescent="0.3">
      <c r="C47" s="10" t="s">
        <v>60</v>
      </c>
      <c r="D47" s="11"/>
    </row>
    <row r="48" spans="1:4" x14ac:dyDescent="0.3">
      <c r="A48" s="10" t="s">
        <v>54</v>
      </c>
      <c r="D48" s="11">
        <v>1158136.93</v>
      </c>
    </row>
    <row r="52" spans="1:11" x14ac:dyDescent="0.3">
      <c r="D52" s="9" t="s">
        <v>3</v>
      </c>
      <c r="E52" s="9" t="s">
        <v>4</v>
      </c>
    </row>
    <row r="53" spans="1:11" x14ac:dyDescent="0.3">
      <c r="D53" t="s">
        <v>55</v>
      </c>
      <c r="G53" t="s">
        <v>61</v>
      </c>
      <c r="H53" t="s">
        <v>56</v>
      </c>
      <c r="J53" t="s">
        <v>62</v>
      </c>
      <c r="K53" t="s">
        <v>54</v>
      </c>
    </row>
    <row r="54" spans="1:11" x14ac:dyDescent="0.3">
      <c r="A54" s="9" t="s">
        <v>66</v>
      </c>
      <c r="B54" s="9" t="s">
        <v>9</v>
      </c>
      <c r="C54" s="9" t="s">
        <v>2</v>
      </c>
      <c r="D54" t="s">
        <v>17</v>
      </c>
      <c r="E54" t="s">
        <v>33</v>
      </c>
      <c r="F54" t="s">
        <v>23</v>
      </c>
      <c r="H54" t="s">
        <v>17</v>
      </c>
      <c r="I54" t="s">
        <v>23</v>
      </c>
    </row>
    <row r="55" spans="1:11" x14ac:dyDescent="0.3">
      <c r="A55" t="s">
        <v>57</v>
      </c>
      <c r="B55" t="s">
        <v>19</v>
      </c>
      <c r="D55" s="11">
        <v>0</v>
      </c>
      <c r="E55" s="11">
        <v>0</v>
      </c>
      <c r="F55" s="11">
        <v>0</v>
      </c>
      <c r="G55" s="11">
        <v>0</v>
      </c>
      <c r="H55" s="11">
        <v>613103.69999999995</v>
      </c>
      <c r="I55" s="11">
        <v>545033.23</v>
      </c>
      <c r="J55" s="11">
        <v>1158136.93</v>
      </c>
      <c r="K55" s="11">
        <v>1158136.93</v>
      </c>
    </row>
    <row r="56" spans="1:11" x14ac:dyDescent="0.3">
      <c r="C56" t="s">
        <v>16</v>
      </c>
      <c r="D56" s="11">
        <v>0</v>
      </c>
      <c r="E56" s="11">
        <v>0</v>
      </c>
      <c r="F56" s="11"/>
      <c r="G56" s="11">
        <v>0</v>
      </c>
      <c r="H56" s="11">
        <v>0</v>
      </c>
      <c r="I56" s="11"/>
      <c r="J56" s="11">
        <v>0</v>
      </c>
      <c r="K56" s="11">
        <v>0</v>
      </c>
    </row>
    <row r="57" spans="1:11" x14ac:dyDescent="0.3">
      <c r="C57" t="s">
        <v>26</v>
      </c>
      <c r="D57" s="11">
        <v>0</v>
      </c>
      <c r="E57" s="11"/>
      <c r="F57" s="11"/>
      <c r="G57" s="11">
        <v>0</v>
      </c>
      <c r="H57" s="11">
        <v>613103.69999999995</v>
      </c>
      <c r="I57" s="11">
        <v>395141.46</v>
      </c>
      <c r="J57" s="11">
        <v>1008245.1599999999</v>
      </c>
      <c r="K57" s="11">
        <v>1008245.1599999999</v>
      </c>
    </row>
    <row r="58" spans="1:11" x14ac:dyDescent="0.3">
      <c r="C58" t="s">
        <v>22</v>
      </c>
      <c r="D58" s="11"/>
      <c r="E58" s="11"/>
      <c r="F58" s="11">
        <v>0</v>
      </c>
      <c r="G58" s="11">
        <v>0</v>
      </c>
      <c r="H58" s="11"/>
      <c r="I58" s="11">
        <v>149891.76999999999</v>
      </c>
      <c r="J58" s="11">
        <v>149891.76999999999</v>
      </c>
      <c r="K58" s="11">
        <v>149891.76999999999</v>
      </c>
    </row>
    <row r="59" spans="1:11" x14ac:dyDescent="0.3">
      <c r="A59" t="s">
        <v>63</v>
      </c>
      <c r="B59" t="s">
        <v>19</v>
      </c>
      <c r="D59" s="11">
        <v>2</v>
      </c>
      <c r="E59" s="11">
        <v>2</v>
      </c>
      <c r="F59" s="11">
        <v>3</v>
      </c>
      <c r="G59" s="11">
        <v>7</v>
      </c>
      <c r="H59" s="11">
        <v>5</v>
      </c>
      <c r="I59" s="11">
        <v>9</v>
      </c>
      <c r="J59" s="11">
        <v>14</v>
      </c>
      <c r="K59" s="11">
        <v>21</v>
      </c>
    </row>
    <row r="60" spans="1:11" x14ac:dyDescent="0.3">
      <c r="C60" t="s">
        <v>16</v>
      </c>
      <c r="D60" s="11">
        <v>0</v>
      </c>
      <c r="E60" s="11">
        <v>2</v>
      </c>
      <c r="F60" s="11"/>
      <c r="G60" s="11">
        <v>2</v>
      </c>
      <c r="H60" s="11">
        <v>2</v>
      </c>
      <c r="I60" s="11"/>
      <c r="J60" s="11">
        <v>2</v>
      </c>
      <c r="K60" s="11">
        <v>4</v>
      </c>
    </row>
    <row r="61" spans="1:11" x14ac:dyDescent="0.3">
      <c r="C61" t="s">
        <v>26</v>
      </c>
      <c r="D61" s="11">
        <v>2</v>
      </c>
      <c r="E61" s="11"/>
      <c r="F61" s="11"/>
      <c r="G61" s="11">
        <v>2</v>
      </c>
      <c r="H61" s="11">
        <v>3</v>
      </c>
      <c r="I61" s="11">
        <v>3</v>
      </c>
      <c r="J61" s="11">
        <v>6</v>
      </c>
      <c r="K61" s="11">
        <v>8</v>
      </c>
    </row>
    <row r="62" spans="1:11" x14ac:dyDescent="0.3">
      <c r="C62" t="s">
        <v>22</v>
      </c>
      <c r="D62" s="11"/>
      <c r="E62" s="11"/>
      <c r="F62" s="11">
        <v>3</v>
      </c>
      <c r="G62" s="11">
        <v>3</v>
      </c>
      <c r="H62" s="11"/>
      <c r="I62" s="11">
        <v>6</v>
      </c>
      <c r="J62" s="11">
        <v>6</v>
      </c>
      <c r="K62" s="11">
        <v>9</v>
      </c>
    </row>
    <row r="63" spans="1:11" x14ac:dyDescent="0.3">
      <c r="A63" t="s">
        <v>64</v>
      </c>
      <c r="D63" s="11">
        <v>0</v>
      </c>
      <c r="E63" s="11">
        <v>0</v>
      </c>
      <c r="F63" s="11">
        <v>0</v>
      </c>
      <c r="G63" s="11">
        <v>0</v>
      </c>
      <c r="H63" s="11">
        <v>613103.69999999995</v>
      </c>
      <c r="I63" s="11">
        <v>545033.23</v>
      </c>
      <c r="J63" s="11">
        <v>1158136.93</v>
      </c>
      <c r="K63" s="11">
        <v>1158136.93</v>
      </c>
    </row>
    <row r="64" spans="1:11" x14ac:dyDescent="0.3">
      <c r="A64" t="s">
        <v>65</v>
      </c>
      <c r="D64" s="11">
        <v>2</v>
      </c>
      <c r="E64" s="11">
        <v>2</v>
      </c>
      <c r="F64" s="11">
        <v>3</v>
      </c>
      <c r="G64" s="11">
        <v>7</v>
      </c>
      <c r="H64" s="11">
        <v>5</v>
      </c>
      <c r="I64" s="11">
        <v>9</v>
      </c>
      <c r="J64" s="11">
        <v>14</v>
      </c>
      <c r="K64" s="11">
        <v>21</v>
      </c>
    </row>
    <row r="68" spans="1:13" x14ac:dyDescent="0.3">
      <c r="C68" s="9" t="s">
        <v>58</v>
      </c>
      <c r="L68" s="9" t="s">
        <v>58</v>
      </c>
    </row>
    <row r="69" spans="1:13" x14ac:dyDescent="0.3">
      <c r="A69" s="9" t="s">
        <v>53</v>
      </c>
      <c r="B69" s="9" t="s">
        <v>3</v>
      </c>
      <c r="C69" t="s">
        <v>17</v>
      </c>
      <c r="D69" t="s">
        <v>33</v>
      </c>
      <c r="E69" t="s">
        <v>23</v>
      </c>
      <c r="F69" t="s">
        <v>54</v>
      </c>
      <c r="I69" s="9" t="s">
        <v>53</v>
      </c>
      <c r="J69" s="9" t="s">
        <v>3</v>
      </c>
      <c r="K69" s="9" t="s">
        <v>4</v>
      </c>
      <c r="L69" t="s">
        <v>19</v>
      </c>
      <c r="M69" t="s">
        <v>54</v>
      </c>
    </row>
    <row r="70" spans="1:13" x14ac:dyDescent="0.3">
      <c r="A70" s="10" t="s">
        <v>16</v>
      </c>
      <c r="C70" s="11"/>
      <c r="D70" s="11"/>
      <c r="E70" s="11"/>
      <c r="F70" s="11"/>
      <c r="I70" s="10" t="s">
        <v>16</v>
      </c>
      <c r="L70" s="11"/>
      <c r="M70" s="11"/>
    </row>
    <row r="71" spans="1:13" x14ac:dyDescent="0.3">
      <c r="A71" s="12" t="s">
        <v>63</v>
      </c>
      <c r="B71" s="10" t="s">
        <v>55</v>
      </c>
      <c r="C71" s="11">
        <v>0</v>
      </c>
      <c r="D71" s="11">
        <v>2</v>
      </c>
      <c r="E71" s="11"/>
      <c r="F71" s="11">
        <v>2</v>
      </c>
      <c r="J71" s="10" t="s">
        <v>55</v>
      </c>
      <c r="L71" s="11"/>
      <c r="M71" s="11"/>
    </row>
    <row r="72" spans="1:13" x14ac:dyDescent="0.3">
      <c r="B72" s="10" t="s">
        <v>56</v>
      </c>
      <c r="C72" s="11">
        <v>2</v>
      </c>
      <c r="D72" s="11"/>
      <c r="E72" s="11"/>
      <c r="F72" s="11">
        <v>2</v>
      </c>
      <c r="J72" s="12" t="s">
        <v>63</v>
      </c>
      <c r="K72" s="10" t="s">
        <v>17</v>
      </c>
      <c r="L72" s="11">
        <v>0</v>
      </c>
      <c r="M72" s="11">
        <v>0</v>
      </c>
    </row>
    <row r="73" spans="1:13" x14ac:dyDescent="0.3">
      <c r="A73" s="12" t="s">
        <v>57</v>
      </c>
      <c r="B73" s="10" t="s">
        <v>55</v>
      </c>
      <c r="C73" s="11">
        <v>0</v>
      </c>
      <c r="D73" s="11">
        <v>0</v>
      </c>
      <c r="E73" s="11"/>
      <c r="F73" s="11">
        <v>0</v>
      </c>
      <c r="K73" s="10" t="s">
        <v>33</v>
      </c>
      <c r="L73" s="11">
        <v>2</v>
      </c>
      <c r="M73" s="11">
        <v>2</v>
      </c>
    </row>
    <row r="74" spans="1:13" x14ac:dyDescent="0.3">
      <c r="B74" s="10" t="s">
        <v>56</v>
      </c>
      <c r="C74" s="11">
        <v>0</v>
      </c>
      <c r="D74" s="11"/>
      <c r="E74" s="11"/>
      <c r="F74" s="11">
        <v>0</v>
      </c>
      <c r="J74" s="12" t="s">
        <v>57</v>
      </c>
      <c r="K74" s="10" t="s">
        <v>17</v>
      </c>
      <c r="L74" s="11">
        <v>0</v>
      </c>
      <c r="M74" s="11">
        <v>0</v>
      </c>
    </row>
    <row r="75" spans="1:13" x14ac:dyDescent="0.3">
      <c r="A75" s="10" t="s">
        <v>67</v>
      </c>
      <c r="C75" s="11">
        <v>2</v>
      </c>
      <c r="D75" s="11">
        <v>2</v>
      </c>
      <c r="E75" s="11"/>
      <c r="F75" s="11">
        <v>4</v>
      </c>
      <c r="K75" s="10" t="s">
        <v>33</v>
      </c>
      <c r="L75" s="11">
        <v>0</v>
      </c>
      <c r="M75" s="11">
        <v>0</v>
      </c>
    </row>
    <row r="76" spans="1:13" x14ac:dyDescent="0.3">
      <c r="A76" s="10" t="s">
        <v>68</v>
      </c>
      <c r="C76" s="11">
        <v>0</v>
      </c>
      <c r="D76" s="11">
        <v>0</v>
      </c>
      <c r="E76" s="11"/>
      <c r="F76" s="11">
        <v>0</v>
      </c>
      <c r="J76" s="10" t="s">
        <v>73</v>
      </c>
      <c r="L76" s="11">
        <v>2</v>
      </c>
      <c r="M76" s="11">
        <v>2</v>
      </c>
    </row>
    <row r="77" spans="1:13" x14ac:dyDescent="0.3">
      <c r="A77" s="10" t="s">
        <v>26</v>
      </c>
      <c r="C77" s="11"/>
      <c r="D77" s="11"/>
      <c r="E77" s="11"/>
      <c r="F77" s="11"/>
      <c r="J77" s="10" t="s">
        <v>74</v>
      </c>
      <c r="L77" s="11">
        <v>0</v>
      </c>
      <c r="M77" s="11">
        <v>0</v>
      </c>
    </row>
    <row r="78" spans="1:13" x14ac:dyDescent="0.3">
      <c r="A78" s="12" t="s">
        <v>63</v>
      </c>
      <c r="B78" s="10" t="s">
        <v>55</v>
      </c>
      <c r="C78" s="11">
        <v>2</v>
      </c>
      <c r="D78" s="11"/>
      <c r="E78" s="11"/>
      <c r="F78" s="11">
        <v>2</v>
      </c>
      <c r="J78" s="10" t="s">
        <v>56</v>
      </c>
      <c r="L78" s="11"/>
      <c r="M78" s="11"/>
    </row>
    <row r="79" spans="1:13" x14ac:dyDescent="0.3">
      <c r="B79" s="10" t="s">
        <v>56</v>
      </c>
      <c r="C79" s="11">
        <v>3</v>
      </c>
      <c r="D79" s="11"/>
      <c r="E79" s="11">
        <v>3</v>
      </c>
      <c r="F79" s="11">
        <v>6</v>
      </c>
      <c r="J79" s="12" t="s">
        <v>63</v>
      </c>
      <c r="K79" s="10" t="s">
        <v>17</v>
      </c>
      <c r="L79" s="11">
        <v>2</v>
      </c>
      <c r="M79" s="11">
        <v>2</v>
      </c>
    </row>
    <row r="80" spans="1:13" x14ac:dyDescent="0.3">
      <c r="A80" s="12" t="s">
        <v>57</v>
      </c>
      <c r="B80" s="10" t="s">
        <v>55</v>
      </c>
      <c r="C80" s="11">
        <v>0</v>
      </c>
      <c r="D80" s="11"/>
      <c r="E80" s="11"/>
      <c r="F80" s="11">
        <v>0</v>
      </c>
      <c r="J80" s="12" t="s">
        <v>57</v>
      </c>
      <c r="K80" s="10" t="s">
        <v>17</v>
      </c>
      <c r="L80" s="11">
        <v>0</v>
      </c>
      <c r="M80" s="11">
        <v>0</v>
      </c>
    </row>
    <row r="81" spans="1:13" x14ac:dyDescent="0.3">
      <c r="B81" s="10" t="s">
        <v>56</v>
      </c>
      <c r="C81" s="11">
        <v>613103.69999999995</v>
      </c>
      <c r="D81" s="11"/>
      <c r="E81" s="11">
        <v>395141.46</v>
      </c>
      <c r="F81" s="11">
        <v>1008245.1599999999</v>
      </c>
      <c r="J81" s="10" t="s">
        <v>75</v>
      </c>
      <c r="L81" s="11">
        <v>2</v>
      </c>
      <c r="M81" s="11">
        <v>2</v>
      </c>
    </row>
    <row r="82" spans="1:13" x14ac:dyDescent="0.3">
      <c r="A82" s="10" t="s">
        <v>69</v>
      </c>
      <c r="C82" s="11">
        <v>5</v>
      </c>
      <c r="D82" s="11"/>
      <c r="E82" s="11">
        <v>3</v>
      </c>
      <c r="F82" s="11">
        <v>8</v>
      </c>
      <c r="J82" s="10" t="s">
        <v>76</v>
      </c>
      <c r="L82" s="11">
        <v>0</v>
      </c>
      <c r="M82" s="11">
        <v>0</v>
      </c>
    </row>
    <row r="83" spans="1:13" x14ac:dyDescent="0.3">
      <c r="A83" s="10" t="s">
        <v>70</v>
      </c>
      <c r="C83" s="11">
        <v>613103.69999999995</v>
      </c>
      <c r="D83" s="11"/>
      <c r="E83" s="11">
        <v>395141.46</v>
      </c>
      <c r="F83" s="11">
        <v>1008245.1599999999</v>
      </c>
      <c r="I83" s="10" t="s">
        <v>67</v>
      </c>
      <c r="L83" s="11">
        <v>4</v>
      </c>
      <c r="M83" s="11">
        <v>4</v>
      </c>
    </row>
    <row r="84" spans="1:13" x14ac:dyDescent="0.3">
      <c r="A84" s="10" t="s">
        <v>22</v>
      </c>
      <c r="C84" s="11"/>
      <c r="D84" s="11"/>
      <c r="E84" s="11"/>
      <c r="F84" s="11"/>
      <c r="I84" s="10" t="s">
        <v>68</v>
      </c>
      <c r="L84" s="11">
        <v>0</v>
      </c>
      <c r="M84" s="11">
        <v>0</v>
      </c>
    </row>
    <row r="85" spans="1:13" x14ac:dyDescent="0.3">
      <c r="A85" s="12" t="s">
        <v>63</v>
      </c>
      <c r="B85" s="10" t="s">
        <v>55</v>
      </c>
      <c r="C85" s="11"/>
      <c r="D85" s="11"/>
      <c r="E85" s="11">
        <v>3</v>
      </c>
      <c r="F85" s="11">
        <v>3</v>
      </c>
      <c r="I85" s="10" t="s">
        <v>26</v>
      </c>
      <c r="L85" s="11"/>
      <c r="M85" s="11"/>
    </row>
    <row r="86" spans="1:13" x14ac:dyDescent="0.3">
      <c r="B86" s="10" t="s">
        <v>56</v>
      </c>
      <c r="C86" s="11"/>
      <c r="D86" s="11"/>
      <c r="E86" s="11">
        <v>6</v>
      </c>
      <c r="F86" s="11">
        <v>6</v>
      </c>
      <c r="J86" s="10" t="s">
        <v>55</v>
      </c>
      <c r="L86" s="11"/>
      <c r="M86" s="11"/>
    </row>
    <row r="87" spans="1:13" x14ac:dyDescent="0.3">
      <c r="A87" s="12" t="s">
        <v>57</v>
      </c>
      <c r="B87" s="10" t="s">
        <v>55</v>
      </c>
      <c r="C87" s="11"/>
      <c r="D87" s="11"/>
      <c r="E87" s="11">
        <v>0</v>
      </c>
      <c r="F87" s="11">
        <v>0</v>
      </c>
      <c r="J87" s="12" t="s">
        <v>63</v>
      </c>
      <c r="K87" s="10" t="s">
        <v>17</v>
      </c>
      <c r="L87" s="11">
        <v>2</v>
      </c>
      <c r="M87" s="11">
        <v>2</v>
      </c>
    </row>
    <row r="88" spans="1:13" x14ac:dyDescent="0.3">
      <c r="B88" s="10" t="s">
        <v>56</v>
      </c>
      <c r="C88" s="11"/>
      <c r="D88" s="11"/>
      <c r="E88" s="11">
        <v>149891.76999999999</v>
      </c>
      <c r="F88" s="11">
        <v>149891.76999999999</v>
      </c>
      <c r="J88" s="12" t="s">
        <v>57</v>
      </c>
      <c r="K88" s="10" t="s">
        <v>17</v>
      </c>
      <c r="L88" s="11">
        <v>0</v>
      </c>
      <c r="M88" s="11">
        <v>0</v>
      </c>
    </row>
    <row r="89" spans="1:13" x14ac:dyDescent="0.3">
      <c r="A89" s="10" t="s">
        <v>71</v>
      </c>
      <c r="C89" s="11"/>
      <c r="D89" s="11"/>
      <c r="E89" s="11">
        <v>9</v>
      </c>
      <c r="F89" s="11">
        <v>9</v>
      </c>
      <c r="J89" s="10" t="s">
        <v>73</v>
      </c>
      <c r="L89" s="11">
        <v>2</v>
      </c>
      <c r="M89" s="11">
        <v>2</v>
      </c>
    </row>
    <row r="90" spans="1:13" x14ac:dyDescent="0.3">
      <c r="A90" s="10" t="s">
        <v>72</v>
      </c>
      <c r="C90" s="11"/>
      <c r="D90" s="11"/>
      <c r="E90" s="11">
        <v>149891.76999999999</v>
      </c>
      <c r="F90" s="11">
        <v>149891.76999999999</v>
      </c>
      <c r="J90" s="10" t="s">
        <v>74</v>
      </c>
      <c r="L90" s="11">
        <v>0</v>
      </c>
      <c r="M90" s="11">
        <v>0</v>
      </c>
    </row>
    <row r="91" spans="1:13" x14ac:dyDescent="0.3">
      <c r="A91" s="10" t="s">
        <v>65</v>
      </c>
      <c r="C91" s="11">
        <v>7</v>
      </c>
      <c r="D91" s="11">
        <v>2</v>
      </c>
      <c r="E91" s="11">
        <v>12</v>
      </c>
      <c r="F91" s="11">
        <v>21</v>
      </c>
      <c r="J91" s="10" t="s">
        <v>56</v>
      </c>
      <c r="L91" s="11"/>
      <c r="M91" s="11"/>
    </row>
    <row r="92" spans="1:13" x14ac:dyDescent="0.3">
      <c r="A92" s="10" t="s">
        <v>64</v>
      </c>
      <c r="C92" s="11">
        <v>613103.69999999995</v>
      </c>
      <c r="D92" s="11">
        <v>0</v>
      </c>
      <c r="E92" s="11">
        <v>545033.23</v>
      </c>
      <c r="F92" s="11">
        <v>1158136.93</v>
      </c>
      <c r="J92" s="12" t="s">
        <v>63</v>
      </c>
      <c r="K92" s="10" t="s">
        <v>17</v>
      </c>
      <c r="L92" s="11">
        <v>3</v>
      </c>
      <c r="M92" s="11">
        <v>3</v>
      </c>
    </row>
    <row r="93" spans="1:13" x14ac:dyDescent="0.3">
      <c r="K93" s="10" t="s">
        <v>23</v>
      </c>
      <c r="L93" s="11">
        <v>3</v>
      </c>
      <c r="M93" s="11">
        <v>3</v>
      </c>
    </row>
    <row r="94" spans="1:13" x14ac:dyDescent="0.3">
      <c r="J94" s="12" t="s">
        <v>57</v>
      </c>
      <c r="K94" s="10" t="s">
        <v>17</v>
      </c>
      <c r="L94" s="11">
        <v>613103.69999999995</v>
      </c>
      <c r="M94" s="11">
        <v>613103.69999999995</v>
      </c>
    </row>
    <row r="95" spans="1:13" x14ac:dyDescent="0.3">
      <c r="K95" s="10" t="s">
        <v>23</v>
      </c>
      <c r="L95" s="11">
        <v>395141.46</v>
      </c>
      <c r="M95" s="11">
        <v>395141.46</v>
      </c>
    </row>
    <row r="96" spans="1:13" x14ac:dyDescent="0.3">
      <c r="J96" s="10" t="s">
        <v>75</v>
      </c>
      <c r="L96" s="11">
        <v>6</v>
      </c>
      <c r="M96" s="11">
        <v>6</v>
      </c>
    </row>
    <row r="97" spans="9:13" x14ac:dyDescent="0.3">
      <c r="J97" s="10" t="s">
        <v>76</v>
      </c>
      <c r="L97" s="11">
        <v>1008245.1599999999</v>
      </c>
      <c r="M97" s="11">
        <v>1008245.1599999999</v>
      </c>
    </row>
    <row r="98" spans="9:13" x14ac:dyDescent="0.3">
      <c r="I98" s="10" t="s">
        <v>69</v>
      </c>
      <c r="L98" s="11">
        <v>8</v>
      </c>
      <c r="M98" s="11">
        <v>8</v>
      </c>
    </row>
    <row r="99" spans="9:13" x14ac:dyDescent="0.3">
      <c r="I99" s="10" t="s">
        <v>70</v>
      </c>
      <c r="L99" s="11">
        <v>1008245.1599999999</v>
      </c>
      <c r="M99" s="11">
        <v>1008245.1599999999</v>
      </c>
    </row>
    <row r="100" spans="9:13" x14ac:dyDescent="0.3">
      <c r="I100" s="10" t="s">
        <v>22</v>
      </c>
      <c r="L100" s="11"/>
      <c r="M100" s="11"/>
    </row>
    <row r="101" spans="9:13" x14ac:dyDescent="0.3">
      <c r="J101" s="10" t="s">
        <v>55</v>
      </c>
      <c r="L101" s="11"/>
      <c r="M101" s="11"/>
    </row>
    <row r="102" spans="9:13" x14ac:dyDescent="0.3">
      <c r="J102" s="12" t="s">
        <v>63</v>
      </c>
      <c r="K102" s="10" t="s">
        <v>23</v>
      </c>
      <c r="L102" s="11">
        <v>3</v>
      </c>
      <c r="M102" s="11">
        <v>3</v>
      </c>
    </row>
    <row r="103" spans="9:13" x14ac:dyDescent="0.3">
      <c r="J103" s="12" t="s">
        <v>57</v>
      </c>
      <c r="K103" s="10" t="s">
        <v>23</v>
      </c>
      <c r="L103" s="11">
        <v>0</v>
      </c>
      <c r="M103" s="11">
        <v>0</v>
      </c>
    </row>
    <row r="104" spans="9:13" x14ac:dyDescent="0.3">
      <c r="J104" s="10" t="s">
        <v>73</v>
      </c>
      <c r="L104" s="11">
        <v>3</v>
      </c>
      <c r="M104" s="11">
        <v>3</v>
      </c>
    </row>
    <row r="105" spans="9:13" x14ac:dyDescent="0.3">
      <c r="J105" s="10" t="s">
        <v>74</v>
      </c>
      <c r="L105" s="11">
        <v>0</v>
      </c>
      <c r="M105" s="11">
        <v>0</v>
      </c>
    </row>
    <row r="106" spans="9:13" x14ac:dyDescent="0.3">
      <c r="J106" s="10" t="s">
        <v>56</v>
      </c>
      <c r="L106" s="11"/>
      <c r="M106" s="11"/>
    </row>
    <row r="107" spans="9:13" x14ac:dyDescent="0.3">
      <c r="J107" s="12" t="s">
        <v>63</v>
      </c>
      <c r="K107" s="10" t="s">
        <v>23</v>
      </c>
      <c r="L107" s="11">
        <v>6</v>
      </c>
      <c r="M107" s="11">
        <v>6</v>
      </c>
    </row>
    <row r="108" spans="9:13" x14ac:dyDescent="0.3">
      <c r="J108" s="12" t="s">
        <v>57</v>
      </c>
      <c r="K108" s="10" t="s">
        <v>23</v>
      </c>
      <c r="L108" s="11">
        <v>149891.76999999999</v>
      </c>
      <c r="M108" s="11">
        <v>149891.76999999999</v>
      </c>
    </row>
    <row r="109" spans="9:13" x14ac:dyDescent="0.3">
      <c r="J109" s="10" t="s">
        <v>75</v>
      </c>
      <c r="L109" s="11">
        <v>6</v>
      </c>
      <c r="M109" s="11">
        <v>6</v>
      </c>
    </row>
    <row r="110" spans="9:13" x14ac:dyDescent="0.3">
      <c r="J110" s="10" t="s">
        <v>76</v>
      </c>
      <c r="L110" s="11">
        <v>149891.76999999999</v>
      </c>
      <c r="M110" s="11">
        <v>149891.76999999999</v>
      </c>
    </row>
    <row r="111" spans="9:13" x14ac:dyDescent="0.3">
      <c r="I111" s="10" t="s">
        <v>71</v>
      </c>
      <c r="L111" s="11">
        <v>9</v>
      </c>
      <c r="M111" s="11">
        <v>9</v>
      </c>
    </row>
    <row r="112" spans="9:13" x14ac:dyDescent="0.3">
      <c r="I112" s="10" t="s">
        <v>72</v>
      </c>
      <c r="L112" s="11">
        <v>149891.76999999999</v>
      </c>
      <c r="M112" s="11">
        <v>149891.76999999999</v>
      </c>
    </row>
    <row r="113" spans="1:13" x14ac:dyDescent="0.3">
      <c r="I113" s="10" t="s">
        <v>65</v>
      </c>
      <c r="L113" s="11">
        <v>21</v>
      </c>
      <c r="M113" s="11">
        <v>21</v>
      </c>
    </row>
    <row r="114" spans="1:13" x14ac:dyDescent="0.3">
      <c r="I114" s="10" t="s">
        <v>64</v>
      </c>
      <c r="L114" s="11">
        <v>1158136.93</v>
      </c>
      <c r="M114" s="11">
        <v>1158136.93</v>
      </c>
    </row>
    <row r="118" spans="1:13" x14ac:dyDescent="0.3">
      <c r="D118" s="9" t="s">
        <v>9</v>
      </c>
      <c r="E118" s="9" t="s">
        <v>3</v>
      </c>
    </row>
    <row r="119" spans="1:13" x14ac:dyDescent="0.3">
      <c r="D119" t="s">
        <v>19</v>
      </c>
      <c r="F119" t="s">
        <v>59</v>
      </c>
      <c r="G119" t="s">
        <v>54</v>
      </c>
    </row>
    <row r="120" spans="1:13" x14ac:dyDescent="0.3">
      <c r="A120" s="9" t="s">
        <v>66</v>
      </c>
      <c r="B120" s="9" t="s">
        <v>2</v>
      </c>
      <c r="C120" s="9" t="s">
        <v>4</v>
      </c>
      <c r="D120" t="s">
        <v>55</v>
      </c>
      <c r="E120" t="s">
        <v>56</v>
      </c>
    </row>
    <row r="121" spans="1:13" x14ac:dyDescent="0.3">
      <c r="A121" t="s">
        <v>63</v>
      </c>
      <c r="D121" s="11"/>
      <c r="E121" s="11"/>
      <c r="F121" s="11"/>
      <c r="G121" s="11"/>
    </row>
    <row r="122" spans="1:13" x14ac:dyDescent="0.3">
      <c r="B122" t="s">
        <v>16</v>
      </c>
      <c r="C122" t="s">
        <v>17</v>
      </c>
      <c r="D122" s="11">
        <v>0</v>
      </c>
      <c r="E122" s="11">
        <v>2</v>
      </c>
      <c r="F122" s="11">
        <v>2</v>
      </c>
      <c r="G122" s="11">
        <v>2</v>
      </c>
    </row>
    <row r="123" spans="1:13" x14ac:dyDescent="0.3">
      <c r="C123" t="s">
        <v>33</v>
      </c>
      <c r="D123" s="11">
        <v>2</v>
      </c>
      <c r="E123" s="11"/>
      <c r="F123" s="11">
        <v>2</v>
      </c>
      <c r="G123" s="11">
        <v>2</v>
      </c>
    </row>
    <row r="124" spans="1:13" x14ac:dyDescent="0.3">
      <c r="B124" t="s">
        <v>77</v>
      </c>
      <c r="D124" s="11">
        <v>2</v>
      </c>
      <c r="E124" s="11">
        <v>2</v>
      </c>
      <c r="F124" s="11">
        <v>4</v>
      </c>
      <c r="G124" s="11">
        <v>4</v>
      </c>
    </row>
    <row r="125" spans="1:13" x14ac:dyDescent="0.3">
      <c r="B125" t="s">
        <v>26</v>
      </c>
      <c r="C125" t="s">
        <v>17</v>
      </c>
      <c r="D125" s="11">
        <v>2</v>
      </c>
      <c r="E125" s="11">
        <v>3</v>
      </c>
      <c r="F125" s="11">
        <v>5</v>
      </c>
      <c r="G125" s="11">
        <v>5</v>
      </c>
    </row>
    <row r="126" spans="1:13" x14ac:dyDescent="0.3">
      <c r="C126" t="s">
        <v>23</v>
      </c>
      <c r="D126" s="11"/>
      <c r="E126" s="11">
        <v>3</v>
      </c>
      <c r="F126" s="11">
        <v>3</v>
      </c>
      <c r="G126" s="11">
        <v>3</v>
      </c>
    </row>
    <row r="127" spans="1:13" x14ac:dyDescent="0.3">
      <c r="B127" t="s">
        <v>78</v>
      </c>
      <c r="D127" s="11">
        <v>2</v>
      </c>
      <c r="E127" s="11">
        <v>6</v>
      </c>
      <c r="F127" s="11">
        <v>8</v>
      </c>
      <c r="G127" s="11">
        <v>8</v>
      </c>
    </row>
    <row r="128" spans="1:13" x14ac:dyDescent="0.3">
      <c r="B128" t="s">
        <v>22</v>
      </c>
      <c r="C128" t="s">
        <v>23</v>
      </c>
      <c r="D128" s="11">
        <v>3</v>
      </c>
      <c r="E128" s="11">
        <v>6</v>
      </c>
      <c r="F128" s="11">
        <v>9</v>
      </c>
      <c r="G128" s="11">
        <v>9</v>
      </c>
    </row>
    <row r="129" spans="1:7" x14ac:dyDescent="0.3">
      <c r="B129" t="s">
        <v>79</v>
      </c>
      <c r="D129" s="11">
        <v>3</v>
      </c>
      <c r="E129" s="11">
        <v>6</v>
      </c>
      <c r="F129" s="11">
        <v>9</v>
      </c>
      <c r="G129" s="11">
        <v>9</v>
      </c>
    </row>
    <row r="130" spans="1:7" x14ac:dyDescent="0.3">
      <c r="A130" t="s">
        <v>57</v>
      </c>
      <c r="D130" s="11"/>
      <c r="E130" s="11"/>
      <c r="F130" s="11"/>
      <c r="G130" s="11"/>
    </row>
    <row r="131" spans="1:7" x14ac:dyDescent="0.3">
      <c r="B131" t="s">
        <v>16</v>
      </c>
      <c r="C131" t="s">
        <v>17</v>
      </c>
      <c r="D131" s="11">
        <v>0</v>
      </c>
      <c r="E131" s="11">
        <v>0</v>
      </c>
      <c r="F131" s="11">
        <v>0</v>
      </c>
      <c r="G131" s="11">
        <v>0</v>
      </c>
    </row>
    <row r="132" spans="1:7" x14ac:dyDescent="0.3">
      <c r="C132" t="s">
        <v>33</v>
      </c>
      <c r="D132" s="11">
        <v>0</v>
      </c>
      <c r="E132" s="11"/>
      <c r="F132" s="11">
        <v>0</v>
      </c>
      <c r="G132" s="11">
        <v>0</v>
      </c>
    </row>
    <row r="133" spans="1:7" x14ac:dyDescent="0.3">
      <c r="B133" t="s">
        <v>77</v>
      </c>
      <c r="D133" s="11">
        <v>0</v>
      </c>
      <c r="E133" s="11">
        <v>0</v>
      </c>
      <c r="F133" s="11">
        <v>0</v>
      </c>
      <c r="G133" s="11">
        <v>0</v>
      </c>
    </row>
    <row r="134" spans="1:7" x14ac:dyDescent="0.3">
      <c r="B134" t="s">
        <v>26</v>
      </c>
      <c r="C134" t="s">
        <v>17</v>
      </c>
      <c r="D134" s="11">
        <v>0</v>
      </c>
      <c r="E134" s="11">
        <v>613103.69999999995</v>
      </c>
      <c r="F134" s="11">
        <v>613103.69999999995</v>
      </c>
      <c r="G134" s="11">
        <v>613103.69999999995</v>
      </c>
    </row>
    <row r="135" spans="1:7" x14ac:dyDescent="0.3">
      <c r="C135" t="s">
        <v>23</v>
      </c>
      <c r="D135" s="11"/>
      <c r="E135" s="11">
        <v>395141.46</v>
      </c>
      <c r="F135" s="11">
        <v>395141.46</v>
      </c>
      <c r="G135" s="11">
        <v>395141.46</v>
      </c>
    </row>
    <row r="136" spans="1:7" x14ac:dyDescent="0.3">
      <c r="B136" t="s">
        <v>78</v>
      </c>
      <c r="D136" s="11">
        <v>0</v>
      </c>
      <c r="E136" s="11">
        <v>1008245.1599999999</v>
      </c>
      <c r="F136" s="11">
        <v>1008245.1599999999</v>
      </c>
      <c r="G136" s="11">
        <v>1008245.1599999999</v>
      </c>
    </row>
    <row r="137" spans="1:7" x14ac:dyDescent="0.3">
      <c r="B137" t="s">
        <v>22</v>
      </c>
      <c r="C137" t="s">
        <v>23</v>
      </c>
      <c r="D137" s="11">
        <v>0</v>
      </c>
      <c r="E137" s="11">
        <v>149891.76999999999</v>
      </c>
      <c r="F137" s="11">
        <v>149891.76999999999</v>
      </c>
      <c r="G137" s="11">
        <v>149891.76999999999</v>
      </c>
    </row>
    <row r="138" spans="1:7" x14ac:dyDescent="0.3">
      <c r="B138" t="s">
        <v>79</v>
      </c>
      <c r="D138" s="11">
        <v>0</v>
      </c>
      <c r="E138" s="11">
        <v>149891.76999999999</v>
      </c>
      <c r="F138" s="11">
        <v>149891.76999999999</v>
      </c>
      <c r="G138" s="11">
        <v>149891.76999999999</v>
      </c>
    </row>
    <row r="139" spans="1:7" x14ac:dyDescent="0.3">
      <c r="A139" t="s">
        <v>65</v>
      </c>
      <c r="D139" s="11">
        <v>7</v>
      </c>
      <c r="E139" s="11">
        <v>14</v>
      </c>
      <c r="F139" s="11">
        <v>21</v>
      </c>
      <c r="G139" s="11">
        <v>21</v>
      </c>
    </row>
    <row r="140" spans="1:7" x14ac:dyDescent="0.3">
      <c r="A140" t="s">
        <v>64</v>
      </c>
      <c r="D140" s="11">
        <v>0</v>
      </c>
      <c r="E140" s="11">
        <v>1158136.93</v>
      </c>
      <c r="F140" s="11">
        <v>1158136.93</v>
      </c>
      <c r="G140" s="11">
        <v>1158136.93</v>
      </c>
    </row>
    <row r="143" spans="1:7" x14ac:dyDescent="0.3">
      <c r="D143" s="9" t="s">
        <v>58</v>
      </c>
    </row>
    <row r="144" spans="1:7" x14ac:dyDescent="0.3">
      <c r="D144" t="s">
        <v>19</v>
      </c>
      <c r="F144" t="s">
        <v>59</v>
      </c>
      <c r="G144" t="s">
        <v>54</v>
      </c>
    </row>
    <row r="145" spans="1:7" x14ac:dyDescent="0.3">
      <c r="A145" s="9" t="s">
        <v>53</v>
      </c>
      <c r="B145" s="9" t="s">
        <v>66</v>
      </c>
      <c r="C145" s="9" t="s">
        <v>4</v>
      </c>
      <c r="D145" t="s">
        <v>55</v>
      </c>
      <c r="E145" t="s">
        <v>56</v>
      </c>
    </row>
    <row r="146" spans="1:7" x14ac:dyDescent="0.3">
      <c r="A146" s="10" t="s">
        <v>16</v>
      </c>
      <c r="B146" s="10" t="s">
        <v>63</v>
      </c>
      <c r="D146" s="11"/>
      <c r="E146" s="11"/>
      <c r="F146" s="11"/>
      <c r="G146" s="11"/>
    </row>
    <row r="147" spans="1:7" x14ac:dyDescent="0.3">
      <c r="C147" s="10" t="s">
        <v>17</v>
      </c>
      <c r="D147" s="11">
        <v>0</v>
      </c>
      <c r="E147" s="11">
        <v>2</v>
      </c>
      <c r="F147" s="11">
        <v>2</v>
      </c>
      <c r="G147" s="11">
        <v>2</v>
      </c>
    </row>
    <row r="148" spans="1:7" x14ac:dyDescent="0.3">
      <c r="C148" s="10" t="s">
        <v>33</v>
      </c>
      <c r="D148" s="11">
        <v>2</v>
      </c>
      <c r="E148" s="11"/>
      <c r="F148" s="11">
        <v>2</v>
      </c>
      <c r="G148" s="11">
        <v>2</v>
      </c>
    </row>
    <row r="149" spans="1:7" x14ac:dyDescent="0.3">
      <c r="B149" s="10" t="s">
        <v>57</v>
      </c>
      <c r="D149" s="11"/>
      <c r="E149" s="11"/>
      <c r="F149" s="11"/>
      <c r="G149" s="11"/>
    </row>
    <row r="150" spans="1:7" x14ac:dyDescent="0.3">
      <c r="C150" s="10" t="s">
        <v>17</v>
      </c>
      <c r="D150" s="11">
        <v>0</v>
      </c>
      <c r="E150" s="11">
        <v>0</v>
      </c>
      <c r="F150" s="11">
        <v>0</v>
      </c>
      <c r="G150" s="11">
        <v>0</v>
      </c>
    </row>
    <row r="151" spans="1:7" x14ac:dyDescent="0.3">
      <c r="C151" s="10" t="s">
        <v>33</v>
      </c>
      <c r="D151" s="11">
        <v>0</v>
      </c>
      <c r="E151" s="11"/>
      <c r="F151" s="11">
        <v>0</v>
      </c>
      <c r="G151" s="11">
        <v>0</v>
      </c>
    </row>
    <row r="152" spans="1:7" x14ac:dyDescent="0.3">
      <c r="A152" s="10" t="s">
        <v>67</v>
      </c>
      <c r="D152" s="11">
        <v>2</v>
      </c>
      <c r="E152" s="11">
        <v>2</v>
      </c>
      <c r="F152" s="11">
        <v>4</v>
      </c>
      <c r="G152" s="11">
        <v>4</v>
      </c>
    </row>
    <row r="153" spans="1:7" x14ac:dyDescent="0.3">
      <c r="A153" s="10" t="s">
        <v>68</v>
      </c>
      <c r="D153" s="11">
        <v>0</v>
      </c>
      <c r="E153" s="11">
        <v>0</v>
      </c>
      <c r="F153" s="11">
        <v>0</v>
      </c>
      <c r="G153" s="11">
        <v>0</v>
      </c>
    </row>
    <row r="154" spans="1:7" x14ac:dyDescent="0.3">
      <c r="A154" s="10" t="s">
        <v>26</v>
      </c>
      <c r="B154" s="10" t="s">
        <v>63</v>
      </c>
      <c r="D154" s="11"/>
      <c r="E154" s="11"/>
      <c r="F154" s="11"/>
      <c r="G154" s="11"/>
    </row>
    <row r="155" spans="1:7" x14ac:dyDescent="0.3">
      <c r="C155" s="10" t="s">
        <v>17</v>
      </c>
      <c r="D155" s="11">
        <v>2</v>
      </c>
      <c r="E155" s="11">
        <v>3</v>
      </c>
      <c r="F155" s="11">
        <v>5</v>
      </c>
      <c r="G155" s="11">
        <v>5</v>
      </c>
    </row>
    <row r="156" spans="1:7" x14ac:dyDescent="0.3">
      <c r="C156" s="10" t="s">
        <v>23</v>
      </c>
      <c r="D156" s="11"/>
      <c r="E156" s="11">
        <v>3</v>
      </c>
      <c r="F156" s="11">
        <v>3</v>
      </c>
      <c r="G156" s="11">
        <v>3</v>
      </c>
    </row>
    <row r="157" spans="1:7" x14ac:dyDescent="0.3">
      <c r="B157" s="10" t="s">
        <v>57</v>
      </c>
      <c r="D157" s="11"/>
      <c r="E157" s="11"/>
      <c r="F157" s="11"/>
      <c r="G157" s="11"/>
    </row>
    <row r="158" spans="1:7" x14ac:dyDescent="0.3">
      <c r="C158" s="10" t="s">
        <v>17</v>
      </c>
      <c r="D158" s="11">
        <v>0</v>
      </c>
      <c r="E158" s="11">
        <v>613103.69999999995</v>
      </c>
      <c r="F158" s="11">
        <v>613103.69999999995</v>
      </c>
      <c r="G158" s="11">
        <v>613103.69999999995</v>
      </c>
    </row>
    <row r="159" spans="1:7" x14ac:dyDescent="0.3">
      <c r="C159" s="10" t="s">
        <v>23</v>
      </c>
      <c r="D159" s="11"/>
      <c r="E159" s="11">
        <v>395141.46</v>
      </c>
      <c r="F159" s="11">
        <v>395141.46</v>
      </c>
      <c r="G159" s="11">
        <v>395141.46</v>
      </c>
    </row>
    <row r="160" spans="1:7" x14ac:dyDescent="0.3">
      <c r="A160" s="10" t="s">
        <v>69</v>
      </c>
      <c r="D160" s="11">
        <v>2</v>
      </c>
      <c r="E160" s="11">
        <v>6</v>
      </c>
      <c r="F160" s="11">
        <v>8</v>
      </c>
      <c r="G160" s="11">
        <v>8</v>
      </c>
    </row>
    <row r="161" spans="1:7" x14ac:dyDescent="0.3">
      <c r="A161" s="10" t="s">
        <v>70</v>
      </c>
      <c r="D161" s="11">
        <v>0</v>
      </c>
      <c r="E161" s="11">
        <v>1008245.1599999999</v>
      </c>
      <c r="F161" s="11">
        <v>1008245.1599999999</v>
      </c>
      <c r="G161" s="11">
        <v>1008245.1599999999</v>
      </c>
    </row>
    <row r="162" spans="1:7" x14ac:dyDescent="0.3">
      <c r="A162" s="10" t="s">
        <v>22</v>
      </c>
      <c r="B162" s="10" t="s">
        <v>63</v>
      </c>
      <c r="D162" s="11"/>
      <c r="E162" s="11"/>
      <c r="F162" s="11"/>
      <c r="G162" s="11"/>
    </row>
    <row r="163" spans="1:7" x14ac:dyDescent="0.3">
      <c r="C163" s="10" t="s">
        <v>23</v>
      </c>
      <c r="D163" s="11">
        <v>3</v>
      </c>
      <c r="E163" s="11">
        <v>6</v>
      </c>
      <c r="F163" s="11">
        <v>9</v>
      </c>
      <c r="G163" s="11">
        <v>9</v>
      </c>
    </row>
    <row r="164" spans="1:7" x14ac:dyDescent="0.3">
      <c r="B164" s="10" t="s">
        <v>57</v>
      </c>
      <c r="D164" s="11"/>
      <c r="E164" s="11"/>
      <c r="F164" s="11"/>
      <c r="G164" s="11"/>
    </row>
    <row r="165" spans="1:7" x14ac:dyDescent="0.3">
      <c r="C165" s="10" t="s">
        <v>23</v>
      </c>
      <c r="D165" s="11">
        <v>0</v>
      </c>
      <c r="E165" s="11">
        <v>149891.76999999999</v>
      </c>
      <c r="F165" s="11">
        <v>149891.76999999999</v>
      </c>
      <c r="G165" s="11">
        <v>149891.76999999999</v>
      </c>
    </row>
    <row r="166" spans="1:7" x14ac:dyDescent="0.3">
      <c r="A166" s="10" t="s">
        <v>71</v>
      </c>
      <c r="D166" s="11">
        <v>3</v>
      </c>
      <c r="E166" s="11">
        <v>6</v>
      </c>
      <c r="F166" s="11">
        <v>9</v>
      </c>
      <c r="G166" s="11">
        <v>9</v>
      </c>
    </row>
    <row r="167" spans="1:7" x14ac:dyDescent="0.3">
      <c r="A167" s="10" t="s">
        <v>72</v>
      </c>
      <c r="D167" s="11">
        <v>0</v>
      </c>
      <c r="E167" s="11">
        <v>149891.76999999999</v>
      </c>
      <c r="F167" s="11">
        <v>149891.76999999999</v>
      </c>
      <c r="G167" s="11">
        <v>149891.76999999999</v>
      </c>
    </row>
    <row r="168" spans="1:7" x14ac:dyDescent="0.3">
      <c r="A168" s="10" t="s">
        <v>65</v>
      </c>
      <c r="D168" s="11">
        <v>7</v>
      </c>
      <c r="E168" s="11">
        <v>14</v>
      </c>
      <c r="F168" s="11">
        <v>21</v>
      </c>
      <c r="G168" s="11">
        <v>21</v>
      </c>
    </row>
    <row r="169" spans="1:7" x14ac:dyDescent="0.3">
      <c r="A169" s="10" t="s">
        <v>64</v>
      </c>
      <c r="D169" s="11">
        <v>0</v>
      </c>
      <c r="E169" s="11">
        <v>1158136.93</v>
      </c>
      <c r="F169" s="11">
        <v>1158136.93</v>
      </c>
      <c r="G169" s="11">
        <v>1158136.93</v>
      </c>
    </row>
    <row r="174" spans="1:7" x14ac:dyDescent="0.3">
      <c r="D174" s="9" t="s">
        <v>58</v>
      </c>
    </row>
    <row r="175" spans="1:7" x14ac:dyDescent="0.3">
      <c r="A175" s="9" t="s">
        <v>53</v>
      </c>
      <c r="B175" s="9" t="s">
        <v>4</v>
      </c>
      <c r="C175" s="9" t="s">
        <v>3</v>
      </c>
      <c r="D175" t="s">
        <v>19</v>
      </c>
      <c r="E175" t="s">
        <v>54</v>
      </c>
    </row>
    <row r="176" spans="1:7" x14ac:dyDescent="0.3">
      <c r="A176" s="10" t="s">
        <v>16</v>
      </c>
      <c r="B176" s="10" t="s">
        <v>17</v>
      </c>
      <c r="D176" s="11"/>
      <c r="E176" s="11"/>
    </row>
    <row r="177" spans="1:5" x14ac:dyDescent="0.3">
      <c r="B177" s="12" t="s">
        <v>63</v>
      </c>
      <c r="D177" s="11"/>
      <c r="E177" s="11"/>
    </row>
    <row r="178" spans="1:5" x14ac:dyDescent="0.3">
      <c r="C178" s="10" t="s">
        <v>55</v>
      </c>
      <c r="D178" s="11">
        <v>0</v>
      </c>
      <c r="E178" s="11">
        <v>0</v>
      </c>
    </row>
    <row r="179" spans="1:5" x14ac:dyDescent="0.3">
      <c r="C179" s="10" t="s">
        <v>56</v>
      </c>
      <c r="D179" s="11">
        <v>2</v>
      </c>
      <c r="E179" s="11">
        <v>2</v>
      </c>
    </row>
    <row r="180" spans="1:5" x14ac:dyDescent="0.3">
      <c r="B180" s="12" t="s">
        <v>57</v>
      </c>
      <c r="D180" s="11"/>
      <c r="E180" s="11"/>
    </row>
    <row r="181" spans="1:5" x14ac:dyDescent="0.3">
      <c r="C181" s="10" t="s">
        <v>55</v>
      </c>
      <c r="D181" s="11">
        <v>0</v>
      </c>
      <c r="E181" s="11">
        <v>0</v>
      </c>
    </row>
    <row r="182" spans="1:5" x14ac:dyDescent="0.3">
      <c r="C182" s="10" t="s">
        <v>56</v>
      </c>
      <c r="D182" s="11">
        <v>0</v>
      </c>
      <c r="E182" s="11">
        <v>0</v>
      </c>
    </row>
    <row r="183" spans="1:5" x14ac:dyDescent="0.3">
      <c r="B183" s="10" t="s">
        <v>80</v>
      </c>
      <c r="D183" s="11">
        <v>2</v>
      </c>
      <c r="E183" s="11">
        <v>2</v>
      </c>
    </row>
    <row r="184" spans="1:5" x14ac:dyDescent="0.3">
      <c r="B184" s="10" t="s">
        <v>81</v>
      </c>
      <c r="D184" s="11">
        <v>0</v>
      </c>
      <c r="E184" s="11">
        <v>0</v>
      </c>
    </row>
    <row r="185" spans="1:5" x14ac:dyDescent="0.3">
      <c r="B185" s="10" t="s">
        <v>33</v>
      </c>
      <c r="D185" s="11"/>
      <c r="E185" s="11"/>
    </row>
    <row r="186" spans="1:5" x14ac:dyDescent="0.3">
      <c r="B186" s="12" t="s">
        <v>63</v>
      </c>
      <c r="D186" s="11"/>
      <c r="E186" s="11"/>
    </row>
    <row r="187" spans="1:5" x14ac:dyDescent="0.3">
      <c r="C187" s="10" t="s">
        <v>55</v>
      </c>
      <c r="D187" s="11">
        <v>2</v>
      </c>
      <c r="E187" s="11">
        <v>2</v>
      </c>
    </row>
    <row r="188" spans="1:5" x14ac:dyDescent="0.3">
      <c r="B188" s="12" t="s">
        <v>57</v>
      </c>
      <c r="D188" s="11"/>
      <c r="E188" s="11"/>
    </row>
    <row r="189" spans="1:5" x14ac:dyDescent="0.3">
      <c r="C189" s="10" t="s">
        <v>55</v>
      </c>
      <c r="D189" s="11">
        <v>0</v>
      </c>
      <c r="E189" s="11">
        <v>0</v>
      </c>
    </row>
    <row r="190" spans="1:5" x14ac:dyDescent="0.3">
      <c r="B190" s="10" t="s">
        <v>82</v>
      </c>
      <c r="D190" s="11">
        <v>2</v>
      </c>
      <c r="E190" s="11">
        <v>2</v>
      </c>
    </row>
    <row r="191" spans="1:5" x14ac:dyDescent="0.3">
      <c r="B191" s="10" t="s">
        <v>83</v>
      </c>
      <c r="D191" s="11">
        <v>0</v>
      </c>
      <c r="E191" s="11">
        <v>0</v>
      </c>
    </row>
    <row r="192" spans="1:5" x14ac:dyDescent="0.3">
      <c r="A192" s="10" t="s">
        <v>67</v>
      </c>
      <c r="D192" s="11">
        <v>4</v>
      </c>
      <c r="E192" s="11">
        <v>4</v>
      </c>
    </row>
    <row r="193" spans="1:5" x14ac:dyDescent="0.3">
      <c r="A193" s="10" t="s">
        <v>68</v>
      </c>
      <c r="D193" s="11">
        <v>0</v>
      </c>
      <c r="E193" s="11">
        <v>0</v>
      </c>
    </row>
    <row r="194" spans="1:5" x14ac:dyDescent="0.3">
      <c r="A194" s="10" t="s">
        <v>26</v>
      </c>
      <c r="B194" s="10" t="s">
        <v>17</v>
      </c>
      <c r="D194" s="11"/>
      <c r="E194" s="11"/>
    </row>
    <row r="195" spans="1:5" x14ac:dyDescent="0.3">
      <c r="B195" s="12" t="s">
        <v>63</v>
      </c>
      <c r="D195" s="11"/>
      <c r="E195" s="11"/>
    </row>
    <row r="196" spans="1:5" x14ac:dyDescent="0.3">
      <c r="C196" s="10" t="s">
        <v>55</v>
      </c>
      <c r="D196" s="11">
        <v>2</v>
      </c>
      <c r="E196" s="11">
        <v>2</v>
      </c>
    </row>
    <row r="197" spans="1:5" x14ac:dyDescent="0.3">
      <c r="C197" s="10" t="s">
        <v>56</v>
      </c>
      <c r="D197" s="11">
        <v>3</v>
      </c>
      <c r="E197" s="11">
        <v>3</v>
      </c>
    </row>
    <row r="198" spans="1:5" x14ac:dyDescent="0.3">
      <c r="B198" s="12" t="s">
        <v>57</v>
      </c>
      <c r="D198" s="11"/>
      <c r="E198" s="11"/>
    </row>
    <row r="199" spans="1:5" x14ac:dyDescent="0.3">
      <c r="C199" s="10" t="s">
        <v>55</v>
      </c>
      <c r="D199" s="11">
        <v>0</v>
      </c>
      <c r="E199" s="11">
        <v>0</v>
      </c>
    </row>
    <row r="200" spans="1:5" x14ac:dyDescent="0.3">
      <c r="C200" s="10" t="s">
        <v>56</v>
      </c>
      <c r="D200" s="11">
        <v>613103.69999999995</v>
      </c>
      <c r="E200" s="11">
        <v>613103.69999999995</v>
      </c>
    </row>
    <row r="201" spans="1:5" x14ac:dyDescent="0.3">
      <c r="B201" s="10" t="s">
        <v>80</v>
      </c>
      <c r="D201" s="11">
        <v>5</v>
      </c>
      <c r="E201" s="11">
        <v>5</v>
      </c>
    </row>
    <row r="202" spans="1:5" x14ac:dyDescent="0.3">
      <c r="B202" s="10" t="s">
        <v>81</v>
      </c>
      <c r="D202" s="11">
        <v>613103.69999999995</v>
      </c>
      <c r="E202" s="11">
        <v>613103.69999999995</v>
      </c>
    </row>
    <row r="203" spans="1:5" x14ac:dyDescent="0.3">
      <c r="B203" s="10" t="s">
        <v>23</v>
      </c>
      <c r="D203" s="11"/>
      <c r="E203" s="11"/>
    </row>
    <row r="204" spans="1:5" x14ac:dyDescent="0.3">
      <c r="B204" s="12" t="s">
        <v>63</v>
      </c>
      <c r="D204" s="11"/>
      <c r="E204" s="11"/>
    </row>
    <row r="205" spans="1:5" x14ac:dyDescent="0.3">
      <c r="C205" s="10" t="s">
        <v>56</v>
      </c>
      <c r="D205" s="11">
        <v>3</v>
      </c>
      <c r="E205" s="11">
        <v>3</v>
      </c>
    </row>
    <row r="206" spans="1:5" x14ac:dyDescent="0.3">
      <c r="B206" s="12" t="s">
        <v>57</v>
      </c>
      <c r="D206" s="11"/>
      <c r="E206" s="11"/>
    </row>
    <row r="207" spans="1:5" x14ac:dyDescent="0.3">
      <c r="C207" s="10" t="s">
        <v>56</v>
      </c>
      <c r="D207" s="11">
        <v>395141.46</v>
      </c>
      <c r="E207" s="11">
        <v>395141.46</v>
      </c>
    </row>
    <row r="208" spans="1:5" x14ac:dyDescent="0.3">
      <c r="B208" s="10" t="s">
        <v>84</v>
      </c>
      <c r="D208" s="11">
        <v>3</v>
      </c>
      <c r="E208" s="11">
        <v>3</v>
      </c>
    </row>
    <row r="209" spans="1:5" x14ac:dyDescent="0.3">
      <c r="B209" s="10" t="s">
        <v>85</v>
      </c>
      <c r="D209" s="11">
        <v>395141.46</v>
      </c>
      <c r="E209" s="11">
        <v>395141.46</v>
      </c>
    </row>
    <row r="210" spans="1:5" x14ac:dyDescent="0.3">
      <c r="A210" s="10" t="s">
        <v>69</v>
      </c>
      <c r="D210" s="11">
        <v>8</v>
      </c>
      <c r="E210" s="11">
        <v>8</v>
      </c>
    </row>
    <row r="211" spans="1:5" x14ac:dyDescent="0.3">
      <c r="A211" s="10" t="s">
        <v>70</v>
      </c>
      <c r="D211" s="11">
        <v>1008245.1599999999</v>
      </c>
      <c r="E211" s="11">
        <v>1008245.1599999999</v>
      </c>
    </row>
    <row r="212" spans="1:5" x14ac:dyDescent="0.3">
      <c r="A212" s="10" t="s">
        <v>22</v>
      </c>
      <c r="B212" s="10" t="s">
        <v>23</v>
      </c>
      <c r="D212" s="11"/>
      <c r="E212" s="11"/>
    </row>
    <row r="213" spans="1:5" x14ac:dyDescent="0.3">
      <c r="B213" s="12" t="s">
        <v>63</v>
      </c>
      <c r="D213" s="11"/>
      <c r="E213" s="11"/>
    </row>
    <row r="214" spans="1:5" x14ac:dyDescent="0.3">
      <c r="C214" s="10" t="s">
        <v>55</v>
      </c>
      <c r="D214" s="11">
        <v>3</v>
      </c>
      <c r="E214" s="11">
        <v>3</v>
      </c>
    </row>
    <row r="215" spans="1:5" x14ac:dyDescent="0.3">
      <c r="C215" s="10" t="s">
        <v>56</v>
      </c>
      <c r="D215" s="11">
        <v>6</v>
      </c>
      <c r="E215" s="11">
        <v>6</v>
      </c>
    </row>
    <row r="216" spans="1:5" x14ac:dyDescent="0.3">
      <c r="B216" s="12" t="s">
        <v>57</v>
      </c>
      <c r="D216" s="11"/>
      <c r="E216" s="11"/>
    </row>
    <row r="217" spans="1:5" x14ac:dyDescent="0.3">
      <c r="C217" s="10" t="s">
        <v>55</v>
      </c>
      <c r="D217" s="11">
        <v>0</v>
      </c>
      <c r="E217" s="11">
        <v>0</v>
      </c>
    </row>
    <row r="218" spans="1:5" x14ac:dyDescent="0.3">
      <c r="C218" s="10" t="s">
        <v>56</v>
      </c>
      <c r="D218" s="11">
        <v>149891.76999999999</v>
      </c>
      <c r="E218" s="11">
        <v>149891.76999999999</v>
      </c>
    </row>
    <row r="219" spans="1:5" x14ac:dyDescent="0.3">
      <c r="B219" s="10" t="s">
        <v>84</v>
      </c>
      <c r="D219" s="11">
        <v>9</v>
      </c>
      <c r="E219" s="11">
        <v>9</v>
      </c>
    </row>
    <row r="220" spans="1:5" x14ac:dyDescent="0.3">
      <c r="B220" s="10" t="s">
        <v>85</v>
      </c>
      <c r="D220" s="11">
        <v>149891.76999999999</v>
      </c>
      <c r="E220" s="11">
        <v>149891.76999999999</v>
      </c>
    </row>
    <row r="221" spans="1:5" x14ac:dyDescent="0.3">
      <c r="A221" s="10" t="s">
        <v>71</v>
      </c>
      <c r="D221" s="11">
        <v>9</v>
      </c>
      <c r="E221" s="11">
        <v>9</v>
      </c>
    </row>
    <row r="222" spans="1:5" x14ac:dyDescent="0.3">
      <c r="A222" s="10" t="s">
        <v>72</v>
      </c>
      <c r="D222" s="11">
        <v>149891.76999999999</v>
      </c>
      <c r="E222" s="11">
        <v>149891.76999999999</v>
      </c>
    </row>
    <row r="223" spans="1:5" x14ac:dyDescent="0.3">
      <c r="A223" s="10" t="s">
        <v>65</v>
      </c>
      <c r="D223" s="11">
        <v>21</v>
      </c>
      <c r="E223" s="11">
        <v>21</v>
      </c>
    </row>
    <row r="224" spans="1:5" x14ac:dyDescent="0.3">
      <c r="A224" s="10" t="s">
        <v>64</v>
      </c>
      <c r="D224" s="11">
        <v>1158136.93</v>
      </c>
      <c r="E224" s="11">
        <v>1158136.93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2019-04-09T15:21:19Z</dcterms:created>
  <dcterms:modified xsi:type="dcterms:W3CDTF">2019-04-09T18:03:18Z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