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71\Documents\MSU Denver\2019\Spring\CS 4050\Projects\Project 16\"/>
    </mc:Choice>
  </mc:AlternateContent>
  <xr:revisionPtr revIDLastSave="0" documentId="13_ncr:1_{C3419A92-4466-4F40-9327-BF052900216A}" xr6:coauthVersionLast="40" xr6:coauthVersionMax="40" xr10:uidLastSave="{00000000-0000-0000-0000-000000000000}"/>
  <bookViews>
    <workbookView xWindow="-120" yWindow="-120" windowWidth="20640" windowHeight="11160" activeTab="2" xr2:uid="{476ED194-AB6B-475B-893E-C9A900C04A4A}"/>
  </bookViews>
  <sheets>
    <sheet name="Encrypt" sheetId="2" r:id="rId1"/>
    <sheet name="Compute D" sheetId="1" r:id="rId2"/>
    <sheet name="Decryp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C16" i="3"/>
  <c r="C8" i="3"/>
  <c r="C7" i="3"/>
  <c r="C6" i="3"/>
  <c r="B6" i="2"/>
  <c r="B7" i="2" s="1"/>
  <c r="B8" i="2" s="1"/>
  <c r="B9" i="2" s="1"/>
  <c r="B5" i="2"/>
  <c r="A5" i="2"/>
  <c r="A17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5" i="3"/>
  <c r="B5" i="3"/>
  <c r="B4" i="3" l="1"/>
  <c r="A4" i="3"/>
  <c r="C4" i="3" s="1"/>
  <c r="A4" i="2"/>
  <c r="C4" i="2" s="1"/>
  <c r="B4" i="2"/>
  <c r="A6" i="2" l="1"/>
  <c r="A7" i="2" l="1"/>
  <c r="A8" i="2" s="1"/>
  <c r="C6" i="2"/>
  <c r="A9" i="2" l="1"/>
  <c r="C8" i="2"/>
  <c r="A3" i="1"/>
  <c r="C2" i="1"/>
  <c r="D2" i="1" s="1"/>
  <c r="B3" i="1" s="1"/>
  <c r="C9" i="2" l="1"/>
  <c r="A4" i="1"/>
  <c r="C3" i="1"/>
  <c r="D3" i="1" s="1"/>
  <c r="B4" i="1" s="1"/>
  <c r="A5" i="1" s="1"/>
  <c r="E8" i="1" l="1"/>
  <c r="C4" i="1"/>
  <c r="D4" i="1" s="1"/>
  <c r="B5" i="1" s="1"/>
  <c r="A6" i="1" l="1"/>
  <c r="C5" i="1"/>
  <c r="D5" i="1" s="1"/>
  <c r="B6" i="1" s="1"/>
  <c r="A7" i="1" s="1"/>
  <c r="C6" i="1" l="1"/>
  <c r="D6" i="1" l="1"/>
  <c r="B7" i="1" s="1"/>
  <c r="A8" i="1" l="1"/>
  <c r="C7" i="1"/>
  <c r="D7" i="1" s="1"/>
  <c r="B8" i="1" s="1"/>
  <c r="A9" i="1" s="1"/>
  <c r="C8" i="1" l="1"/>
  <c r="F8" i="1" s="1"/>
  <c r="D8" i="1"/>
  <c r="B9" i="1" s="1"/>
  <c r="E7" i="1" l="1"/>
  <c r="F7" i="1"/>
  <c r="E6" i="1" s="1"/>
  <c r="F6" i="1" l="1"/>
  <c r="E5" i="1" s="1"/>
  <c r="F5" i="1" l="1"/>
  <c r="E4" i="1" s="1"/>
  <c r="F4" i="1" l="1"/>
  <c r="E3" i="1" s="1"/>
  <c r="F3" i="1" l="1"/>
  <c r="E2" i="1" s="1"/>
  <c r="F2" i="1" l="1"/>
</calcChain>
</file>

<file path=xl/sharedStrings.xml><?xml version="1.0" encoding="utf-8"?>
<sst xmlns="http://schemas.openxmlformats.org/spreadsheetml/2006/main" count="12" uniqueCount="10">
  <si>
    <t>a</t>
  </si>
  <si>
    <t>b</t>
  </si>
  <si>
    <t>q</t>
  </si>
  <si>
    <t>r</t>
  </si>
  <si>
    <t>s</t>
  </si>
  <si>
    <t>t</t>
  </si>
  <si>
    <t>n</t>
  </si>
  <si>
    <t>e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</si>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</sst>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03B5-8D02-4C1D-9331-F530F00EAA7A}">
  <dimension ref="A1:C9"/>
  <sheetViews>
    <sheetView workbookViewId="0"/>
  </sheetViews>
  <sheetFormatPr defaultRowHeight="15" x14ac:dyDescent="0.25"/>
  <cols>
    <col min="1" max="1" width="6" bestFit="1" customWidth="1"/>
    <col min="2" max="2" width="3" bestFit="1" customWidth="1"/>
    <col min="3" max="3" width="6" bestFit="1" customWidth="1"/>
  </cols>
  <sheetData>
    <row r="1" spans="1:3" x14ac:dyDescent="0.25">
      <c r="A1" s="1" t="s">
        <v>0</v>
      </c>
      <c r="B1" s="1" t="s">
        <v>7</v>
      </c>
      <c r="C1" s="1" t="s">
        <v>6</v>
      </c>
    </row>
    <row r="2" spans="1:3" x14ac:dyDescent="0.25">
      <c r="A2" s="2">
        <v>12345</v>
      </c>
      <c r="B2" s="2">
        <v>53</v>
      </c>
      <c r="C2" s="2">
        <v>33017</v>
      </c>
    </row>
    <row r="3" spans="1:3" x14ac:dyDescent="0.25">
      <c r="A3" s="2"/>
      <c r="B3" s="2"/>
      <c r="C3" s="2"/>
    </row>
    <row r="4" spans="1:3" x14ac:dyDescent="0.25">
      <c r="A4" s="2">
        <f>A2</f>
        <v>12345</v>
      </c>
      <c r="B4" s="2">
        <f>B2</f>
        <v>53</v>
      </c>
      <c r="C4" s="2">
        <f>A4</f>
        <v>12345</v>
      </c>
    </row>
    <row r="5" spans="1:3" x14ac:dyDescent="0.25">
      <c r="A5" s="2">
        <f>MOD(A4^2,$C$2)</f>
        <v>25570</v>
      </c>
      <c r="B5" s="2">
        <f>QUOTIENT(B4,2)</f>
        <v>26</v>
      </c>
      <c r="C5" s="2"/>
    </row>
    <row r="6" spans="1:3" x14ac:dyDescent="0.25">
      <c r="A6" s="2">
        <f>MOD(A5^2,$C$2)</f>
        <v>22266</v>
      </c>
      <c r="B6" s="2">
        <f t="shared" ref="B6:B9" si="0">QUOTIENT(B5,2)</f>
        <v>13</v>
      </c>
      <c r="C6" s="2">
        <f>MOD(A6*C4,$C$2)</f>
        <v>7245</v>
      </c>
    </row>
    <row r="7" spans="1:3" x14ac:dyDescent="0.25">
      <c r="A7" s="2">
        <f>MOD(A6^2,$C$2)</f>
        <v>24501</v>
      </c>
      <c r="B7" s="2">
        <f t="shared" si="0"/>
        <v>6</v>
      </c>
      <c r="C7" s="2"/>
    </row>
    <row r="8" spans="1:3" x14ac:dyDescent="0.25">
      <c r="A8" s="2">
        <f>MOD(A7^2,$C$2)</f>
        <v>16924</v>
      </c>
      <c r="B8" s="2">
        <f t="shared" si="0"/>
        <v>3</v>
      </c>
      <c r="C8" s="2">
        <f>MOD(A8*C6,$C$2)</f>
        <v>22259</v>
      </c>
    </row>
    <row r="9" spans="1:3" x14ac:dyDescent="0.25">
      <c r="A9" s="2">
        <f>MOD(A8^2,$C$2)</f>
        <v>32318</v>
      </c>
      <c r="B9" s="2">
        <f t="shared" si="0"/>
        <v>1</v>
      </c>
      <c r="C9" s="2">
        <f>MOD(A9*C8,$C$2)</f>
        <v>24983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2961-4F8F-4C0B-B210-907A35CBA4E2}">
  <dimension ref="A1:F9"/>
  <sheetViews>
    <sheetView workbookViewId="0">
      <selection sqref="A1:F9"/>
    </sheetView>
  </sheetViews>
  <sheetFormatPr defaultRowHeight="15" x14ac:dyDescent="0.25"/>
  <cols>
    <col min="1" max="1" width="6" bestFit="1" customWidth="1"/>
    <col min="2" max="2" width="3" bestFit="1" customWidth="1"/>
    <col min="3" max="3" width="4" customWidth="1"/>
    <col min="4" max="4" width="3" bestFit="1" customWidth="1"/>
    <col min="5" max="5" width="3.7109375" bestFit="1" customWidth="1"/>
    <col min="6" max="6" width="6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32640</v>
      </c>
      <c r="B2" s="1">
        <v>53</v>
      </c>
      <c r="C2" s="1">
        <f>QUOTIENT(A2,B2)</f>
        <v>615</v>
      </c>
      <c r="D2" s="1">
        <f>A2-(B2*C2)</f>
        <v>45</v>
      </c>
      <c r="E2" s="1">
        <f t="shared" ref="E2:E5" si="0">F3</f>
        <v>-20</v>
      </c>
      <c r="F2" s="1">
        <f t="shared" ref="F2:F5" si="1">E3-(F3*C2)</f>
        <v>12317</v>
      </c>
    </row>
    <row r="3" spans="1:6" x14ac:dyDescent="0.25">
      <c r="A3" s="1">
        <f>B2</f>
        <v>53</v>
      </c>
      <c r="B3" s="1">
        <f>D2</f>
        <v>45</v>
      </c>
      <c r="C3" s="1">
        <f>QUOTIENT(A3,B3)</f>
        <v>1</v>
      </c>
      <c r="D3" s="1">
        <f>A3-(B3*C3)</f>
        <v>8</v>
      </c>
      <c r="E3" s="1">
        <f t="shared" si="0"/>
        <v>17</v>
      </c>
      <c r="F3" s="1">
        <f t="shared" si="1"/>
        <v>-20</v>
      </c>
    </row>
    <row r="4" spans="1:6" x14ac:dyDescent="0.25">
      <c r="A4" s="1">
        <f t="shared" ref="A4:A6" si="2">B3</f>
        <v>45</v>
      </c>
      <c r="B4" s="1">
        <f t="shared" ref="B4:B6" si="3">D3</f>
        <v>8</v>
      </c>
      <c r="C4" s="1">
        <f t="shared" ref="C4:C6" si="4">QUOTIENT(A4,B4)</f>
        <v>5</v>
      </c>
      <c r="D4" s="1">
        <f t="shared" ref="D4:D6" si="5">A4-(B4*C4)</f>
        <v>5</v>
      </c>
      <c r="E4" s="1">
        <f t="shared" si="0"/>
        <v>-3</v>
      </c>
      <c r="F4" s="1">
        <f t="shared" si="1"/>
        <v>17</v>
      </c>
    </row>
    <row r="5" spans="1:6" x14ac:dyDescent="0.25">
      <c r="A5" s="1">
        <f t="shared" si="2"/>
        <v>8</v>
      </c>
      <c r="B5" s="1">
        <f t="shared" si="3"/>
        <v>5</v>
      </c>
      <c r="C5" s="1">
        <f t="shared" si="4"/>
        <v>1</v>
      </c>
      <c r="D5" s="1">
        <f t="shared" si="5"/>
        <v>3</v>
      </c>
      <c r="E5" s="1">
        <f t="shared" si="0"/>
        <v>2</v>
      </c>
      <c r="F5" s="1">
        <f t="shared" si="1"/>
        <v>-3</v>
      </c>
    </row>
    <row r="6" spans="1:6" x14ac:dyDescent="0.25">
      <c r="A6" s="1">
        <f t="shared" si="2"/>
        <v>5</v>
      </c>
      <c r="B6" s="1">
        <f t="shared" si="3"/>
        <v>3</v>
      </c>
      <c r="C6" s="1">
        <f t="shared" si="4"/>
        <v>1</v>
      </c>
      <c r="D6" s="1">
        <f t="shared" si="5"/>
        <v>2</v>
      </c>
      <c r="E6" s="1">
        <f>F7</f>
        <v>-1</v>
      </c>
      <c r="F6" s="1">
        <f>E7-(F7*C6)</f>
        <v>2</v>
      </c>
    </row>
    <row r="7" spans="1:6" x14ac:dyDescent="0.25">
      <c r="A7" s="1">
        <f t="shared" ref="A7:A9" si="6">B6</f>
        <v>3</v>
      </c>
      <c r="B7" s="1">
        <f t="shared" ref="B7:B9" si="7">D6</f>
        <v>2</v>
      </c>
      <c r="C7" s="1">
        <f t="shared" ref="C7:C8" si="8">QUOTIENT(A7,B7)</f>
        <v>1</v>
      </c>
      <c r="D7" s="1">
        <f t="shared" ref="D7:D8" si="9">A7-(B7*C7)</f>
        <v>1</v>
      </c>
      <c r="E7" s="1">
        <f t="shared" ref="E7:E8" si="10">F8</f>
        <v>1</v>
      </c>
      <c r="F7" s="1">
        <f t="shared" ref="F7:F8" si="11">E8-(F8*C7)</f>
        <v>-1</v>
      </c>
    </row>
    <row r="8" spans="1:6" x14ac:dyDescent="0.25">
      <c r="A8" s="1">
        <f t="shared" si="6"/>
        <v>2</v>
      </c>
      <c r="B8" s="1">
        <f t="shared" si="7"/>
        <v>1</v>
      </c>
      <c r="C8" s="1">
        <f t="shared" si="8"/>
        <v>2</v>
      </c>
      <c r="D8" s="1">
        <f t="shared" si="9"/>
        <v>0</v>
      </c>
      <c r="E8" s="1">
        <f t="shared" si="10"/>
        <v>0</v>
      </c>
      <c r="F8" s="1">
        <f t="shared" si="11"/>
        <v>1</v>
      </c>
    </row>
    <row r="9" spans="1:6" x14ac:dyDescent="0.25">
      <c r="A9" s="1">
        <f t="shared" si="6"/>
        <v>1</v>
      </c>
      <c r="B9" s="1">
        <f t="shared" si="7"/>
        <v>0</v>
      </c>
      <c r="C9" s="1"/>
      <c r="D9" s="1"/>
      <c r="E9" s="1">
        <v>1</v>
      </c>
      <c r="F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8417-3473-4CAD-B1CC-3BA17DAC8660}">
  <dimension ref="A1:C17"/>
  <sheetViews>
    <sheetView tabSelected="1" workbookViewId="0">
      <selection activeCell="C17" sqref="A1:C17"/>
    </sheetView>
  </sheetViews>
  <sheetFormatPr defaultRowHeight="15" x14ac:dyDescent="0.25"/>
  <cols>
    <col min="1" max="3" width="6" bestFit="1" customWidth="1"/>
  </cols>
  <sheetData>
    <row r="1" spans="1:3" x14ac:dyDescent="0.25">
      <c r="A1" s="1" t="s">
        <v>8</v>
      </c>
      <c r="B1" s="1" t="s">
        <v>9</v>
      </c>
      <c r="C1" s="1" t="s">
        <v>6</v>
      </c>
    </row>
    <row r="2" spans="1:3" x14ac:dyDescent="0.25">
      <c r="A2" s="2">
        <v>24983</v>
      </c>
      <c r="B2" s="2">
        <v>12317</v>
      </c>
      <c r="C2" s="2">
        <v>33017</v>
      </c>
    </row>
    <row r="3" spans="1:3" x14ac:dyDescent="0.25">
      <c r="A3" s="2"/>
      <c r="B3" s="2"/>
      <c r="C3" s="2"/>
    </row>
    <row r="4" spans="1:3" x14ac:dyDescent="0.25">
      <c r="A4" s="2">
        <f>A2</f>
        <v>24983</v>
      </c>
      <c r="B4" s="2">
        <f>B2</f>
        <v>12317</v>
      </c>
      <c r="C4" s="2">
        <f>A4</f>
        <v>24983</v>
      </c>
    </row>
    <row r="5" spans="1:3" x14ac:dyDescent="0.25">
      <c r="A5" s="2">
        <f>MOD(A4^2,$C$2)</f>
        <v>29938</v>
      </c>
      <c r="B5" s="2">
        <f>QUOTIENT(B4,2)</f>
        <v>6158</v>
      </c>
      <c r="C5" s="2"/>
    </row>
    <row r="6" spans="1:3" x14ac:dyDescent="0.25">
      <c r="A6" s="2">
        <f t="shared" ref="A6:A17" si="0">MOD(A5^2,$C$2)</f>
        <v>4362</v>
      </c>
      <c r="B6" s="2">
        <f t="shared" ref="B6:B17" si="1">QUOTIENT(B5,2)</f>
        <v>3079</v>
      </c>
      <c r="C6" s="2">
        <f>MOD(A6*C4,$C$2)</f>
        <v>19746</v>
      </c>
    </row>
    <row r="7" spans="1:3" x14ac:dyDescent="0.25">
      <c r="A7" s="2">
        <f t="shared" si="0"/>
        <v>9252</v>
      </c>
      <c r="B7" s="2">
        <f t="shared" si="1"/>
        <v>1539</v>
      </c>
      <c r="C7" s="2">
        <f>MOD(A7*C6,$C$2)</f>
        <v>6931</v>
      </c>
    </row>
    <row r="8" spans="1:3" x14ac:dyDescent="0.25">
      <c r="A8" s="2">
        <f t="shared" si="0"/>
        <v>19440</v>
      </c>
      <c r="B8" s="2">
        <f t="shared" si="1"/>
        <v>769</v>
      </c>
      <c r="C8" s="2">
        <f>MOD(A8*C7,$C$2)</f>
        <v>29280</v>
      </c>
    </row>
    <row r="9" spans="1:3" x14ac:dyDescent="0.25">
      <c r="A9" s="2">
        <f t="shared" si="0"/>
        <v>1018</v>
      </c>
      <c r="B9" s="2">
        <f t="shared" si="1"/>
        <v>384</v>
      </c>
      <c r="C9" s="2"/>
    </row>
    <row r="10" spans="1:3" x14ac:dyDescent="0.25">
      <c r="A10" s="2">
        <f t="shared" si="0"/>
        <v>12797</v>
      </c>
      <c r="B10" s="2">
        <f t="shared" si="1"/>
        <v>192</v>
      </c>
      <c r="C10" s="2"/>
    </row>
    <row r="11" spans="1:3" x14ac:dyDescent="0.25">
      <c r="A11" s="2">
        <f t="shared" si="0"/>
        <v>31906</v>
      </c>
      <c r="B11" s="2">
        <f t="shared" si="1"/>
        <v>96</v>
      </c>
      <c r="C11" s="2"/>
    </row>
    <row r="12" spans="1:3" x14ac:dyDescent="0.25">
      <c r="A12" s="2">
        <f t="shared" si="0"/>
        <v>12692</v>
      </c>
      <c r="B12" s="2">
        <f t="shared" si="1"/>
        <v>48</v>
      </c>
      <c r="C12" s="2"/>
    </row>
    <row r="13" spans="1:3" x14ac:dyDescent="0.25">
      <c r="A13" s="2">
        <f t="shared" si="0"/>
        <v>29938</v>
      </c>
      <c r="B13" s="2">
        <f t="shared" si="1"/>
        <v>24</v>
      </c>
      <c r="C13" s="2"/>
    </row>
    <row r="14" spans="1:3" x14ac:dyDescent="0.25">
      <c r="A14" s="2">
        <f t="shared" si="0"/>
        <v>4362</v>
      </c>
      <c r="B14" s="2">
        <f t="shared" si="1"/>
        <v>12</v>
      </c>
      <c r="C14" s="2"/>
    </row>
    <row r="15" spans="1:3" x14ac:dyDescent="0.25">
      <c r="A15" s="2">
        <f t="shared" si="0"/>
        <v>9252</v>
      </c>
      <c r="B15" s="2">
        <f t="shared" si="1"/>
        <v>6</v>
      </c>
      <c r="C15" s="2"/>
    </row>
    <row r="16" spans="1:3" x14ac:dyDescent="0.25">
      <c r="A16" s="2">
        <f t="shared" si="0"/>
        <v>19440</v>
      </c>
      <c r="B16" s="2">
        <f t="shared" si="1"/>
        <v>3</v>
      </c>
      <c r="C16" s="2">
        <f>MOD(A16*C8,$C$2)</f>
        <v>23137</v>
      </c>
    </row>
    <row r="17" spans="1:3" x14ac:dyDescent="0.25">
      <c r="A17" s="2">
        <f t="shared" si="0"/>
        <v>1018</v>
      </c>
      <c r="B17" s="2">
        <f t="shared" si="1"/>
        <v>1</v>
      </c>
      <c r="C17" s="2">
        <f>MOD(A17*C16,$C$2)</f>
        <v>12345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Encrypt</vt:lpstr>
      <vt:lpstr>Compute D</vt:lpstr>
      <vt:lpstr>Decrypt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T</dc:creator>
  <cp:lastModifiedBy>J T</cp:lastModifiedBy>
  <dcterms:created xsi:type="dcterms:W3CDTF">2019-03-04T20:09:16Z</dcterms:created>
  <dcterms:modified xsi:type="dcterms:W3CDTF">2019-03-04T22:06:20Z</dcterms:modified>
</cp:coreProperties>
</file>