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ko/Desktop/MT_Grpo/"/>
    </mc:Choice>
  </mc:AlternateContent>
  <xr:revisionPtr revIDLastSave="0" documentId="13_ncr:1_{83569552-FFDB-0340-8D41-F1858211D066}" xr6:coauthVersionLast="47" xr6:coauthVersionMax="47" xr10:uidLastSave="{00000000-0000-0000-0000-000000000000}"/>
  <bookViews>
    <workbookView xWindow="4340" yWindow="500" windowWidth="24460" windowHeight="17500" activeTab="1" xr2:uid="{CC42CECA-450D-A34F-92AB-8866DC0CE31B}"/>
  </bookViews>
  <sheets>
    <sheet name="xcomet" sheetId="1" r:id="rId1"/>
    <sheet name="com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8" i="2"/>
  <c r="G13" i="2"/>
  <c r="G14" i="2"/>
  <c r="G15" i="2"/>
  <c r="G16" i="2"/>
  <c r="G17" i="2"/>
  <c r="G18" i="2"/>
  <c r="G19" i="2"/>
  <c r="G20" i="2"/>
  <c r="G21" i="2"/>
  <c r="G22" i="2"/>
  <c r="G23" i="2"/>
  <c r="G24" i="2"/>
  <c r="E13" i="2"/>
  <c r="E14" i="2"/>
  <c r="E15" i="2"/>
  <c r="E16" i="2"/>
  <c r="E17" i="2"/>
  <c r="E18" i="2"/>
  <c r="E19" i="2"/>
  <c r="E20" i="2"/>
  <c r="E21" i="2"/>
  <c r="E22" i="2"/>
  <c r="E23" i="2"/>
  <c r="E24" i="2"/>
  <c r="C24" i="2"/>
  <c r="C23" i="2"/>
  <c r="C22" i="2"/>
  <c r="C21" i="2"/>
  <c r="C20" i="2"/>
  <c r="C18" i="2"/>
  <c r="C17" i="2"/>
  <c r="C16" i="2"/>
  <c r="C15" i="2"/>
  <c r="C14" i="2"/>
  <c r="P12" i="2"/>
  <c r="P11" i="2"/>
  <c r="P10" i="2"/>
  <c r="P9" i="2"/>
  <c r="P8" i="2"/>
  <c r="N12" i="2"/>
  <c r="N11" i="2"/>
  <c r="N10" i="2"/>
  <c r="N9" i="2"/>
  <c r="N8" i="2"/>
  <c r="L9" i="2"/>
  <c r="L10" i="2"/>
  <c r="L11" i="2"/>
  <c r="L12" i="2"/>
  <c r="L8" i="2"/>
  <c r="G12" i="2"/>
  <c r="G11" i="2"/>
  <c r="G10" i="2"/>
  <c r="G9" i="2"/>
  <c r="G8" i="2"/>
  <c r="E12" i="2"/>
  <c r="E11" i="2"/>
  <c r="E10" i="2"/>
  <c r="E9" i="2"/>
  <c r="E8" i="2"/>
  <c r="C9" i="2"/>
  <c r="C10" i="2"/>
  <c r="C11" i="2"/>
</calcChain>
</file>

<file path=xl/sharedStrings.xml><?xml version="1.0" encoding="utf-8"?>
<sst xmlns="http://schemas.openxmlformats.org/spreadsheetml/2006/main" count="121" uniqueCount="22">
  <si>
    <t>BLEU</t>
  </si>
  <si>
    <t>XCOMET</t>
  </si>
  <si>
    <t>COMET_KIWI</t>
  </si>
  <si>
    <t>en2zh</t>
  </si>
  <si>
    <t>zh2en</t>
  </si>
  <si>
    <t>tat</t>
  </si>
  <si>
    <t>qwen2.5-7b</t>
  </si>
  <si>
    <t>ssr-x</t>
  </si>
  <si>
    <t>de2zh</t>
  </si>
  <si>
    <t>de2en</t>
  </si>
  <si>
    <t>en2ja</t>
  </si>
  <si>
    <t>qwen2.5-7b_grpo</t>
  </si>
  <si>
    <t>MT-R1-Zero论文报告值</t>
  </si>
  <si>
    <t>TAT论文报告值</t>
  </si>
  <si>
    <t>COMET</t>
  </si>
  <si>
    <t>训练数据只用优质</t>
  </si>
  <si>
    <t>更新</t>
  </si>
  <si>
    <t>qwen3_sft</t>
  </si>
  <si>
    <t>thinking 前后</t>
  </si>
  <si>
    <t>版本问题</t>
  </si>
  <si>
    <t>7b-base来试试baseline</t>
  </si>
  <si>
    <t>qwen2.5-7b-instruct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</si>
</sst>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438F-14DB-A14A-AD02-35BBCAF85BEA}">
  <dimension ref="A1:M24"/>
  <sheetViews>
    <sheetView zoomScale="130" zoomScaleNormal="130" workbookViewId="0">
      <selection activeCell="C23" sqref="C23"/>
    </sheetView>
  </sheetViews>
  <sheetFormatPr baseColWidth="10" defaultRowHeight="16" x14ac:dyDescent="0.2"/>
  <cols>
    <col min="1" max="1" width="15.5" bestFit="1" customWidth="1"/>
    <col min="4" max="4" width="12.1640625" bestFit="1" customWidth="1"/>
    <col min="8" max="8" width="22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H1" t="s">
        <v>12</v>
      </c>
      <c r="I1" t="s">
        <v>0</v>
      </c>
      <c r="J1" t="s">
        <v>1</v>
      </c>
      <c r="K1" t="s">
        <v>2</v>
      </c>
    </row>
    <row r="2" spans="1:13" x14ac:dyDescent="0.2">
      <c r="A2" t="s">
        <v>6</v>
      </c>
      <c r="B2">
        <v>15.882023363268299</v>
      </c>
      <c r="C2">
        <v>0.872996424809098</v>
      </c>
      <c r="D2">
        <v>0.70497211925685399</v>
      </c>
      <c r="F2" t="s">
        <v>4</v>
      </c>
      <c r="H2" t="s">
        <v>6</v>
      </c>
      <c r="I2">
        <v>18.23</v>
      </c>
      <c r="J2">
        <v>68.27</v>
      </c>
      <c r="K2">
        <v>84.99</v>
      </c>
      <c r="M2" t="s">
        <v>4</v>
      </c>
    </row>
    <row r="3" spans="1:13" x14ac:dyDescent="0.2">
      <c r="B3">
        <v>41.670558873809199</v>
      </c>
      <c r="C3">
        <v>0.77145864173769896</v>
      </c>
      <c r="D3">
        <v>0.69246674919500895</v>
      </c>
      <c r="F3" t="s">
        <v>3</v>
      </c>
      <c r="I3">
        <v>31.14</v>
      </c>
      <c r="J3">
        <v>63.38</v>
      </c>
      <c r="K3">
        <v>69.83</v>
      </c>
      <c r="M3" t="s">
        <v>3</v>
      </c>
    </row>
    <row r="4" spans="1:13" x14ac:dyDescent="0.2">
      <c r="B4">
        <v>36.306121525234403</v>
      </c>
      <c r="C4">
        <v>0.83374370396137198</v>
      </c>
      <c r="D4">
        <v>0.68871657060459202</v>
      </c>
      <c r="F4" t="s">
        <v>8</v>
      </c>
      <c r="I4">
        <v>35.25</v>
      </c>
      <c r="J4">
        <v>84.43</v>
      </c>
      <c r="K4">
        <v>67.819999999999993</v>
      </c>
      <c r="M4" t="s">
        <v>8</v>
      </c>
    </row>
    <row r="5" spans="1:13" x14ac:dyDescent="0.2">
      <c r="B5">
        <v>43.219982412911797</v>
      </c>
      <c r="C5">
        <v>0.895892858356237</v>
      </c>
      <c r="D5">
        <v>0.68448211409151505</v>
      </c>
      <c r="F5" t="s">
        <v>9</v>
      </c>
      <c r="I5">
        <v>41.17</v>
      </c>
      <c r="J5">
        <v>87.45</v>
      </c>
      <c r="K5">
        <v>67.2</v>
      </c>
      <c r="M5" t="s">
        <v>9</v>
      </c>
    </row>
    <row r="6" spans="1:13" x14ac:dyDescent="0.2">
      <c r="B6">
        <v>19.225285776945299</v>
      </c>
      <c r="C6">
        <v>0.68890805501490804</v>
      </c>
      <c r="D6">
        <v>0.678631862290203</v>
      </c>
      <c r="F6" t="s">
        <v>10</v>
      </c>
      <c r="I6">
        <v>18.91</v>
      </c>
      <c r="J6">
        <v>63.74</v>
      </c>
      <c r="K6">
        <v>64.790000000000006</v>
      </c>
      <c r="M6" t="s">
        <v>10</v>
      </c>
    </row>
    <row r="8" spans="1:13" x14ac:dyDescent="0.2">
      <c r="A8" t="s">
        <v>11</v>
      </c>
      <c r="B8">
        <v>15.972688185991499</v>
      </c>
      <c r="C8">
        <v>0.87539491221308696</v>
      </c>
      <c r="D8">
        <v>0.70682702507823703</v>
      </c>
      <c r="F8" t="s">
        <v>4</v>
      </c>
      <c r="H8" t="s">
        <v>11</v>
      </c>
      <c r="I8">
        <v>23.98</v>
      </c>
      <c r="J8">
        <v>70.81</v>
      </c>
      <c r="K8">
        <v>86.17</v>
      </c>
      <c r="M8" t="s">
        <v>4</v>
      </c>
    </row>
    <row r="9" spans="1:13" x14ac:dyDescent="0.2">
      <c r="B9">
        <v>42.821449755754998</v>
      </c>
      <c r="C9">
        <v>0.78624300301074901</v>
      </c>
      <c r="D9">
        <v>0.71043826894834605</v>
      </c>
      <c r="F9" t="s">
        <v>3</v>
      </c>
      <c r="I9">
        <v>40.97</v>
      </c>
      <c r="J9">
        <v>69.430000000000007</v>
      </c>
      <c r="K9">
        <v>76.36</v>
      </c>
      <c r="M9" t="s">
        <v>3</v>
      </c>
    </row>
    <row r="10" spans="1:13" x14ac:dyDescent="0.2">
      <c r="B10">
        <v>38.005008131249397</v>
      </c>
      <c r="C10">
        <v>0.85341729089617702</v>
      </c>
      <c r="D10">
        <v>0.69929395645856796</v>
      </c>
      <c r="F10" t="s">
        <v>8</v>
      </c>
      <c r="I10">
        <v>21.41</v>
      </c>
      <c r="J10">
        <v>88.69</v>
      </c>
      <c r="K10">
        <v>68.739999999999995</v>
      </c>
      <c r="M10" t="s">
        <v>8</v>
      </c>
    </row>
    <row r="11" spans="1:13" x14ac:dyDescent="0.2">
      <c r="B11">
        <v>44.125381688640502</v>
      </c>
      <c r="C11">
        <v>0.90560946501791395</v>
      </c>
      <c r="D11">
        <v>0.69699432417750296</v>
      </c>
      <c r="F11" t="s">
        <v>9</v>
      </c>
      <c r="I11">
        <v>43.17</v>
      </c>
      <c r="J11">
        <v>88.69</v>
      </c>
      <c r="K11">
        <v>68.739999999999995</v>
      </c>
      <c r="M11" t="s">
        <v>9</v>
      </c>
    </row>
    <row r="12" spans="1:13" x14ac:dyDescent="0.2">
      <c r="B12">
        <v>14.775592997347401</v>
      </c>
      <c r="C12">
        <v>0.70350175885483601</v>
      </c>
      <c r="D12">
        <v>0.71215082513168404</v>
      </c>
      <c r="F12" t="s">
        <v>10</v>
      </c>
      <c r="I12">
        <v>20.27</v>
      </c>
      <c r="J12">
        <v>68.489999999999995</v>
      </c>
      <c r="K12">
        <v>69.27</v>
      </c>
      <c r="M12" t="s">
        <v>10</v>
      </c>
    </row>
    <row r="14" spans="1:13" x14ac:dyDescent="0.2">
      <c r="A14" t="s">
        <v>5</v>
      </c>
      <c r="B14">
        <v>16.467894359539098</v>
      </c>
      <c r="C14">
        <v>0.87960514690726999</v>
      </c>
      <c r="D14">
        <v>0.70727269113063795</v>
      </c>
      <c r="F14" t="s">
        <v>4</v>
      </c>
      <c r="H14" t="s">
        <v>13</v>
      </c>
      <c r="I14" t="s">
        <v>0</v>
      </c>
      <c r="J14" t="s">
        <v>1</v>
      </c>
      <c r="K14" t="s">
        <v>2</v>
      </c>
    </row>
    <row r="15" spans="1:13" x14ac:dyDescent="0.2">
      <c r="B15">
        <v>42.940774781807001</v>
      </c>
      <c r="C15">
        <v>0.80328760676085897</v>
      </c>
      <c r="D15">
        <v>0.719695483446121</v>
      </c>
      <c r="F15" t="s">
        <v>3</v>
      </c>
      <c r="H15" t="s">
        <v>6</v>
      </c>
      <c r="I15">
        <v>22.18</v>
      </c>
      <c r="J15">
        <v>86.05</v>
      </c>
      <c r="K15">
        <v>73.08</v>
      </c>
      <c r="M15" t="s">
        <v>4</v>
      </c>
    </row>
    <row r="16" spans="1:13" x14ac:dyDescent="0.2">
      <c r="B16">
        <v>38.367727699089002</v>
      </c>
      <c r="C16">
        <v>0.85313975766301098</v>
      </c>
      <c r="D16">
        <v>0.67879682622849902</v>
      </c>
      <c r="F16" t="s">
        <v>8</v>
      </c>
      <c r="I16">
        <v>37.36</v>
      </c>
      <c r="J16">
        <v>75.459999999999994</v>
      </c>
      <c r="K16">
        <v>71.650000000000006</v>
      </c>
      <c r="M16" t="s">
        <v>3</v>
      </c>
    </row>
    <row r="17" spans="1:13" x14ac:dyDescent="0.2">
      <c r="B17">
        <v>43.152063919104499</v>
      </c>
      <c r="C17">
        <v>0.90273613572120603</v>
      </c>
      <c r="D17">
        <v>0.69249958710744897</v>
      </c>
      <c r="F17" t="s">
        <v>9</v>
      </c>
    </row>
    <row r="18" spans="1:13" x14ac:dyDescent="0.2">
      <c r="B18">
        <v>20.832613437126501</v>
      </c>
      <c r="C18">
        <v>0.74290401458740196</v>
      </c>
      <c r="D18">
        <v>0.72071238942444305</v>
      </c>
      <c r="F18" t="s">
        <v>10</v>
      </c>
      <c r="H18" t="s">
        <v>11</v>
      </c>
      <c r="I18">
        <v>24.4</v>
      </c>
      <c r="J18">
        <v>88.38</v>
      </c>
      <c r="K18">
        <v>77.2</v>
      </c>
      <c r="M18" t="s">
        <v>4</v>
      </c>
    </row>
    <row r="19" spans="1:13" x14ac:dyDescent="0.2">
      <c r="I19">
        <v>39.450000000000003</v>
      </c>
      <c r="J19">
        <v>78.650000000000006</v>
      </c>
      <c r="K19">
        <v>75.569999999999993</v>
      </c>
      <c r="M19" t="s">
        <v>3</v>
      </c>
    </row>
    <row r="20" spans="1:13" x14ac:dyDescent="0.2">
      <c r="A20" t="s">
        <v>7</v>
      </c>
      <c r="B20">
        <v>15.2852336322458</v>
      </c>
      <c r="C20">
        <v>0.87745349444448895</v>
      </c>
      <c r="D20">
        <v>0.70826931878924304</v>
      </c>
      <c r="F20" t="s">
        <v>4</v>
      </c>
    </row>
    <row r="21" spans="1:13" x14ac:dyDescent="0.2">
      <c r="B21">
        <v>35.7142919746274</v>
      </c>
      <c r="C21">
        <v>0.78172919835895305</v>
      </c>
      <c r="D21">
        <v>0.70961574364453495</v>
      </c>
      <c r="F21" t="s">
        <v>3</v>
      </c>
    </row>
    <row r="22" spans="1:13" x14ac:dyDescent="0.2">
      <c r="B22">
        <v>32.6075442939418</v>
      </c>
      <c r="C22">
        <v>0.83021965984254997</v>
      </c>
      <c r="D22">
        <v>0.69363364286720697</v>
      </c>
      <c r="F22" t="s">
        <v>8</v>
      </c>
    </row>
    <row r="23" spans="1:13" x14ac:dyDescent="0.2">
      <c r="B23">
        <v>40.952472165931198</v>
      </c>
      <c r="C23">
        <v>0.90117336999624897</v>
      </c>
      <c r="D23">
        <v>0.68874636352062202</v>
      </c>
      <c r="F23" t="s">
        <v>9</v>
      </c>
    </row>
    <row r="24" spans="1:13" x14ac:dyDescent="0.2">
      <c r="B24">
        <v>14.6985904552542</v>
      </c>
      <c r="C24">
        <v>0.64242660753428904</v>
      </c>
      <c r="D24">
        <v>0.66394109634682497</v>
      </c>
      <c r="F24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21C3-5650-ED47-882B-C1DEB7CB465B}">
  <dimension ref="A1:Q32"/>
  <sheetViews>
    <sheetView tabSelected="1" topLeftCell="A2" zoomScale="117" zoomScaleNormal="150" workbookViewId="0">
      <selection activeCell="F13" sqref="F13"/>
    </sheetView>
  </sheetViews>
  <sheetFormatPr baseColWidth="10" defaultRowHeight="16" x14ac:dyDescent="0.2"/>
  <cols>
    <col min="1" max="1" width="15.5" bestFit="1" customWidth="1"/>
    <col min="6" max="6" width="12.1640625" bestFit="1" customWidth="1"/>
    <col min="10" max="10" width="22.1640625" bestFit="1" customWidth="1"/>
  </cols>
  <sheetData>
    <row r="1" spans="1:17" x14ac:dyDescent="0.2">
      <c r="B1" t="s">
        <v>0</v>
      </c>
      <c r="D1" t="s">
        <v>14</v>
      </c>
      <c r="F1" t="s">
        <v>2</v>
      </c>
      <c r="J1" t="s">
        <v>12</v>
      </c>
      <c r="K1" t="s">
        <v>0</v>
      </c>
      <c r="M1" t="s">
        <v>1</v>
      </c>
      <c r="O1" t="s">
        <v>2</v>
      </c>
    </row>
    <row r="2" spans="1:17" x14ac:dyDescent="0.2">
      <c r="A2" t="s">
        <v>21</v>
      </c>
      <c r="B2">
        <v>15.882023363268299</v>
      </c>
      <c r="D2">
        <v>0.78097981750965095</v>
      </c>
      <c r="F2">
        <v>0.70497084394097298</v>
      </c>
      <c r="H2" t="s">
        <v>4</v>
      </c>
      <c r="J2" t="s">
        <v>6</v>
      </c>
      <c r="K2">
        <v>18.23</v>
      </c>
      <c r="M2">
        <v>68.27</v>
      </c>
      <c r="O2">
        <v>84.99</v>
      </c>
      <c r="Q2" t="s">
        <v>4</v>
      </c>
    </row>
    <row r="3" spans="1:17" x14ac:dyDescent="0.2">
      <c r="B3">
        <v>41.670558873809199</v>
      </c>
      <c r="D3">
        <v>0.84696993157267497</v>
      </c>
      <c r="F3">
        <v>0.69246703067794402</v>
      </c>
      <c r="H3" t="s">
        <v>3</v>
      </c>
      <c r="K3">
        <v>31.14</v>
      </c>
      <c r="M3">
        <v>63.38</v>
      </c>
      <c r="O3">
        <v>69.83</v>
      </c>
      <c r="Q3" t="s">
        <v>3</v>
      </c>
    </row>
    <row r="4" spans="1:17" x14ac:dyDescent="0.2">
      <c r="B4">
        <v>36.306121525234403</v>
      </c>
      <c r="D4">
        <v>0.861830801218748</v>
      </c>
      <c r="F4">
        <v>0.68871657060459202</v>
      </c>
      <c r="H4" t="s">
        <v>8</v>
      </c>
      <c r="K4">
        <v>35.25</v>
      </c>
      <c r="M4">
        <v>84.43</v>
      </c>
      <c r="O4">
        <v>67.819999999999993</v>
      </c>
      <c r="Q4" t="s">
        <v>8</v>
      </c>
    </row>
    <row r="5" spans="1:17" x14ac:dyDescent="0.2">
      <c r="B5">
        <v>43.219982412911797</v>
      </c>
      <c r="D5">
        <v>0.84225719675421695</v>
      </c>
      <c r="F5">
        <v>0.68448211409151505</v>
      </c>
      <c r="H5" t="s">
        <v>9</v>
      </c>
      <c r="K5">
        <v>41.17</v>
      </c>
      <c r="M5">
        <v>87.45</v>
      </c>
      <c r="O5">
        <v>67.2</v>
      </c>
      <c r="Q5" t="s">
        <v>9</v>
      </c>
    </row>
    <row r="6" spans="1:17" x14ac:dyDescent="0.2">
      <c r="B6">
        <v>19.225285776945299</v>
      </c>
      <c r="D6">
        <v>0.826410299763083</v>
      </c>
      <c r="F6">
        <v>0.678631862290203</v>
      </c>
      <c r="H6" t="s">
        <v>10</v>
      </c>
      <c r="K6">
        <v>18.91</v>
      </c>
      <c r="M6">
        <v>63.74</v>
      </c>
      <c r="O6">
        <v>64.790000000000006</v>
      </c>
      <c r="Q6" t="s">
        <v>10</v>
      </c>
    </row>
    <row r="8" spans="1:17" x14ac:dyDescent="0.2">
      <c r="A8" t="s">
        <v>11</v>
      </c>
      <c r="B8">
        <v>15.5299008258744</v>
      </c>
      <c r="C8" s="1">
        <f>B8-B2</f>
        <v>-0.35212253739389965</v>
      </c>
      <c r="D8">
        <v>0.78270084887742997</v>
      </c>
      <c r="E8" s="1">
        <f>D8-D2</f>
        <v>1.7210313677790134E-3</v>
      </c>
      <c r="F8">
        <v>0.70471138887107299</v>
      </c>
      <c r="G8" s="1">
        <f>F8-F2</f>
        <v>-2.5945506989999423E-4</v>
      </c>
      <c r="H8" t="s">
        <v>4</v>
      </c>
      <c r="J8" t="s">
        <v>11</v>
      </c>
      <c r="K8">
        <v>23.98</v>
      </c>
      <c r="L8">
        <f>K8-K2</f>
        <v>5.75</v>
      </c>
      <c r="M8">
        <v>70.81</v>
      </c>
      <c r="N8">
        <f>M8-M2</f>
        <v>2.5400000000000063</v>
      </c>
      <c r="O8">
        <v>86.17</v>
      </c>
      <c r="P8">
        <f>O8-O2</f>
        <v>1.1800000000000068</v>
      </c>
      <c r="Q8" t="s">
        <v>4</v>
      </c>
    </row>
    <row r="9" spans="1:17" x14ac:dyDescent="0.2">
      <c r="B9">
        <v>42.680044478364401</v>
      </c>
      <c r="C9" s="1">
        <f t="shared" ref="C9:E12" si="0">B9-B3</f>
        <v>1.0094856045552021</v>
      </c>
      <c r="D9">
        <v>0.852911691591143</v>
      </c>
      <c r="E9" s="1">
        <f t="shared" si="0"/>
        <v>5.941760018468023E-3</v>
      </c>
      <c r="F9">
        <v>0.71259811416268304</v>
      </c>
      <c r="G9" s="1">
        <f>F9-F3</f>
        <v>2.0131083484739021E-2</v>
      </c>
      <c r="H9" t="s">
        <v>3</v>
      </c>
      <c r="K9">
        <v>40.97</v>
      </c>
      <c r="L9">
        <f t="shared" ref="L9:N12" si="1">K9-K3</f>
        <v>9.8299999999999983</v>
      </c>
      <c r="M9">
        <v>69.430000000000007</v>
      </c>
      <c r="N9">
        <f t="shared" si="1"/>
        <v>6.0500000000000043</v>
      </c>
      <c r="O9">
        <v>76.36</v>
      </c>
      <c r="P9">
        <f>O9-O3</f>
        <v>6.5300000000000011</v>
      </c>
      <c r="Q9" t="s">
        <v>3</v>
      </c>
    </row>
    <row r="10" spans="1:17" x14ac:dyDescent="0.2">
      <c r="B10">
        <v>38.005008131249397</v>
      </c>
      <c r="C10" s="1">
        <f t="shared" si="0"/>
        <v>1.6988866060149945</v>
      </c>
      <c r="D10">
        <v>0.86786388292908601</v>
      </c>
      <c r="E10" s="1">
        <f t="shared" si="0"/>
        <v>6.0330817103380063E-3</v>
      </c>
      <c r="F10">
        <v>0.69929395645856796</v>
      </c>
      <c r="G10" s="1">
        <f>F10-F4</f>
        <v>1.057738585397594E-2</v>
      </c>
      <c r="H10" t="s">
        <v>8</v>
      </c>
      <c r="K10">
        <v>21.41</v>
      </c>
      <c r="L10">
        <f t="shared" si="1"/>
        <v>-13.84</v>
      </c>
      <c r="M10">
        <v>88.69</v>
      </c>
      <c r="N10">
        <f t="shared" si="1"/>
        <v>4.2599999999999909</v>
      </c>
      <c r="O10">
        <v>68.739999999999995</v>
      </c>
      <c r="P10">
        <f>O10-O4</f>
        <v>0.92000000000000171</v>
      </c>
      <c r="Q10" t="s">
        <v>8</v>
      </c>
    </row>
    <row r="11" spans="1:17" x14ac:dyDescent="0.2">
      <c r="B11">
        <v>44.125381688640502</v>
      </c>
      <c r="C11" s="1">
        <f t="shared" si="0"/>
        <v>0.90539927572870482</v>
      </c>
      <c r="D11">
        <v>0.84653346091508797</v>
      </c>
      <c r="E11" s="1">
        <f t="shared" si="0"/>
        <v>4.2762641608710128E-3</v>
      </c>
      <c r="F11">
        <v>0.69699432417750296</v>
      </c>
      <c r="G11" s="1">
        <f>F11-F5</f>
        <v>1.2512210085987907E-2</v>
      </c>
      <c r="H11" t="s">
        <v>9</v>
      </c>
      <c r="K11">
        <v>43.17</v>
      </c>
      <c r="L11">
        <f t="shared" si="1"/>
        <v>2</v>
      </c>
      <c r="M11">
        <v>88.69</v>
      </c>
      <c r="N11">
        <f t="shared" si="1"/>
        <v>1.2399999999999949</v>
      </c>
      <c r="O11">
        <v>68.739999999999995</v>
      </c>
      <c r="P11">
        <f>O11-O5</f>
        <v>1.539999999999992</v>
      </c>
      <c r="Q11" t="s">
        <v>9</v>
      </c>
    </row>
    <row r="12" spans="1:17" x14ac:dyDescent="0.2">
      <c r="B12">
        <v>14.775592997347401</v>
      </c>
      <c r="C12" s="1">
        <f>B12-B6</f>
        <v>-4.449692779597898</v>
      </c>
      <c r="D12">
        <v>0.810755977854132</v>
      </c>
      <c r="E12" s="1">
        <f t="shared" si="0"/>
        <v>-1.5654321908950997E-2</v>
      </c>
      <c r="F12">
        <v>0.71215082513168404</v>
      </c>
      <c r="G12" s="1">
        <f t="shared" ref="G12:G24" si="2">F12-F6</f>
        <v>3.3518962841481037E-2</v>
      </c>
      <c r="H12" t="s">
        <v>10</v>
      </c>
      <c r="K12">
        <v>20.27</v>
      </c>
      <c r="L12">
        <f t="shared" si="1"/>
        <v>1.3599999999999994</v>
      </c>
      <c r="M12">
        <v>68.489999999999995</v>
      </c>
      <c r="N12">
        <f t="shared" si="1"/>
        <v>4.7499999999999929</v>
      </c>
      <c r="O12">
        <v>69.27</v>
      </c>
      <c r="P12">
        <f>O12-O6</f>
        <v>4.4799999999999898</v>
      </c>
      <c r="Q12" t="s">
        <v>10</v>
      </c>
    </row>
    <row r="13" spans="1:17" x14ac:dyDescent="0.2">
      <c r="E13" s="1">
        <f t="shared" ref="E13:E24" si="3">D13-D7</f>
        <v>0</v>
      </c>
      <c r="G13" s="1">
        <f t="shared" si="2"/>
        <v>0</v>
      </c>
    </row>
    <row r="14" spans="1:17" x14ac:dyDescent="0.2">
      <c r="A14" t="s">
        <v>5</v>
      </c>
      <c r="B14">
        <v>16.467894359539098</v>
      </c>
      <c r="C14" s="1">
        <f>B14-B8</f>
        <v>0.93799353366469873</v>
      </c>
      <c r="D14">
        <v>0.78745807759463704</v>
      </c>
      <c r="E14" s="1">
        <f t="shared" si="3"/>
        <v>4.7572287172070737E-3</v>
      </c>
      <c r="F14">
        <v>0.70727269113063795</v>
      </c>
      <c r="G14" s="1">
        <f t="shared" si="2"/>
        <v>2.5613022595649682E-3</v>
      </c>
      <c r="H14" t="s">
        <v>4</v>
      </c>
      <c r="J14" t="s">
        <v>13</v>
      </c>
      <c r="K14" t="s">
        <v>0</v>
      </c>
      <c r="M14" t="s">
        <v>1</v>
      </c>
      <c r="O14" t="s">
        <v>2</v>
      </c>
    </row>
    <row r="15" spans="1:17" x14ac:dyDescent="0.2">
      <c r="B15">
        <v>42.940774781807001</v>
      </c>
      <c r="C15" s="1">
        <f>B15-B9</f>
        <v>0.26073030344259962</v>
      </c>
      <c r="D15">
        <v>0.85363819524645801</v>
      </c>
      <c r="E15" s="1">
        <f t="shared" si="3"/>
        <v>7.2650365531501393E-4</v>
      </c>
      <c r="F15">
        <v>0.719695483446121</v>
      </c>
      <c r="G15" s="1">
        <f t="shared" si="2"/>
        <v>7.0973692834379598E-3</v>
      </c>
      <c r="H15" t="s">
        <v>3</v>
      </c>
      <c r="J15" t="s">
        <v>6</v>
      </c>
      <c r="K15">
        <v>22.18</v>
      </c>
      <c r="M15">
        <v>86.05</v>
      </c>
      <c r="O15">
        <v>73.08</v>
      </c>
      <c r="Q15" t="s">
        <v>4</v>
      </c>
    </row>
    <row r="16" spans="1:17" x14ac:dyDescent="0.2">
      <c r="B16">
        <v>38.367727699089002</v>
      </c>
      <c r="C16" s="1">
        <f>B16-B10</f>
        <v>0.36271956783960491</v>
      </c>
      <c r="D16">
        <v>0.87031568229198397</v>
      </c>
      <c r="E16" s="1">
        <f t="shared" si="3"/>
        <v>2.4517993628979662E-3</v>
      </c>
      <c r="F16">
        <v>0.67879682622849902</v>
      </c>
      <c r="G16" s="1">
        <f t="shared" si="2"/>
        <v>-2.0497130230068938E-2</v>
      </c>
      <c r="H16" t="s">
        <v>8</v>
      </c>
      <c r="K16">
        <v>37.36</v>
      </c>
      <c r="M16">
        <v>75.459999999999994</v>
      </c>
      <c r="O16">
        <v>71.650000000000006</v>
      </c>
      <c r="Q16" t="s">
        <v>3</v>
      </c>
    </row>
    <row r="17" spans="1:17" x14ac:dyDescent="0.2">
      <c r="B17">
        <v>43.152063919104499</v>
      </c>
      <c r="C17" s="1">
        <f>B17-B11</f>
        <v>-0.97331776953600269</v>
      </c>
      <c r="D17">
        <v>0.84652003809809595</v>
      </c>
      <c r="E17" s="1">
        <f t="shared" si="3"/>
        <v>-1.3422816992014752E-5</v>
      </c>
      <c r="F17">
        <v>0.69249958710744897</v>
      </c>
      <c r="G17" s="1">
        <f t="shared" si="2"/>
        <v>-4.494737070053989E-3</v>
      </c>
      <c r="H17" t="s">
        <v>9</v>
      </c>
    </row>
    <row r="18" spans="1:17" x14ac:dyDescent="0.2">
      <c r="B18">
        <v>20.832613437126501</v>
      </c>
      <c r="C18" s="1">
        <f>B18-B12</f>
        <v>6.0570204397790999</v>
      </c>
      <c r="D18">
        <v>0.84509025067090904</v>
      </c>
      <c r="E18" s="1">
        <f t="shared" si="3"/>
        <v>3.4334272816777034E-2</v>
      </c>
      <c r="F18">
        <v>0.72071238942444305</v>
      </c>
      <c r="G18" s="1">
        <f t="shared" si="2"/>
        <v>8.5615642927590052E-3</v>
      </c>
      <c r="H18" t="s">
        <v>10</v>
      </c>
      <c r="J18" t="s">
        <v>11</v>
      </c>
      <c r="K18">
        <v>24.4</v>
      </c>
      <c r="M18">
        <v>88.38</v>
      </c>
      <c r="O18">
        <v>77.2</v>
      </c>
      <c r="Q18" t="s">
        <v>4</v>
      </c>
    </row>
    <row r="19" spans="1:17" x14ac:dyDescent="0.2">
      <c r="E19" s="1">
        <f t="shared" si="3"/>
        <v>0</v>
      </c>
      <c r="G19" s="1">
        <f t="shared" si="2"/>
        <v>0</v>
      </c>
      <c r="K19">
        <v>39.450000000000003</v>
      </c>
      <c r="M19">
        <v>78.650000000000006</v>
      </c>
      <c r="O19">
        <v>75.569999999999993</v>
      </c>
      <c r="Q19" t="s">
        <v>3</v>
      </c>
    </row>
    <row r="20" spans="1:17" x14ac:dyDescent="0.2">
      <c r="A20" t="s">
        <v>7</v>
      </c>
      <c r="B20">
        <v>15.2852336322458</v>
      </c>
      <c r="C20" s="1">
        <f>B20-B14</f>
        <v>-1.1826607272932979</v>
      </c>
      <c r="D20">
        <v>0.78248978301882699</v>
      </c>
      <c r="E20" s="1">
        <f t="shared" si="3"/>
        <v>-4.9682945758100505E-3</v>
      </c>
      <c r="F20">
        <v>0.70826907441020004</v>
      </c>
      <c r="G20" s="1">
        <f t="shared" si="2"/>
        <v>9.9638327956208528E-4</v>
      </c>
      <c r="H20" t="s">
        <v>4</v>
      </c>
    </row>
    <row r="21" spans="1:17" x14ac:dyDescent="0.2">
      <c r="B21">
        <v>35.7142919746274</v>
      </c>
      <c r="C21" s="1">
        <f>B21-B15</f>
        <v>-7.2264828071796003</v>
      </c>
      <c r="D21">
        <v>0.84804602675139895</v>
      </c>
      <c r="E21" s="1">
        <f t="shared" si="3"/>
        <v>-5.5921684950590578E-3</v>
      </c>
      <c r="F21">
        <v>0.70961601044982603</v>
      </c>
      <c r="G21" s="1">
        <f t="shared" si="2"/>
        <v>-1.0079472996294969E-2</v>
      </c>
      <c r="H21" t="s">
        <v>3</v>
      </c>
    </row>
    <row r="22" spans="1:17" x14ac:dyDescent="0.2">
      <c r="B22">
        <v>32.6075442939418</v>
      </c>
      <c r="C22" s="1">
        <f>B22-B16</f>
        <v>-5.7601834051472025</v>
      </c>
      <c r="D22">
        <v>0.85865602649748296</v>
      </c>
      <c r="E22" s="1">
        <f t="shared" si="3"/>
        <v>-1.1659655794501012E-2</v>
      </c>
      <c r="F22">
        <v>0.69363364286720697</v>
      </c>
      <c r="G22" s="1">
        <f t="shared" si="2"/>
        <v>1.483681663870795E-2</v>
      </c>
      <c r="H22" t="s">
        <v>8</v>
      </c>
    </row>
    <row r="23" spans="1:17" x14ac:dyDescent="0.2">
      <c r="B23">
        <v>40.952472165931198</v>
      </c>
      <c r="C23" s="1">
        <f>B23-B17</f>
        <v>-2.1995917531733014</v>
      </c>
      <c r="D23">
        <v>0.84402935281395897</v>
      </c>
      <c r="E23" s="1">
        <f t="shared" si="3"/>
        <v>-2.4906852841369842E-3</v>
      </c>
      <c r="F23">
        <v>0.68874636352062202</v>
      </c>
      <c r="G23" s="1">
        <f t="shared" si="2"/>
        <v>-3.7532235868269481E-3</v>
      </c>
      <c r="H23" t="s">
        <v>9</v>
      </c>
    </row>
    <row r="24" spans="1:17" x14ac:dyDescent="0.2">
      <c r="B24">
        <v>14.6985904552542</v>
      </c>
      <c r="C24" s="1">
        <f>B24-B18</f>
        <v>-6.1340229818723007</v>
      </c>
      <c r="D24">
        <v>0.82199608944356395</v>
      </c>
      <c r="E24" s="1">
        <f t="shared" si="3"/>
        <v>-2.3094161227345089E-2</v>
      </c>
      <c r="F24">
        <v>0.66394109634682497</v>
      </c>
      <c r="G24" s="1">
        <f t="shared" si="2"/>
        <v>-5.6771293077618079E-2</v>
      </c>
      <c r="H24" t="s">
        <v>10</v>
      </c>
      <c r="J24" t="s">
        <v>15</v>
      </c>
      <c r="K24" t="s">
        <v>17</v>
      </c>
      <c r="L24" t="s">
        <v>18</v>
      </c>
    </row>
    <row r="25" spans="1:17" x14ac:dyDescent="0.2">
      <c r="J25" t="s">
        <v>16</v>
      </c>
      <c r="L25" t="s">
        <v>19</v>
      </c>
    </row>
    <row r="27" spans="1:17" x14ac:dyDescent="0.2">
      <c r="B27" t="s">
        <v>0</v>
      </c>
      <c r="C27" t="s">
        <v>14</v>
      </c>
      <c r="D27" t="s">
        <v>2</v>
      </c>
      <c r="J27" t="s">
        <v>20</v>
      </c>
    </row>
    <row r="28" spans="1:17" x14ac:dyDescent="0.2">
      <c r="A28" t="s">
        <v>6</v>
      </c>
      <c r="B28">
        <v>15.1002040632034</v>
      </c>
      <c r="C28">
        <v>0.77850451476871896</v>
      </c>
      <c r="D28">
        <v>0.69303053896408495</v>
      </c>
      <c r="F28" t="s">
        <v>4</v>
      </c>
    </row>
    <row r="29" spans="1:17" x14ac:dyDescent="0.2">
      <c r="B29">
        <v>35.630832567376601</v>
      </c>
      <c r="C29">
        <v>0.80430498249828797</v>
      </c>
      <c r="D29">
        <v>0.64807451725238896</v>
      </c>
      <c r="F29" t="s">
        <v>3</v>
      </c>
    </row>
    <row r="30" spans="1:17" x14ac:dyDescent="0.2">
      <c r="B30">
        <v>35.873460592724697</v>
      </c>
      <c r="C30">
        <v>0.85115449845790803</v>
      </c>
      <c r="D30">
        <v>0.68190879112109504</v>
      </c>
      <c r="F30" t="s">
        <v>8</v>
      </c>
    </row>
    <row r="31" spans="1:17" x14ac:dyDescent="0.2">
      <c r="B31">
        <v>44.853874351875703</v>
      </c>
      <c r="C31">
        <v>0.83588315755128795</v>
      </c>
      <c r="D31">
        <v>0.686055627968162</v>
      </c>
      <c r="F31" t="s">
        <v>9</v>
      </c>
    </row>
    <row r="32" spans="1:17" x14ac:dyDescent="0.2">
      <c r="B32">
        <v>16.684884977940399</v>
      </c>
      <c r="C32">
        <v>0.81266430564224701</v>
      </c>
      <c r="D32">
        <v>0.66744554599281403</v>
      </c>
      <c r="F32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xcomet</vt:lpstr>
      <vt:lpstr>comet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2025-06-26T20:38:38Z</dcterms:created>
  <dcterms:modified xsi:type="dcterms:W3CDTF">2025-07-07T08:00:47Z</dcterms:modified>
</cp:coreProperties>
</file>