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32" documentId="8_{1C47ABA8-6086-45B0-BBFE-001F8D89FB28}" xr6:coauthVersionLast="45" xr6:coauthVersionMax="45" xr10:uidLastSave="{5D4D6DB5-6206-46F4-905B-97B10625D3A3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B4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48" i="1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  <c r="B3" i="1"/>
  <c r="B5" i="1"/>
  <c r="B6" i="1"/>
  <c r="B7" i="1"/>
  <c r="B2" i="1"/>
</calcChain>
</file>

<file path=xl/sharedStrings.xml><?xml version="1.0" encoding="utf-8"?>
<sst xmlns="http://schemas.openxmlformats.org/spreadsheetml/2006/main" count="1113" uniqueCount="281">
  <si>
    <t xml:space="preserve">伊絲卡 </t>
  </si>
  <si>
    <t>Light</t>
  </si>
  <si>
    <t>AS</t>
  </si>
  <si>
    <t>L/S</t>
  </si>
  <si>
    <t>Name_en</t>
  </si>
  <si>
    <t>Name_Zh</t>
  </si>
  <si>
    <t>Both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</si>
  <si>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</si>
  <si>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</si>
  <si>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</si>
  <si>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</si>
  <si>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</si>
  <si>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</si>
  <si>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</si>
  <si>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</si>
  <si>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</si>
  <si>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</si>
  <si>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</si>
  <si>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</si>
  <si>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</si>
  <si>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</si>
  <si>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</si>
  <si>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</si>
  <si>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</si>
  <si>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</si>
  <si>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</si>
  <si>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</si>
  <si>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</si>
  <si>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</si>
  <si>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</si>
  <si>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</si>
  <si>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</si>
  <si>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</si>
  <si>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</si>
  <si>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</si>
  <si>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</si>
  <si>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</si>
  <si>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</si>
  <si>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</si>
  <si>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</si>
  <si>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</si>
  <si>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</si>
  <si>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</si>
  <si>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Good Macky.jpg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</si>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</sst>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3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127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6</v>
      </c>
      <c r="K1" s="2" t="s">
        <v>134</v>
      </c>
      <c r="P1" s="1" t="s">
        <v>280</v>
      </c>
    </row>
    <row r="2" spans="1:16" x14ac:dyDescent="0.3">
      <c r="A2" s="1" t="s">
        <v>7</v>
      </c>
      <c r="B2" s="1" t="str">
        <f t="shared" ref="B2:B33" si="0">LEFT(A2,(FIND(".",A2,1)-1))</f>
        <v>Akane</v>
      </c>
      <c r="C2" s="1" t="s">
        <v>128</v>
      </c>
      <c r="D2" s="1" t="s">
        <v>1</v>
      </c>
      <c r="E2" s="3" t="s">
        <v>129</v>
      </c>
      <c r="F2" s="3" t="s">
        <v>129</v>
      </c>
      <c r="G2" s="3" t="s">
        <v>130</v>
      </c>
      <c r="H2" s="3" t="s">
        <v>129</v>
      </c>
      <c r="I2" s="3" t="str">
        <f>IF(AND(G2="Y",H2="Y"),"Y","N")</f>
        <v>N</v>
      </c>
      <c r="K2" s="2" t="s">
        <v>133</v>
      </c>
      <c r="L2" s="2" t="s">
        <v>135</v>
      </c>
      <c r="M2" s="2" t="s">
        <v>136</v>
      </c>
      <c r="P2" s="1" t="str">
        <f>"&lt;tr id='"&amp;B2&amp;"' class='"&amp;D2&amp;"'&gt;&lt;td&gt;&lt;img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id='"&amp;B2&amp;"_LS'"&amp;" min='0' max='255' value=''&gt;&lt;/input&gt;&lt;/td&gt;&lt;td&gt;&lt;input type='radio' name='"&amp;B2&amp;"_rank' value='0' checked=''&gt;N/A &lt;input type='radio' name='"&amp;B2&amp;"_rank' value='3'"&amp;IF(E2="Y",""," disabled=''")&amp;"&gt;3 &lt;input type='radio' name='"&amp;B2&amp;"_rank' value='4'"&amp;IF(F2="Y",""," disabled=''")&amp;"&gt;4 &lt;input type='radio' name='"&amp;B2&amp;"_rank' value='5'"&amp;IF(G2="Y",""," disabled=''")&amp;"&gt;5 &lt;input type='radio' name='"&amp;B2&amp;"_rank' value='AS'"&amp;IF(H2="Y",""," disabled=''")&amp;"&gt;AS &lt;input type='radio' name='"&amp;B2&amp;"_rank' value='Both'"&amp;IF(I2="Y",""," disabled=''")&amp;"&gt;5 &amp; AS&lt;/form&gt;&lt;/td&gt;&lt;/tr&gt;"</f>
        <v>&lt;tr id='Akane' class='Light'&gt;&lt;td&gt;&lt;img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value=''&gt;&lt;/input&gt;&lt;/td&gt;&lt;td&gt;&lt;input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type='radio' name='Akane_rank' value='AS'&gt;AS &lt;input type='radio' name='Akane_rank' value='Both' disabled=''&gt;5 &amp; AS&lt;/form&gt;&lt;/td&gt;&lt;/tr&gt;</v>
      </c>
    </row>
    <row r="3" spans="1:16" x14ac:dyDescent="0.3">
      <c r="A3" s="1" t="s">
        <v>8</v>
      </c>
      <c r="B3" s="1" t="str">
        <f t="shared" si="0"/>
        <v>Aldo</v>
      </c>
      <c r="C3" s="1" t="s">
        <v>137</v>
      </c>
      <c r="D3" s="1" t="s">
        <v>1</v>
      </c>
      <c r="E3" s="3" t="s">
        <v>129</v>
      </c>
      <c r="F3" s="3" t="s">
        <v>129</v>
      </c>
      <c r="G3" s="3" t="s">
        <v>129</v>
      </c>
      <c r="H3" s="3" t="s">
        <v>130</v>
      </c>
      <c r="I3" s="3" t="str">
        <f>IF(AND(G3="Y",H3="Y"),"Y","N")</f>
        <v>N</v>
      </c>
      <c r="K3" s="2" t="s">
        <v>135</v>
      </c>
      <c r="L3" s="2" t="s">
        <v>136</v>
      </c>
      <c r="P3" s="1" t="str">
        <f t="shared" ref="P3:P66" si="1">"&lt;tr id='"&amp;B3&amp;"' class='"&amp;D3&amp;"'&gt;&lt;td&gt;&lt;img src='img/"&amp;A3&amp;"'&gt;"&amp;IF(H3="Y","&lt;img src='img/"&amp;B3&amp;"_AS.jpg'&gt;","")&amp;"&lt;/td&gt;&lt;td&gt;"&amp;B3&amp;"&lt;/td&gt;&lt;td&gt;"&amp;C3&amp;"&lt;/td&gt;&lt;td&gt;&lt;img src='img/type/"&amp;K3&amp;".png'&gt;"&amp;IF(L3="","","&lt;img src='img/type/"&amp;L3&amp;".png'&gt;")&amp;IF(M3="","","&lt;img src='img/type/"&amp;M3&amp;".png'&gt;")&amp;IF(N3="","","&lt;img src='img/type/"&amp;N3&amp;".png'&gt;")&amp;"&lt;/td&gt;&lt;td&gt;&lt;input type='number' id='"&amp;B3&amp;"_LS'"&amp;" min='0' max='255' value=''&gt;&lt;/input&gt;&lt;/td&gt;&lt;td&gt;&lt;input type='radio' name='"&amp;B3&amp;"_rank' value='0' checked=''&gt;N/A &lt;input type='radio' name='"&amp;B3&amp;"_rank' value='3'"&amp;IF(E3="Y",""," disabled=''")&amp;"&gt;3 &lt;input type='radio' name='"&amp;B3&amp;"_rank' value='4'"&amp;IF(F3="Y",""," disabled=''")&amp;"&gt;4 &lt;input type='radio' name='"&amp;B3&amp;"_rank' value='5'"&amp;IF(G3="Y",""," disabled=''")&amp;"&gt;5 &lt;input type='radio' name='"&amp;B3&amp;"_rank' value='AS'"&amp;IF(H3="Y",""," disabled=''")&amp;"&gt;AS &lt;input type='radio' name='"&amp;B3&amp;"_rank' value='Both'"&amp;IF(I3="Y",""," disabled=''")&amp;"&gt;5 &amp; AS&lt;/form&gt;&lt;/td&gt;&lt;/tr&gt;"</f>
        <v>&lt;tr id='Aldo' class='Light'&gt;&lt;td&gt;&lt;img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value=''&gt;&lt;/input&gt;&lt;/td&gt;&lt;td&gt;&lt;input type='radio' name='Aldo_rank' value='0' checked=''&gt;N/A &lt;input type='radio' name='Aldo_rank' value='3'&gt;3 &lt;input type='radio' name='Aldo_rank' value='4'&gt;4 &lt;input type='radio' name='Aldo_rank' value='5'&gt;5 &lt;input type='radio' name='Aldo_rank' value='AS' disabled=''&gt;AS &lt;input type='radio' name='Aldo_rank' value='Both' disabled=''&gt;5 &amp; AS&lt;/form&gt;&lt;/td&gt;&lt;/tr&gt;</v>
      </c>
    </row>
    <row r="4" spans="1:16" x14ac:dyDescent="0.3">
      <c r="A4" s="1" t="s">
        <v>278</v>
      </c>
      <c r="B4" s="1" t="str">
        <f t="shared" si="0"/>
        <v>Altena</v>
      </c>
      <c r="C4" t="s">
        <v>279</v>
      </c>
      <c r="D4" s="1" t="s">
        <v>147</v>
      </c>
      <c r="E4" s="3" t="s">
        <v>130</v>
      </c>
      <c r="F4" s="3" t="s">
        <v>130</v>
      </c>
      <c r="G4" s="3" t="s">
        <v>129</v>
      </c>
      <c r="H4" s="3" t="s">
        <v>130</v>
      </c>
      <c r="I4" s="3" t="s">
        <v>130</v>
      </c>
      <c r="K4" s="2" t="s">
        <v>144</v>
      </c>
      <c r="L4" s="2" t="s">
        <v>135</v>
      </c>
      <c r="P4" s="1" t="str">
        <f t="shared" si="1"/>
        <v>&lt;tr id='Altena' class='Shadow'&gt;&lt;td&gt;&lt;img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value=''&gt;&lt;/input&gt;&lt;/td&gt;&lt;td&gt;&lt;input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type='radio' name='Altena_rank' value='AS' disabled=''&gt;AS &lt;input type='radio' name='Altena_rank' value='Both' disabled=''&gt;5 &amp; AS&lt;/form&gt;&lt;/td&gt;&lt;/tr&gt;</v>
      </c>
    </row>
    <row r="5" spans="1:16" x14ac:dyDescent="0.3">
      <c r="A5" s="1" t="s">
        <v>9</v>
      </c>
      <c r="B5" s="1" t="str">
        <f t="shared" si="0"/>
        <v>Amy</v>
      </c>
      <c r="C5" s="1" t="s">
        <v>138</v>
      </c>
      <c r="D5" s="1" t="s">
        <v>1</v>
      </c>
      <c r="E5" s="3" t="s">
        <v>129</v>
      </c>
      <c r="F5" s="3" t="s">
        <v>129</v>
      </c>
      <c r="G5" s="3" t="s">
        <v>129</v>
      </c>
      <c r="H5" s="3" t="s">
        <v>130</v>
      </c>
      <c r="I5" s="3" t="str">
        <f t="shared" ref="I5:I36" si="2">IF(AND(G5="Y",H5="Y"),"Y","N")</f>
        <v>N</v>
      </c>
      <c r="K5" s="2" t="s">
        <v>133</v>
      </c>
      <c r="L5" s="2" t="s">
        <v>139</v>
      </c>
      <c r="P5" s="1" t="str">
        <f t="shared" si="1"/>
        <v>&lt;tr id='Amy' class='Light'&gt;&lt;td&gt;&lt;img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value=''&gt;&lt;/input&gt;&lt;/td&gt;&lt;td&gt;&lt;input type='radio' name='Amy_rank' value='0' checked=''&gt;N/A &lt;input type='radio' name='Amy_rank' value='3'&gt;3 &lt;input type='radio' name='Amy_rank' value='4'&gt;4 &lt;input type='radio' name='Amy_rank' value='5'&gt;5 &lt;input type='radio' name='Amy_rank' value='AS' disabled=''&gt;AS &lt;input type='radio' name='Amy_rank' value='Both' disabled=''&gt;5 &amp; AS&lt;/form&gt;&lt;/td&gt;&lt;/tr&gt;</v>
      </c>
    </row>
    <row r="6" spans="1:16" x14ac:dyDescent="0.3">
      <c r="A6" s="1" t="s">
        <v>10</v>
      </c>
      <c r="B6" s="1" t="str">
        <f t="shared" si="0"/>
        <v>Anabel</v>
      </c>
      <c r="C6" s="1" t="s">
        <v>140</v>
      </c>
      <c r="D6" s="1" t="s">
        <v>1</v>
      </c>
      <c r="E6" s="3" t="s">
        <v>130</v>
      </c>
      <c r="F6" s="3" t="s">
        <v>129</v>
      </c>
      <c r="G6" s="3" t="s">
        <v>129</v>
      </c>
      <c r="H6" s="3" t="s">
        <v>131</v>
      </c>
      <c r="I6" s="3" t="str">
        <f t="shared" si="2"/>
        <v>N</v>
      </c>
      <c r="K6" s="2" t="s">
        <v>135</v>
      </c>
      <c r="L6" s="2" t="s">
        <v>141</v>
      </c>
      <c r="N6" s="2" t="s">
        <v>188</v>
      </c>
      <c r="P6" s="1" t="str">
        <f t="shared" si="1"/>
        <v>&lt;tr id='Anabel' class='Light'&gt;&lt;td&gt;&lt;img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value=''&gt;&lt;/input&gt;&lt;/td&gt;&lt;td&gt;&lt;input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type='radio' name='Anabel_rank' value='AS' disabled=''&gt;AS &lt;input type='radio' name='Anabel_rank' value='Both' disabled=''&gt;5 &amp; AS&lt;/form&gt;&lt;/td&gt;&lt;/tr&gt;</v>
      </c>
    </row>
    <row r="7" spans="1:16" x14ac:dyDescent="0.3">
      <c r="A7" s="1" t="s">
        <v>11</v>
      </c>
      <c r="B7" s="1" t="str">
        <f t="shared" si="0"/>
        <v>Asia</v>
      </c>
      <c r="C7" s="1" t="s">
        <v>142</v>
      </c>
      <c r="D7" s="1" t="s">
        <v>1</v>
      </c>
      <c r="E7" s="3" t="s">
        <v>129</v>
      </c>
      <c r="F7" s="3" t="s">
        <v>130</v>
      </c>
      <c r="G7" s="3" t="s">
        <v>130</v>
      </c>
      <c r="H7" s="3" t="s">
        <v>130</v>
      </c>
      <c r="I7" s="3" t="str">
        <f t="shared" si="2"/>
        <v>N</v>
      </c>
      <c r="K7" s="2" t="s">
        <v>144</v>
      </c>
      <c r="P7" s="1" t="str">
        <f t="shared" si="1"/>
        <v>&lt;tr id='Asia' class='Light'&gt;&lt;td&gt;&lt;img src='img/Asia.jpg'&gt;&lt;/td&gt;&lt;td&gt;Asia&lt;/td&gt;&lt;td&gt;艾希雅&lt;/td&gt;&lt;td&gt;&lt;img src='img/type/null_pierce.png'&gt;&lt;/td&gt;&lt;td&gt;&lt;input type='number' id='Asia_LS' min='0' max='255' value=''&gt;&lt;/input&gt;&lt;/td&gt;&lt;td&gt;&lt;input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type='radio' name='Asia_rank' value='AS' disabled=''&gt;AS &lt;input type='radio' name='Asia_rank' value='Both' disabled=''&gt;5 &amp; AS&lt;/form&gt;&lt;/td&gt;&lt;/tr&gt;</v>
      </c>
    </row>
    <row r="8" spans="1:16" x14ac:dyDescent="0.3">
      <c r="A8" s="1" t="s">
        <v>12</v>
      </c>
      <c r="B8" s="1" t="str">
        <f t="shared" si="0"/>
        <v>Azami</v>
      </c>
      <c r="C8" s="1" t="s">
        <v>143</v>
      </c>
      <c r="D8" s="1" t="s">
        <v>1</v>
      </c>
      <c r="E8" s="3" t="s">
        <v>130</v>
      </c>
      <c r="F8" s="3" t="s">
        <v>129</v>
      </c>
      <c r="G8" s="3" t="s">
        <v>129</v>
      </c>
      <c r="H8" s="3" t="s">
        <v>130</v>
      </c>
      <c r="I8" s="3" t="str">
        <f t="shared" si="2"/>
        <v>N</v>
      </c>
      <c r="K8" s="2" t="s">
        <v>135</v>
      </c>
      <c r="L8" s="2" t="s">
        <v>133</v>
      </c>
      <c r="M8" s="2" t="s">
        <v>145</v>
      </c>
      <c r="P8" s="1" t="str">
        <f t="shared" si="1"/>
        <v>&lt;tr id='Azami' class='Light'&gt;&lt;td&gt;&lt;img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value=''&gt;&lt;/input&gt;&lt;/td&gt;&lt;td&gt;&lt;input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type='radio' name='Azami_rank' value='AS' disabled=''&gt;AS &lt;input type='radio' name='Azami_rank' value='Both' disabled=''&gt;5 &amp; AS&lt;/form&gt;&lt;/td&gt;&lt;/tr&gt;</v>
      </c>
    </row>
    <row r="9" spans="1:16" x14ac:dyDescent="0.3">
      <c r="A9" s="1" t="s">
        <v>13</v>
      </c>
      <c r="B9" s="1" t="str">
        <f t="shared" si="0"/>
        <v>Benedict</v>
      </c>
      <c r="C9" s="1" t="s">
        <v>146</v>
      </c>
      <c r="D9" s="1" t="s">
        <v>147</v>
      </c>
      <c r="E9" s="3" t="s">
        <v>129</v>
      </c>
      <c r="F9" s="3" t="s">
        <v>129</v>
      </c>
      <c r="G9" s="3" t="s">
        <v>130</v>
      </c>
      <c r="H9" s="3" t="s">
        <v>130</v>
      </c>
      <c r="I9" s="3" t="str">
        <f t="shared" si="2"/>
        <v>N</v>
      </c>
      <c r="K9" s="2" t="s">
        <v>135</v>
      </c>
      <c r="L9" s="2" t="s">
        <v>145</v>
      </c>
      <c r="P9" s="1" t="str">
        <f t="shared" si="1"/>
        <v>&lt;tr id='Benedict' class='Shadow'&gt;&lt;td&gt;&lt;img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value=''&gt;&lt;/input&gt;&lt;/td&gt;&lt;td&gt;&lt;input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type='radio' name='Benedict_rank' value='AS' disabled=''&gt;AS &lt;input type='radio' name='Benedict_rank' value='Both' disabled=''&gt;5 &amp; AS&lt;/form&gt;&lt;/td&gt;&lt;/tr&gt;</v>
      </c>
    </row>
    <row r="10" spans="1:16" x14ac:dyDescent="0.3">
      <c r="A10" s="1" t="s">
        <v>14</v>
      </c>
      <c r="B10" s="1" t="str">
        <f t="shared" si="0"/>
        <v>Bertrand</v>
      </c>
      <c r="C10" s="1" t="s">
        <v>160</v>
      </c>
      <c r="D10" s="1" t="s">
        <v>1</v>
      </c>
      <c r="E10" s="3" t="s">
        <v>130</v>
      </c>
      <c r="F10" s="3" t="s">
        <v>129</v>
      </c>
      <c r="G10" s="3" t="s">
        <v>129</v>
      </c>
      <c r="H10" s="3" t="s">
        <v>130</v>
      </c>
      <c r="I10" s="3" t="str">
        <f t="shared" si="2"/>
        <v>N</v>
      </c>
      <c r="K10" s="2" t="s">
        <v>144</v>
      </c>
      <c r="L10" s="2" t="s">
        <v>158</v>
      </c>
      <c r="P10" s="1" t="str">
        <f t="shared" si="1"/>
        <v>&lt;tr id='Bertrand' class='Light'&gt;&lt;td&gt;&lt;img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value=''&gt;&lt;/input&gt;&lt;/td&gt;&lt;td&gt;&lt;input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type='radio' name='Bertrand_rank' value='AS' disabled=''&gt;AS &lt;input type='radio' name='Bertrand_rank' value='Both' disabled=''&gt;5 &amp; AS&lt;/form&gt;&lt;/td&gt;&lt;/tr&gt;</v>
      </c>
    </row>
    <row r="11" spans="1:16" x14ac:dyDescent="0.3">
      <c r="A11" s="1" t="s">
        <v>15</v>
      </c>
      <c r="B11" s="1" t="str">
        <f t="shared" si="0"/>
        <v>Biaka</v>
      </c>
      <c r="C11" s="1" t="s">
        <v>161</v>
      </c>
      <c r="D11" s="1" t="s">
        <v>147</v>
      </c>
      <c r="E11" s="3" t="s">
        <v>130</v>
      </c>
      <c r="F11" s="3" t="s">
        <v>129</v>
      </c>
      <c r="G11" s="3" t="s">
        <v>129</v>
      </c>
      <c r="H11" s="3" t="s">
        <v>130</v>
      </c>
      <c r="I11" s="3" t="str">
        <f t="shared" si="2"/>
        <v>N</v>
      </c>
      <c r="K11" s="2" t="s">
        <v>133</v>
      </c>
      <c r="L11" s="2" t="s">
        <v>139</v>
      </c>
      <c r="P11" s="1" t="str">
        <f t="shared" si="1"/>
        <v>&lt;tr id='Biaka' class='Shadow'&gt;&lt;td&gt;&lt;img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value=''&gt;&lt;/input&gt;&lt;/td&gt;&lt;td&gt;&lt;input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type='radio' name='Biaka_rank' value='AS' disabled=''&gt;AS &lt;input type='radio' name='Biaka_rank' value='Both' disabled=''&gt;5 &amp; AS&lt;/form&gt;&lt;/td&gt;&lt;/tr&gt;</v>
      </c>
    </row>
    <row r="12" spans="1:16" x14ac:dyDescent="0.3">
      <c r="A12" s="1" t="s">
        <v>16</v>
      </c>
      <c r="B12" s="1" t="str">
        <f t="shared" si="0"/>
        <v>Bivette</v>
      </c>
      <c r="C12" s="1" t="s">
        <v>162</v>
      </c>
      <c r="D12" s="1" t="s">
        <v>1</v>
      </c>
      <c r="E12" s="3" t="s">
        <v>129</v>
      </c>
      <c r="F12" s="3" t="s">
        <v>129</v>
      </c>
      <c r="G12" s="3" t="s">
        <v>130</v>
      </c>
      <c r="H12" s="3" t="s">
        <v>130</v>
      </c>
      <c r="I12" s="3" t="str">
        <f t="shared" si="2"/>
        <v>N</v>
      </c>
      <c r="K12" s="2" t="s">
        <v>148</v>
      </c>
      <c r="P12" s="1" t="str">
        <f t="shared" si="1"/>
        <v>&lt;tr id='Bivette' class='Light'&gt;&lt;td&gt;&lt;img src='img/Bivette.jpg'&gt;&lt;/td&gt;&lt;td&gt;Bivette&lt;/td&gt;&lt;td&gt;碧薇特&lt;/td&gt;&lt;td&gt;&lt;img src='img/type/fire_null.png'&gt;&lt;/td&gt;&lt;td&gt;&lt;input type='number' id='Bivette_LS' min='0' max='255' value=''&gt;&lt;/input&gt;&lt;/td&gt;&lt;td&gt;&lt;input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type='radio' name='Bivette_rank' value='AS' disabled=''&gt;AS &lt;input type='radio' name='Bivette_rank' value='Both' disabled=''&gt;5 &amp; AS&lt;/form&gt;&lt;/td&gt;&lt;/tr&gt;</v>
      </c>
    </row>
    <row r="13" spans="1:16" x14ac:dyDescent="0.3">
      <c r="A13" s="1" t="s">
        <v>17</v>
      </c>
      <c r="B13" s="1" t="str">
        <f t="shared" si="0"/>
        <v>Breeno</v>
      </c>
      <c r="C13" s="1" t="s">
        <v>163</v>
      </c>
      <c r="D13" s="1" t="s">
        <v>147</v>
      </c>
      <c r="E13" s="3" t="s">
        <v>129</v>
      </c>
      <c r="F13" s="3" t="s">
        <v>129</v>
      </c>
      <c r="G13" s="3" t="s">
        <v>130</v>
      </c>
      <c r="H13" s="3" t="s">
        <v>130</v>
      </c>
      <c r="I13" s="3" t="str">
        <f t="shared" si="2"/>
        <v>N</v>
      </c>
      <c r="K13" s="2" t="s">
        <v>135</v>
      </c>
      <c r="L13" s="2" t="s">
        <v>157</v>
      </c>
      <c r="P13" s="1" t="str">
        <f t="shared" si="1"/>
        <v>&lt;tr id='Breeno' class='Shadow'&gt;&lt;td&gt;&lt;img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value=''&gt;&lt;/input&gt;&lt;/td&gt;&lt;td&gt;&lt;input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type='radio' name='Breeno_rank' value='AS' disabled=''&gt;AS &lt;input type='radio' name='Breeno_rank' value='Both' disabled=''&gt;5 &amp; AS&lt;/form&gt;&lt;/td&gt;&lt;/tr&gt;</v>
      </c>
    </row>
    <row r="14" spans="1:16" x14ac:dyDescent="0.3">
      <c r="A14" s="1" t="s">
        <v>18</v>
      </c>
      <c r="B14" s="1" t="str">
        <f t="shared" si="0"/>
        <v>Bria</v>
      </c>
      <c r="C14" s="1" t="s">
        <v>164</v>
      </c>
      <c r="D14" s="1" t="s">
        <v>1</v>
      </c>
      <c r="E14" s="3" t="s">
        <v>129</v>
      </c>
      <c r="F14" s="3" t="s">
        <v>131</v>
      </c>
      <c r="G14" s="3" t="s">
        <v>131</v>
      </c>
      <c r="H14" s="3" t="s">
        <v>130</v>
      </c>
      <c r="I14" s="3" t="str">
        <f t="shared" si="2"/>
        <v>N</v>
      </c>
      <c r="K14" s="2" t="s">
        <v>144</v>
      </c>
      <c r="L14" s="2" t="s">
        <v>152</v>
      </c>
      <c r="P14" s="1" t="str">
        <f t="shared" si="1"/>
        <v>&lt;tr id='Bria' class='Light'&gt;&lt;td&gt;&lt;img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value=''&gt;&lt;/input&gt;&lt;/td&gt;&lt;td&gt;&lt;input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type='radio' name='Bria_rank' value='AS' disabled=''&gt;AS &lt;input type='radio' name='Bria_rank' value='Both' disabled=''&gt;5 &amp; AS&lt;/form&gt;&lt;/td&gt;&lt;/tr&gt;</v>
      </c>
    </row>
    <row r="15" spans="1:16" x14ac:dyDescent="0.3">
      <c r="A15" s="1" t="s">
        <v>19</v>
      </c>
      <c r="B15" s="1" t="str">
        <f t="shared" si="0"/>
        <v>Cerrine</v>
      </c>
      <c r="C15" s="1" t="s">
        <v>165</v>
      </c>
      <c r="D15" s="1" t="s">
        <v>1</v>
      </c>
      <c r="E15" s="3" t="s">
        <v>130</v>
      </c>
      <c r="F15" s="3" t="s">
        <v>129</v>
      </c>
      <c r="G15" s="3" t="s">
        <v>129</v>
      </c>
      <c r="H15" s="3" t="s">
        <v>130</v>
      </c>
      <c r="I15" s="3" t="str">
        <f t="shared" si="2"/>
        <v>N</v>
      </c>
      <c r="K15" s="2" t="s">
        <v>144</v>
      </c>
      <c r="L15" s="2" t="s">
        <v>158</v>
      </c>
      <c r="M15" s="2" t="s">
        <v>159</v>
      </c>
      <c r="P15" s="1" t="str">
        <f t="shared" si="1"/>
        <v>&lt;tr id='Cerrine' class='Light'&gt;&lt;td&gt;&lt;img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value=''&gt;&lt;/input&gt;&lt;/td&gt;&lt;td&gt;&lt;input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type='radio' name='Cerrine_rank' value='AS' disabled=''&gt;AS &lt;input type='radio' name='Cerrine_rank' value='Both' disabled=''&gt;5 &amp; AS&lt;/form&gt;&lt;/td&gt;&lt;/tr&gt;</v>
      </c>
    </row>
    <row r="16" spans="1:16" x14ac:dyDescent="0.3">
      <c r="A16" s="1" t="s">
        <v>20</v>
      </c>
      <c r="B16" s="1" t="str">
        <f t="shared" si="0"/>
        <v>Cetie</v>
      </c>
      <c r="C16" s="1" t="s">
        <v>166</v>
      </c>
      <c r="D16" s="1" t="s">
        <v>1</v>
      </c>
      <c r="E16" s="3" t="s">
        <v>130</v>
      </c>
      <c r="F16" s="3" t="s">
        <v>129</v>
      </c>
      <c r="G16" s="3" t="s">
        <v>129</v>
      </c>
      <c r="H16" s="3" t="s">
        <v>131</v>
      </c>
      <c r="I16" s="3" t="str">
        <f t="shared" si="2"/>
        <v>N</v>
      </c>
      <c r="K16" s="2" t="s">
        <v>144</v>
      </c>
      <c r="L16" s="2" t="s">
        <v>149</v>
      </c>
      <c r="M16" s="2" t="s">
        <v>150</v>
      </c>
      <c r="P16" s="1" t="str">
        <f t="shared" si="1"/>
        <v>&lt;tr id='Cetie' class='Light'&gt;&lt;td&gt;&lt;img src='img/Cetie.jpg'&gt;&lt;/td&gt;&lt;td&gt;Cetie&lt;/td&gt;&lt;td&gt;謝提&lt;/td&gt;&lt;td&gt;&lt;img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value=''&gt;&lt;/input&gt;&lt;/td&gt;&lt;td&gt;&lt;input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type='radio' name='Cetie_rank' value='AS' disabled=''&gt;AS &lt;input type='radio' name='Cetie_rank' value='Both' disabled=''&gt;5 &amp; AS&lt;/form&gt;&lt;/td&gt;&lt;/tr&gt;</v>
      </c>
    </row>
    <row r="17" spans="1:16" x14ac:dyDescent="0.3">
      <c r="A17" s="1" t="s">
        <v>21</v>
      </c>
      <c r="B17" s="1" t="str">
        <f t="shared" si="0"/>
        <v>Chiyo</v>
      </c>
      <c r="C17" s="1" t="s">
        <v>167</v>
      </c>
      <c r="D17" s="1" t="s">
        <v>1</v>
      </c>
      <c r="E17" s="3" t="s">
        <v>129</v>
      </c>
      <c r="F17" s="3" t="s">
        <v>129</v>
      </c>
      <c r="G17" s="3" t="s">
        <v>130</v>
      </c>
      <c r="H17" s="3" t="s">
        <v>130</v>
      </c>
      <c r="I17" s="3" t="str">
        <f t="shared" si="2"/>
        <v>N</v>
      </c>
      <c r="K17" s="2" t="s">
        <v>156</v>
      </c>
      <c r="P17" s="1" t="str">
        <f t="shared" si="1"/>
        <v>&lt;tr id='Chiyo' class='Light'&gt;&lt;td&gt;&lt;img src='img/Chiyo.jpg'&gt;&lt;/td&gt;&lt;td&gt;Chiyo&lt;/td&gt;&lt;td&gt;千代&lt;/td&gt;&lt;td&gt;&lt;img src='img/type/earth_null.png'&gt;&lt;/td&gt;&lt;td&gt;&lt;input type='number' id='Chiyo_LS' min='0' max='255' value=''&gt;&lt;/input&gt;&lt;/td&gt;&lt;td&gt;&lt;input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type='radio' name='Chiyo_rank' value='AS' disabled=''&gt;AS &lt;input type='radio' name='Chiyo_rank' value='Both' disabled=''&gt;5 &amp; AS&lt;/form&gt;&lt;/td&gt;&lt;/tr&gt;</v>
      </c>
    </row>
    <row r="18" spans="1:16" x14ac:dyDescent="0.3">
      <c r="A18" s="1" t="s">
        <v>22</v>
      </c>
      <c r="B18" s="1" t="str">
        <f t="shared" si="0"/>
        <v>Ciel</v>
      </c>
      <c r="C18" s="1" t="s">
        <v>168</v>
      </c>
      <c r="D18" s="1" t="s">
        <v>1</v>
      </c>
      <c r="E18" s="3" t="s">
        <v>129</v>
      </c>
      <c r="F18" s="3" t="s">
        <v>129</v>
      </c>
      <c r="G18" s="3" t="s">
        <v>129</v>
      </c>
      <c r="H18" s="3" t="s">
        <v>131</v>
      </c>
      <c r="I18" s="3" t="str">
        <f t="shared" si="2"/>
        <v>N</v>
      </c>
      <c r="K18" s="2" t="s">
        <v>144</v>
      </c>
      <c r="L18" s="2" t="s">
        <v>158</v>
      </c>
      <c r="P18" s="1" t="str">
        <f t="shared" si="1"/>
        <v>&lt;tr id='Ciel' class='Light'&gt;&lt;td&gt;&lt;img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value=''&gt;&lt;/input&gt;&lt;/td&gt;&lt;td&gt;&lt;input type='radio' name='Ciel_rank' value='0' checked=''&gt;N/A &lt;input type='radio' name='Ciel_rank' value='3'&gt;3 &lt;input type='radio' name='Ciel_rank' value='4'&gt;4 &lt;input type='radio' name='Ciel_rank' value='5'&gt;5 &lt;input type='radio' name='Ciel_rank' value='AS' disabled=''&gt;AS &lt;input type='radio' name='Ciel_rank' value='Both' disabled=''&gt;5 &amp; AS&lt;/form&gt;&lt;/td&gt;&lt;/tr&gt;</v>
      </c>
    </row>
    <row r="19" spans="1:16" x14ac:dyDescent="0.3">
      <c r="A19" s="1" t="s">
        <v>23</v>
      </c>
      <c r="B19" s="1" t="str">
        <f t="shared" si="0"/>
        <v>Claude</v>
      </c>
      <c r="C19" s="1" t="s">
        <v>169</v>
      </c>
      <c r="D19" s="1" t="s">
        <v>1</v>
      </c>
      <c r="E19" s="3" t="s">
        <v>130</v>
      </c>
      <c r="F19" s="3" t="s">
        <v>129</v>
      </c>
      <c r="G19" s="3" t="s">
        <v>129</v>
      </c>
      <c r="H19" s="3" t="s">
        <v>129</v>
      </c>
      <c r="I19" s="3" t="str">
        <f t="shared" si="2"/>
        <v>Y</v>
      </c>
      <c r="K19" s="2" t="s">
        <v>144</v>
      </c>
      <c r="L19" s="2" t="s">
        <v>155</v>
      </c>
      <c r="N19" s="2" t="s">
        <v>189</v>
      </c>
      <c r="P19" s="1" t="str">
        <f t="shared" si="1"/>
        <v>&lt;tr id='Claude' class='Light'&gt;&lt;td&gt;&lt;img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value=''&gt;&lt;/input&gt;&lt;/td&gt;&lt;td&gt;&lt;input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type='radio' name='Claude_rank' value='AS'&gt;AS &lt;input type='radio' name='Claude_rank' value='Both'&gt;5 &amp; AS&lt;/form&gt;&lt;/td&gt;&lt;/tr&gt;</v>
      </c>
    </row>
    <row r="20" spans="1:16" x14ac:dyDescent="0.3">
      <c r="A20" s="1" t="s">
        <v>24</v>
      </c>
      <c r="B20" s="1" t="str">
        <f t="shared" si="0"/>
        <v>Ctos</v>
      </c>
      <c r="C20" s="1" t="s">
        <v>170</v>
      </c>
      <c r="D20" s="1" t="s">
        <v>1</v>
      </c>
      <c r="E20" s="3" t="s">
        <v>129</v>
      </c>
      <c r="F20" s="3" t="s">
        <v>130</v>
      </c>
      <c r="G20" s="3" t="s">
        <v>130</v>
      </c>
      <c r="H20" s="3" t="s">
        <v>130</v>
      </c>
      <c r="I20" s="3" t="str">
        <f t="shared" si="2"/>
        <v>N</v>
      </c>
      <c r="K20" s="2" t="s">
        <v>133</v>
      </c>
      <c r="P20" s="1" t="str">
        <f t="shared" si="1"/>
        <v>&lt;tr id='Ctos' class='Light'&gt;&lt;td&gt;&lt;img src='img/Ctos.jpg'&gt;&lt;/td&gt;&lt;td&gt;Ctos&lt;/td&gt;&lt;td&gt;古拓斯&lt;/td&gt;&lt;td&gt;&lt;img src='img/type/null_blunt.png'&gt;&lt;/td&gt;&lt;td&gt;&lt;input type='number' id='Ctos_LS' min='0' max='255' value=''&gt;&lt;/input&gt;&lt;/td&gt;&lt;td&gt;&lt;input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type='radio' name='Ctos_rank' value='AS' disabled=''&gt;AS &lt;input type='radio' name='Ctos_rank' value='Both' disabled=''&gt;5 &amp; AS&lt;/form&gt;&lt;/td&gt;&lt;/tr&gt;</v>
      </c>
    </row>
    <row r="21" spans="1:16" x14ac:dyDescent="0.3">
      <c r="A21" s="1" t="s">
        <v>25</v>
      </c>
      <c r="B21" s="1" t="str">
        <f t="shared" si="0"/>
        <v>Cyrus</v>
      </c>
      <c r="C21" s="1" t="s">
        <v>171</v>
      </c>
      <c r="D21" s="1" t="s">
        <v>1</v>
      </c>
      <c r="E21" s="3" t="s">
        <v>129</v>
      </c>
      <c r="F21" s="3" t="s">
        <v>129</v>
      </c>
      <c r="G21" s="3" t="s">
        <v>129</v>
      </c>
      <c r="H21" s="3" t="s">
        <v>130</v>
      </c>
      <c r="I21" s="3" t="str">
        <f t="shared" si="2"/>
        <v>N</v>
      </c>
      <c r="K21" s="2" t="s">
        <v>135</v>
      </c>
      <c r="L21" s="2" t="s">
        <v>133</v>
      </c>
      <c r="M21" s="2" t="s">
        <v>141</v>
      </c>
      <c r="P21" s="1" t="str">
        <f t="shared" si="1"/>
        <v>&lt;tr id='Cyrus' class='Light'&gt;&lt;td&gt;&lt;img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value=''&gt;&lt;/input&gt;&lt;/td&gt;&lt;td&gt;&lt;input type='radio' name='Cyrus_rank' value='0' checked=''&gt;N/A &lt;input type='radio' name='Cyrus_rank' value='3'&gt;3 &lt;input type='radio' name='Cyrus_rank' value='4'&gt;4 &lt;input type='radio' name='Cyrus_rank' value='5'&gt;5 &lt;input type='radio' name='Cyrus_rank' value='AS' disabled=''&gt;AS &lt;input type='radio' name='Cyrus_rank' value='Both' disabled=''&gt;5 &amp; AS&lt;/form&gt;&lt;/td&gt;&lt;/tr&gt;</v>
      </c>
    </row>
    <row r="22" spans="1:16" x14ac:dyDescent="0.3">
      <c r="A22" s="1" t="s">
        <v>26</v>
      </c>
      <c r="B22" s="1" t="str">
        <f t="shared" si="0"/>
        <v>Cyuca</v>
      </c>
      <c r="C22" s="1" t="s">
        <v>172</v>
      </c>
      <c r="D22" s="1" t="s">
        <v>1</v>
      </c>
      <c r="E22" s="3" t="s">
        <v>129</v>
      </c>
      <c r="F22" s="3" t="s">
        <v>129</v>
      </c>
      <c r="G22" s="3" t="s">
        <v>130</v>
      </c>
      <c r="H22" s="3" t="s">
        <v>130</v>
      </c>
      <c r="I22" s="3" t="str">
        <f t="shared" si="2"/>
        <v>N</v>
      </c>
      <c r="K22" s="2" t="s">
        <v>135</v>
      </c>
      <c r="L22" s="2" t="s">
        <v>145</v>
      </c>
      <c r="P22" s="1" t="str">
        <f t="shared" si="1"/>
        <v>&lt;tr id='Cyuca' class='Light'&gt;&lt;td&gt;&lt;img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value=''&gt;&lt;/input&gt;&lt;/td&gt;&lt;td&gt;&lt;input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type='radio' name='Cyuca_rank' value='AS' disabled=''&gt;AS &lt;input type='radio' name='Cyuca_rank' value='Both' disabled=''&gt;5 &amp; AS&lt;/form&gt;&lt;/td&gt;&lt;/tr&gt;</v>
      </c>
    </row>
    <row r="23" spans="1:16" x14ac:dyDescent="0.3">
      <c r="A23" s="1" t="s">
        <v>27</v>
      </c>
      <c r="B23" s="1" t="str">
        <f t="shared" si="0"/>
        <v>Darunis</v>
      </c>
      <c r="C23" s="1" t="s">
        <v>173</v>
      </c>
      <c r="D23" s="1" t="s">
        <v>1</v>
      </c>
      <c r="E23" s="3" t="s">
        <v>129</v>
      </c>
      <c r="F23" s="3" t="s">
        <v>129</v>
      </c>
      <c r="G23" s="3" t="s">
        <v>130</v>
      </c>
      <c r="H23" s="3" t="s">
        <v>130</v>
      </c>
      <c r="I23" s="3" t="str">
        <f t="shared" si="2"/>
        <v>N</v>
      </c>
      <c r="K23" s="2" t="s">
        <v>144</v>
      </c>
      <c r="L23" s="2" t="s">
        <v>155</v>
      </c>
      <c r="P23" s="1" t="str">
        <f t="shared" si="1"/>
        <v>&lt;tr id='Darunis' class='Light'&gt;&lt;td&gt;&lt;img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value=''&gt;&lt;/input&gt;&lt;/td&gt;&lt;td&gt;&lt;input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type='radio' name='Darunis_rank' value='AS' disabled=''&gt;AS &lt;input type='radio' name='Darunis_rank' value='Both' disabled=''&gt;5 &amp; AS&lt;/form&gt;&lt;/td&gt;&lt;/tr&gt;</v>
      </c>
    </row>
    <row r="24" spans="1:16" x14ac:dyDescent="0.3">
      <c r="A24" s="1" t="s">
        <v>28</v>
      </c>
      <c r="B24" s="1" t="str">
        <f t="shared" si="0"/>
        <v>Deirdre</v>
      </c>
      <c r="C24" s="1" t="s">
        <v>174</v>
      </c>
      <c r="D24" s="1" t="s">
        <v>147</v>
      </c>
      <c r="E24" s="3" t="s">
        <v>129</v>
      </c>
      <c r="F24" s="3" t="s">
        <v>129</v>
      </c>
      <c r="G24" s="3" t="s">
        <v>130</v>
      </c>
      <c r="H24" s="3" t="s">
        <v>130</v>
      </c>
      <c r="I24" s="3" t="str">
        <f t="shared" si="2"/>
        <v>N</v>
      </c>
      <c r="K24" s="2" t="s">
        <v>135</v>
      </c>
      <c r="L24" s="2" t="s">
        <v>157</v>
      </c>
      <c r="P24" s="1" t="str">
        <f t="shared" si="1"/>
        <v>&lt;tr id='Deirdre' class='Shadow'&gt;&lt;td&gt;&lt;img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value=''&gt;&lt;/input&gt;&lt;/td&gt;&lt;td&gt;&lt;input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type='radio' name='Deirdre_rank' value='AS' disabled=''&gt;AS &lt;input type='radio' name='Deirdre_rank' value='Both' disabled=''&gt;5 &amp; AS&lt;/form&gt;&lt;/td&gt;&lt;/tr&gt;</v>
      </c>
    </row>
    <row r="25" spans="1:16" x14ac:dyDescent="0.3">
      <c r="A25" s="1" t="s">
        <v>29</v>
      </c>
      <c r="B25" s="1" t="str">
        <f t="shared" si="0"/>
        <v>Denny</v>
      </c>
      <c r="C25" s="1" t="s">
        <v>175</v>
      </c>
      <c r="D25" s="1" t="s">
        <v>1</v>
      </c>
      <c r="E25" s="3" t="s">
        <v>129</v>
      </c>
      <c r="F25" s="3" t="s">
        <v>129</v>
      </c>
      <c r="G25" s="3" t="s">
        <v>130</v>
      </c>
      <c r="H25" s="3" t="s">
        <v>130</v>
      </c>
      <c r="I25" s="3" t="str">
        <f t="shared" si="2"/>
        <v>N</v>
      </c>
      <c r="K25" s="2" t="s">
        <v>135</v>
      </c>
      <c r="L25" s="2" t="s">
        <v>141</v>
      </c>
      <c r="P25" s="1" t="str">
        <f t="shared" si="1"/>
        <v>&lt;tr id='Denny' class='Light'&gt;&lt;td&gt;&lt;img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value=''&gt;&lt;/input&gt;&lt;/td&gt;&lt;td&gt;&lt;input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type='radio' name='Denny_rank' value='AS' disabled=''&gt;AS &lt;input type='radio' name='Denny_rank' value='Both' disabled=''&gt;5 &amp; AS&lt;/form&gt;&lt;/td&gt;&lt;/tr&gt;</v>
      </c>
    </row>
    <row r="26" spans="1:16" x14ac:dyDescent="0.3">
      <c r="A26" s="1" t="s">
        <v>30</v>
      </c>
      <c r="B26" s="1" t="str">
        <f t="shared" si="0"/>
        <v>Dewey</v>
      </c>
      <c r="C26" s="1" t="s">
        <v>176</v>
      </c>
      <c r="D26" s="1" t="s">
        <v>1</v>
      </c>
      <c r="E26" s="3" t="s">
        <v>130</v>
      </c>
      <c r="F26" s="3" t="s">
        <v>129</v>
      </c>
      <c r="G26" s="3" t="s">
        <v>129</v>
      </c>
      <c r="H26" s="3" t="s">
        <v>130</v>
      </c>
      <c r="I26" s="3" t="str">
        <f t="shared" si="2"/>
        <v>N</v>
      </c>
      <c r="K26" s="2" t="s">
        <v>135</v>
      </c>
      <c r="L26" s="2" t="s">
        <v>153</v>
      </c>
      <c r="P26" s="1" t="str">
        <f t="shared" si="1"/>
        <v>&lt;tr id='Dewey' class='Light'&gt;&lt;td&gt;&lt;img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value=''&gt;&lt;/input&gt;&lt;/td&gt;&lt;td&gt;&lt;input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type='radio' name='Dewey_rank' value='AS' disabled=''&gt;AS &lt;input type='radio' name='Dewey_rank' value='Both' disabled=''&gt;5 &amp; AS&lt;/form&gt;&lt;/td&gt;&lt;/tr&gt;</v>
      </c>
    </row>
    <row r="27" spans="1:16" x14ac:dyDescent="0.3">
      <c r="A27" s="1" t="s">
        <v>31</v>
      </c>
      <c r="B27" s="1" t="str">
        <f t="shared" si="0"/>
        <v>Dunarith</v>
      </c>
      <c r="C27" s="1" t="s">
        <v>177</v>
      </c>
      <c r="D27" s="1" t="s">
        <v>147</v>
      </c>
      <c r="E27" s="3" t="s">
        <v>130</v>
      </c>
      <c r="F27" s="3" t="s">
        <v>129</v>
      </c>
      <c r="G27" s="3" t="s">
        <v>129</v>
      </c>
      <c r="H27" s="3" t="s">
        <v>130</v>
      </c>
      <c r="I27" s="3" t="str">
        <f t="shared" si="2"/>
        <v>N</v>
      </c>
      <c r="K27" s="2" t="s">
        <v>154</v>
      </c>
      <c r="L27" s="2" t="s">
        <v>145</v>
      </c>
      <c r="P27" s="1" t="str">
        <f t="shared" si="1"/>
        <v>&lt;tr id='Dunarith' class='Shadow'&gt;&lt;td&gt;&lt;img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value=''&gt;&lt;/input&gt;&lt;/td&gt;&lt;td&gt;&lt;input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type='radio' name='Dunarith_rank' value='AS' disabled=''&gt;AS &lt;input type='radio' name='Dunarith_rank' value='Both' disabled=''&gt;5 &amp; AS&lt;/form&gt;&lt;/td&gt;&lt;/tr&gt;</v>
      </c>
    </row>
    <row r="28" spans="1:16" x14ac:dyDescent="0.3">
      <c r="A28" s="1" t="s">
        <v>32</v>
      </c>
      <c r="B28" s="1" t="str">
        <f t="shared" si="0"/>
        <v>Een</v>
      </c>
      <c r="C28" s="1" t="s">
        <v>178</v>
      </c>
      <c r="D28" s="1" t="s">
        <v>1</v>
      </c>
      <c r="E28" s="3" t="s">
        <v>129</v>
      </c>
      <c r="F28" s="3" t="s">
        <v>129</v>
      </c>
      <c r="G28" s="3" t="s">
        <v>130</v>
      </c>
      <c r="H28" s="3" t="s">
        <v>130</v>
      </c>
      <c r="I28" s="3" t="str">
        <f t="shared" si="2"/>
        <v>N</v>
      </c>
      <c r="K28" s="2" t="s">
        <v>144</v>
      </c>
      <c r="P28" s="1" t="str">
        <f t="shared" si="1"/>
        <v>&lt;tr id='Een' class='Light'&gt;&lt;td&gt;&lt;img src='img/Een.jpg'&gt;&lt;/td&gt;&lt;td&gt;Een&lt;/td&gt;&lt;td&gt;伊因&lt;/td&gt;&lt;td&gt;&lt;img src='img/type/null_pierce.png'&gt;&lt;/td&gt;&lt;td&gt;&lt;input type='number' id='Een_LS' min='0' max='255' value=''&gt;&lt;/input&gt;&lt;/td&gt;&lt;td&gt;&lt;input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type='radio' name='Een_rank' value='AS' disabled=''&gt;AS &lt;input type='radio' name='Een_rank' value='Both' disabled=''&gt;5 &amp; AS&lt;/form&gt;&lt;/td&gt;&lt;/tr&gt;</v>
      </c>
    </row>
    <row r="29" spans="1:16" x14ac:dyDescent="0.3">
      <c r="A29" s="1" t="s">
        <v>33</v>
      </c>
      <c r="B29" s="1" t="str">
        <f t="shared" si="0"/>
        <v>Elga</v>
      </c>
      <c r="C29" s="1" t="s">
        <v>179</v>
      </c>
      <c r="D29" s="1" t="s">
        <v>147</v>
      </c>
      <c r="E29" s="3" t="s">
        <v>130</v>
      </c>
      <c r="F29" s="3" t="s">
        <v>129</v>
      </c>
      <c r="G29" s="3" t="s">
        <v>129</v>
      </c>
      <c r="H29" s="3" t="s">
        <v>130</v>
      </c>
      <c r="I29" s="3" t="str">
        <f t="shared" si="2"/>
        <v>N</v>
      </c>
      <c r="K29" s="2" t="s">
        <v>135</v>
      </c>
      <c r="L29" s="2" t="s">
        <v>157</v>
      </c>
      <c r="P29" s="1" t="str">
        <f t="shared" si="1"/>
        <v>&lt;tr id='Elga' class='Shadow'&gt;&lt;td&gt;&lt;img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value=''&gt;&lt;/input&gt;&lt;/td&gt;&lt;td&gt;&lt;input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type='radio' name='Elga_rank' value='AS' disabled=''&gt;AS &lt;input type='radio' name='Elga_rank' value='Both' disabled=''&gt;5 &amp; AS&lt;/form&gt;&lt;/td&gt;&lt;/tr&gt;</v>
      </c>
    </row>
    <row r="30" spans="1:16" x14ac:dyDescent="0.3">
      <c r="A30" s="1" t="s">
        <v>34</v>
      </c>
      <c r="B30" s="1" t="str">
        <f t="shared" si="0"/>
        <v>Emms</v>
      </c>
      <c r="C30" s="1" t="s">
        <v>180</v>
      </c>
      <c r="D30" s="1" t="s">
        <v>1</v>
      </c>
      <c r="E30" s="3" t="s">
        <v>129</v>
      </c>
      <c r="F30" s="3" t="s">
        <v>130</v>
      </c>
      <c r="G30" s="3" t="s">
        <v>130</v>
      </c>
      <c r="H30" s="3" t="s">
        <v>130</v>
      </c>
      <c r="I30" s="3" t="str">
        <f t="shared" si="2"/>
        <v>N</v>
      </c>
      <c r="K30" s="2" t="s">
        <v>133</v>
      </c>
      <c r="P30" s="1" t="str">
        <f t="shared" si="1"/>
        <v>&lt;tr id='Emms' class='Light'&gt;&lt;td&gt;&lt;img src='img/Emms.jpg'&gt;&lt;/td&gt;&lt;td&gt;Emms&lt;/td&gt;&lt;td&gt;艾姆斯&lt;/td&gt;&lt;td&gt;&lt;img src='img/type/null_blunt.png'&gt;&lt;/td&gt;&lt;td&gt;&lt;input type='number' id='Emms_LS' min='0' max='255' value=''&gt;&lt;/input&gt;&lt;/td&gt;&lt;td&gt;&lt;input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type='radio' name='Emms_rank' value='AS' disabled=''&gt;AS &lt;input type='radio' name='Emms_rank' value='Both' disabled=''&gt;5 &amp; AS&lt;/form&gt;&lt;/td&gt;&lt;/tr&gt;</v>
      </c>
    </row>
    <row r="31" spans="1:16" x14ac:dyDescent="0.3">
      <c r="A31" s="1" t="s">
        <v>35</v>
      </c>
      <c r="B31" s="1" t="str">
        <f t="shared" si="0"/>
        <v>Erina</v>
      </c>
      <c r="C31" s="1" t="s">
        <v>181</v>
      </c>
      <c r="D31" s="1" t="s">
        <v>1</v>
      </c>
      <c r="E31" s="3" t="s">
        <v>129</v>
      </c>
      <c r="F31" s="3" t="s">
        <v>129</v>
      </c>
      <c r="G31" s="3" t="s">
        <v>130</v>
      </c>
      <c r="H31" s="3" t="s">
        <v>130</v>
      </c>
      <c r="I31" s="3" t="str">
        <f t="shared" si="2"/>
        <v>N</v>
      </c>
      <c r="K31" s="2" t="s">
        <v>132</v>
      </c>
      <c r="P31" s="1" t="str">
        <f t="shared" si="1"/>
        <v>&lt;tr id='Erina' class='Light'&gt;&lt;td&gt;&lt;img src='img/Erina.jpg'&gt;&lt;/td&gt;&lt;td&gt;Erina&lt;/td&gt;&lt;td&gt;艾莉娜&lt;/td&gt;&lt;td&gt;&lt;img src='img/type/null_null.png'&gt;&lt;/td&gt;&lt;td&gt;&lt;input type='number' id='Erina_LS' min='0' max='255' value=''&gt;&lt;/input&gt;&lt;/td&gt;&lt;td&gt;&lt;input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type='radio' name='Erina_rank' value='AS' disabled=''&gt;AS &lt;input type='radio' name='Erina_rank' value='Both' disabled=''&gt;5 &amp; AS&lt;/form&gt;&lt;/td&gt;&lt;/tr&gt;</v>
      </c>
    </row>
    <row r="32" spans="1:16" x14ac:dyDescent="0.3">
      <c r="A32" s="1" t="s">
        <v>36</v>
      </c>
      <c r="B32" s="1" t="str">
        <f t="shared" si="0"/>
        <v>Esta</v>
      </c>
      <c r="C32" s="1" t="s">
        <v>182</v>
      </c>
      <c r="D32" s="1" t="s">
        <v>1</v>
      </c>
      <c r="E32" s="3" t="s">
        <v>129</v>
      </c>
      <c r="F32" s="3" t="s">
        <v>130</v>
      </c>
      <c r="G32" s="3" t="s">
        <v>130</v>
      </c>
      <c r="H32" s="3" t="s">
        <v>130</v>
      </c>
      <c r="I32" s="3" t="str">
        <f t="shared" si="2"/>
        <v>N</v>
      </c>
      <c r="K32" s="2" t="s">
        <v>135</v>
      </c>
      <c r="P32" s="1" t="str">
        <f t="shared" si="1"/>
        <v>&lt;tr id='Esta' class='Light'&gt;&lt;td&gt;&lt;img src='img/Esta.jpg'&gt;&lt;/td&gt;&lt;td&gt;Esta&lt;/td&gt;&lt;td&gt;艾斯塔&lt;/td&gt;&lt;td&gt;&lt;img src='img/type/null_slash.png'&gt;&lt;/td&gt;&lt;td&gt;&lt;input type='number' id='Esta_LS' min='0' max='255' value=''&gt;&lt;/input&gt;&lt;/td&gt;&lt;td&gt;&lt;input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type='radio' name='Esta_rank' value='AS' disabled=''&gt;AS &lt;input type='radio' name='Esta_rank' value='Both' disabled=''&gt;5 &amp; AS&lt;/form&gt;&lt;/td&gt;&lt;/tr&gt;</v>
      </c>
    </row>
    <row r="33" spans="1:16" x14ac:dyDescent="0.3">
      <c r="A33" s="1" t="s">
        <v>37</v>
      </c>
      <c r="B33" s="1" t="str">
        <f t="shared" si="0"/>
        <v>Ewan</v>
      </c>
      <c r="C33" s="1" t="s">
        <v>183</v>
      </c>
      <c r="D33" s="1" t="s">
        <v>147</v>
      </c>
      <c r="E33" s="3" t="s">
        <v>130</v>
      </c>
      <c r="F33" s="3" t="s">
        <v>129</v>
      </c>
      <c r="G33" s="3" t="s">
        <v>129</v>
      </c>
      <c r="H33" s="3" t="s">
        <v>130</v>
      </c>
      <c r="I33" s="3" t="str">
        <f t="shared" si="2"/>
        <v>N</v>
      </c>
      <c r="K33" s="2" t="s">
        <v>133</v>
      </c>
      <c r="L33" s="2" t="s">
        <v>150</v>
      </c>
      <c r="P33" s="1" t="str">
        <f t="shared" si="1"/>
        <v>&lt;tr id='Ewan' class='Shadow'&gt;&lt;td&gt;&lt;img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value=''&gt;&lt;/input&gt;&lt;/td&gt;&lt;td&gt;&lt;input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type='radio' name='Ewan_rank' value='AS' disabled=''&gt;AS &lt;input type='radio' name='Ewan_rank' value='Both' disabled=''&gt;5 &amp; AS&lt;/form&gt;&lt;/td&gt;&lt;/tr&gt;</v>
      </c>
    </row>
    <row r="34" spans="1:16" x14ac:dyDescent="0.3">
      <c r="A34" s="1" t="s">
        <v>38</v>
      </c>
      <c r="B34" s="1" t="str">
        <f t="shared" ref="B34:B65" si="3">LEFT(A34,(FIND(".",A34,1)-1))</f>
        <v>Feinne</v>
      </c>
      <c r="C34" s="1" t="s">
        <v>184</v>
      </c>
      <c r="D34" s="1" t="s">
        <v>147</v>
      </c>
      <c r="E34" s="3" t="s">
        <v>129</v>
      </c>
      <c r="F34" s="3" t="s">
        <v>129</v>
      </c>
      <c r="G34" s="3" t="s">
        <v>130</v>
      </c>
      <c r="H34" s="3" t="s">
        <v>130</v>
      </c>
      <c r="I34" s="3" t="str">
        <f t="shared" si="2"/>
        <v>N</v>
      </c>
      <c r="K34" s="2" t="s">
        <v>132</v>
      </c>
      <c r="P34" s="1" t="str">
        <f t="shared" si="1"/>
        <v>&lt;tr id='Feinne' class='Shadow'&gt;&lt;td&gt;&lt;img src='img/Feinne.jpg'&gt;&lt;/td&gt;&lt;td&gt;Feinne&lt;/td&gt;&lt;td&gt;菲妮&lt;/td&gt;&lt;td&gt;&lt;img src='img/type/null_null.png'&gt;&lt;/td&gt;&lt;td&gt;&lt;input type='number' id='Feinne_LS' min='0' max='255' value=''&gt;&lt;/input&gt;&lt;/td&gt;&lt;td&gt;&lt;input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type='radio' name='Feinne_rank' value='AS' disabled=''&gt;AS &lt;input type='radio' name='Feinne_rank' value='Both' disabled=''&gt;5 &amp; AS&lt;/form&gt;&lt;/td&gt;&lt;/tr&gt;</v>
      </c>
    </row>
    <row r="35" spans="1:16" x14ac:dyDescent="0.3">
      <c r="A35" s="1" t="s">
        <v>39</v>
      </c>
      <c r="B35" s="1" t="str">
        <f t="shared" si="3"/>
        <v>Felmina</v>
      </c>
      <c r="C35" s="1" t="s">
        <v>185</v>
      </c>
      <c r="D35" s="1" t="s">
        <v>147</v>
      </c>
      <c r="E35" s="3" t="s">
        <v>130</v>
      </c>
      <c r="F35" s="3" t="s">
        <v>129</v>
      </c>
      <c r="G35" s="3" t="s">
        <v>129</v>
      </c>
      <c r="H35" s="3" t="s">
        <v>131</v>
      </c>
      <c r="I35" s="3" t="str">
        <f t="shared" si="2"/>
        <v>N</v>
      </c>
      <c r="K35" s="2" t="s">
        <v>135</v>
      </c>
      <c r="L35" s="2" t="s">
        <v>133</v>
      </c>
      <c r="M35" s="2" t="s">
        <v>145</v>
      </c>
      <c r="N35" s="2" t="s">
        <v>139</v>
      </c>
      <c r="P35" s="1" t="str">
        <f t="shared" si="1"/>
        <v>&lt;tr id='Felmina' class='Shadow'&gt;&lt;td&gt;&lt;img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value=''&gt;&lt;/input&gt;&lt;/td&gt;&lt;td&gt;&lt;input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type='radio' name='Felmina_rank' value='AS' disabled=''&gt;AS &lt;input type='radio' name='Felmina_rank' value='Both' disabled=''&gt;5 &amp; AS&lt;/form&gt;&lt;/td&gt;&lt;/tr&gt;</v>
      </c>
    </row>
    <row r="36" spans="1:16" x14ac:dyDescent="0.3">
      <c r="A36" s="1" t="s">
        <v>40</v>
      </c>
      <c r="B36" s="1" t="str">
        <f t="shared" si="3"/>
        <v>Foran</v>
      </c>
      <c r="C36" s="1" t="s">
        <v>186</v>
      </c>
      <c r="D36" s="1" t="s">
        <v>1</v>
      </c>
      <c r="E36" s="3" t="s">
        <v>129</v>
      </c>
      <c r="F36" s="3" t="s">
        <v>129</v>
      </c>
      <c r="G36" s="3" t="s">
        <v>130</v>
      </c>
      <c r="H36" s="3" t="s">
        <v>131</v>
      </c>
      <c r="I36" s="3" t="str">
        <f t="shared" si="2"/>
        <v>N</v>
      </c>
      <c r="K36" s="2" t="s">
        <v>144</v>
      </c>
      <c r="L36" s="2" t="s">
        <v>152</v>
      </c>
      <c r="P36" s="1" t="str">
        <f t="shared" si="1"/>
        <v>&lt;tr id='Foran' class='Light'&gt;&lt;td&gt;&lt;img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value=''&gt;&lt;/input&gt;&lt;/td&gt;&lt;td&gt;&lt;input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type='radio' name='Foran_rank' value='AS' disabled=''&gt;AS &lt;input type='radio' name='Foran_rank' value='Both' disabled=''&gt;5 &amp; AS&lt;/form&gt;&lt;/td&gt;&lt;/tr&gt;</v>
      </c>
    </row>
    <row r="37" spans="1:16" x14ac:dyDescent="0.3">
      <c r="A37" s="1" t="s">
        <v>41</v>
      </c>
      <c r="B37" s="1" t="str">
        <f t="shared" si="3"/>
        <v>Galliard</v>
      </c>
      <c r="C37" s="1" t="s">
        <v>191</v>
      </c>
      <c r="D37" s="1" t="s">
        <v>147</v>
      </c>
      <c r="E37" s="3" t="s">
        <v>130</v>
      </c>
      <c r="F37" s="3" t="s">
        <v>129</v>
      </c>
      <c r="G37" s="3" t="s">
        <v>130</v>
      </c>
      <c r="H37" s="3" t="s">
        <v>130</v>
      </c>
      <c r="I37" s="3" t="str">
        <f t="shared" ref="I37:I68" si="4">IF(AND(G37="Y",H37="Y"),"Y","N")</f>
        <v>N</v>
      </c>
      <c r="K37" s="2" t="s">
        <v>144</v>
      </c>
      <c r="L37" s="2" t="s">
        <v>158</v>
      </c>
      <c r="P37" s="1" t="str">
        <f t="shared" si="1"/>
        <v>&lt;tr id='Galliard' class='Shadow'&gt;&lt;td&gt;&lt;img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value=''&gt;&lt;/input&gt;&lt;/td&gt;&lt;td&gt;&lt;input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type='radio' name='Galliard_rank' value='AS' disabled=''&gt;AS &lt;input type='radio' name='Galliard_rank' value='Both' disabled=''&gt;5 &amp; AS&lt;/form&gt;&lt;/td&gt;&lt;/tr&gt;</v>
      </c>
    </row>
    <row r="38" spans="1:16" x14ac:dyDescent="0.3">
      <c r="A38" s="1" t="s">
        <v>42</v>
      </c>
      <c r="B38" s="1" t="str">
        <f t="shared" si="3"/>
        <v>Gariyu</v>
      </c>
      <c r="C38" s="1" t="s">
        <v>192</v>
      </c>
      <c r="D38" s="1" t="s">
        <v>147</v>
      </c>
      <c r="E38" s="3" t="s">
        <v>129</v>
      </c>
      <c r="F38" s="3" t="s">
        <v>129</v>
      </c>
      <c r="G38" s="3" t="s">
        <v>129</v>
      </c>
      <c r="H38" s="3" t="s">
        <v>129</v>
      </c>
      <c r="I38" s="3" t="str">
        <f t="shared" si="4"/>
        <v>Y</v>
      </c>
      <c r="K38" s="2" t="s">
        <v>148</v>
      </c>
      <c r="N38" s="2" t="s">
        <v>187</v>
      </c>
      <c r="P38" s="1" t="str">
        <f t="shared" si="1"/>
        <v>&lt;tr id='Gariyu' class='Shadow'&gt;&lt;td&gt;&lt;img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value=''&gt;&lt;/input&gt;&lt;/td&gt;&lt;td&gt;&lt;input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type='radio' name='Gariyu_rank' value='AS'&gt;AS &lt;input type='radio' name='Gariyu_rank' value='Both'&gt;5 &amp; AS&lt;/form&gt;&lt;/td&gt;&lt;/tr&gt;</v>
      </c>
    </row>
    <row r="39" spans="1:16" x14ac:dyDescent="0.3">
      <c r="A39" s="1" t="s">
        <v>43</v>
      </c>
      <c r="B39" s="1" t="str">
        <f t="shared" si="3"/>
        <v>Good Macky</v>
      </c>
      <c r="C39" t="s">
        <v>193</v>
      </c>
      <c r="D39" s="1" t="s">
        <v>1</v>
      </c>
      <c r="E39" s="3" t="s">
        <v>130</v>
      </c>
      <c r="F39" s="3" t="s">
        <v>129</v>
      </c>
      <c r="G39" s="3" t="s">
        <v>130</v>
      </c>
      <c r="H39" s="3" t="s">
        <v>130</v>
      </c>
      <c r="I39" s="3" t="str">
        <f t="shared" si="4"/>
        <v>N</v>
      </c>
      <c r="K39" s="2" t="s">
        <v>133</v>
      </c>
      <c r="L39" s="2" t="s">
        <v>139</v>
      </c>
      <c r="P39" s="1" t="str">
        <f t="shared" si="1"/>
        <v>&lt;tr id='Good Macky' class='Light'&gt;&lt;td&gt;&lt;img src='img/Good Macky.jpg'&gt;&lt;/td&gt;&lt;td&gt;Good Macky&lt;/td&gt;&lt;td&gt;善良的米可麥克&lt;/td&gt;&lt;td&gt;&lt;img src='img/type/null_blunt.png'&gt;&lt;img src='img/type/wind_blunt.png'&gt;&lt;/td&gt;&lt;td&gt;&lt;input type='number' id='Good Macky_LS' min='0' max='255' value=''&gt;&lt;/input&gt;&lt;/td&gt;&lt;td&gt;&lt;input type='radio' name='Good Macky_rank' value='0' checked=''&gt;N/A &lt;input type='radio' name='Good Macky_rank' value='3' disabled=''&gt;3 &lt;input type='radio' name='Good Macky_rank' value='4'&gt;4 &lt;input type='radio' name='Good Macky_rank' value='5' disabled=''&gt;5 &lt;input type='radio' name='Good Macky_rank' value='AS' disabled=''&gt;AS &lt;input type='radio' name='Good Macky_rank' value='Both' disabled=''&gt;5 &amp; AS&lt;/form&gt;&lt;/td&gt;&lt;/tr&gt;</v>
      </c>
    </row>
    <row r="40" spans="1:16" x14ac:dyDescent="0.3">
      <c r="A40" s="1" t="s">
        <v>44</v>
      </c>
      <c r="B40" s="1" t="str">
        <f t="shared" si="3"/>
        <v>Guildna</v>
      </c>
      <c r="C40" t="s">
        <v>194</v>
      </c>
      <c r="D40" s="1" t="s">
        <v>147</v>
      </c>
      <c r="E40" s="3" t="s">
        <v>130</v>
      </c>
      <c r="F40" s="3" t="s">
        <v>129</v>
      </c>
      <c r="G40" s="3" t="s">
        <v>129</v>
      </c>
      <c r="H40" s="3" t="s">
        <v>130</v>
      </c>
      <c r="I40" s="3" t="str">
        <f t="shared" si="4"/>
        <v>N</v>
      </c>
      <c r="K40" s="2" t="s">
        <v>135</v>
      </c>
      <c r="L40" s="2" t="s">
        <v>136</v>
      </c>
      <c r="P40" s="1" t="str">
        <f t="shared" si="1"/>
        <v>&lt;tr id='Guildna' class='Shadow'&gt;&lt;td&gt;&lt;img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value=''&gt;&lt;/input&gt;&lt;/td&gt;&lt;td&gt;&lt;input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type='radio' name='Guildna_rank' value='AS' disabled=''&gt;AS &lt;input type='radio' name='Guildna_rank' value='Both' disabled=''&gt;5 &amp; AS&lt;/form&gt;&lt;/td&gt;&lt;/tr&gt;</v>
      </c>
    </row>
    <row r="41" spans="1:16" x14ac:dyDescent="0.3">
      <c r="A41" s="1" t="s">
        <v>45</v>
      </c>
      <c r="B41" s="1" t="str">
        <f t="shared" si="3"/>
        <v>Helena</v>
      </c>
      <c r="C41" t="s">
        <v>195</v>
      </c>
      <c r="D41" s="1" t="s">
        <v>147</v>
      </c>
      <c r="E41" s="3" t="s">
        <v>129</v>
      </c>
      <c r="F41" s="3" t="s">
        <v>129</v>
      </c>
      <c r="G41" s="3" t="s">
        <v>129</v>
      </c>
      <c r="H41" s="3" t="s">
        <v>130</v>
      </c>
      <c r="I41" s="3" t="str">
        <f t="shared" si="4"/>
        <v>N</v>
      </c>
      <c r="K41" s="2" t="s">
        <v>132</v>
      </c>
      <c r="L41" s="2" t="s">
        <v>156</v>
      </c>
      <c r="P41" s="1" t="str">
        <f t="shared" si="1"/>
        <v>&lt;tr id='Helena' class='Shadow'&gt;&lt;td&gt;&lt;img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value=''&gt;&lt;/input&gt;&lt;/td&gt;&lt;td&gt;&lt;input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type='radio' name='Helena_rank' value='AS' disabled=''&gt;AS &lt;input type='radio' name='Helena_rank' value='Both' disabled=''&gt;5 &amp; AS&lt;/form&gt;&lt;/td&gt;&lt;/tr&gt;</v>
      </c>
    </row>
    <row r="42" spans="1:16" x14ac:dyDescent="0.3">
      <c r="A42" s="1" t="s">
        <v>46</v>
      </c>
      <c r="B42" s="1" t="str">
        <f t="shared" si="3"/>
        <v>Hismena</v>
      </c>
      <c r="C42" t="s">
        <v>196</v>
      </c>
      <c r="D42" s="1" t="s">
        <v>1</v>
      </c>
      <c r="E42" s="3" t="s">
        <v>130</v>
      </c>
      <c r="F42" s="3" t="s">
        <v>129</v>
      </c>
      <c r="G42" s="3" t="s">
        <v>129</v>
      </c>
      <c r="H42" s="3" t="s">
        <v>130</v>
      </c>
      <c r="I42" s="3" t="str">
        <f t="shared" si="4"/>
        <v>N</v>
      </c>
      <c r="K42" s="2" t="s">
        <v>144</v>
      </c>
      <c r="L42" s="2" t="s">
        <v>152</v>
      </c>
      <c r="P42" s="1" t="str">
        <f t="shared" si="1"/>
        <v>&lt;tr id='Hismena' class='Light'&gt;&lt;td&gt;&lt;img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value=''&gt;&lt;/input&gt;&lt;/td&gt;&lt;td&gt;&lt;input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type='radio' name='Hismena_rank' value='AS' disabled=''&gt;AS &lt;input type='radio' name='Hismena_rank' value='Both' disabled=''&gt;5 &amp; AS&lt;/form&gt;&lt;/td&gt;&lt;/tr&gt;</v>
      </c>
    </row>
    <row r="43" spans="1:16" x14ac:dyDescent="0.3">
      <c r="A43" s="1" t="s">
        <v>47</v>
      </c>
      <c r="B43" s="1" t="str">
        <f t="shared" si="3"/>
        <v>Hozuki</v>
      </c>
      <c r="C43" t="s">
        <v>197</v>
      </c>
      <c r="D43" s="1" t="s">
        <v>1</v>
      </c>
      <c r="E43" s="3" t="s">
        <v>130</v>
      </c>
      <c r="F43" s="3" t="s">
        <v>129</v>
      </c>
      <c r="G43" s="3" t="s">
        <v>129</v>
      </c>
      <c r="H43" s="3" t="s">
        <v>130</v>
      </c>
      <c r="I43" s="3" t="str">
        <f t="shared" si="4"/>
        <v>N</v>
      </c>
      <c r="K43" s="2" t="s">
        <v>144</v>
      </c>
      <c r="L43" s="2" t="s">
        <v>149</v>
      </c>
      <c r="P43" s="1" t="str">
        <f t="shared" si="1"/>
        <v>&lt;tr id='Hozuki' class='Light'&gt;&lt;td&gt;&lt;img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value=''&gt;&lt;/input&gt;&lt;/td&gt;&lt;td&gt;&lt;input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type='radio' name='Hozuki_rank' value='AS' disabled=''&gt;AS &lt;input type='radio' name='Hozuki_rank' value='Both' disabled=''&gt;5 &amp; AS&lt;/form&gt;&lt;/td&gt;&lt;/tr&gt;</v>
      </c>
    </row>
    <row r="44" spans="1:16" x14ac:dyDescent="0.3">
      <c r="A44" s="1" t="s">
        <v>48</v>
      </c>
      <c r="B44" s="1" t="str">
        <f t="shared" si="3"/>
        <v>Ilulu</v>
      </c>
      <c r="C44" t="s">
        <v>198</v>
      </c>
      <c r="D44" s="1" t="s">
        <v>147</v>
      </c>
      <c r="E44" s="3" t="s">
        <v>130</v>
      </c>
      <c r="F44" s="3" t="s">
        <v>129</v>
      </c>
      <c r="G44" s="3" t="s">
        <v>129</v>
      </c>
      <c r="H44" s="3" t="s">
        <v>130</v>
      </c>
      <c r="I44" s="3" t="str">
        <f t="shared" si="4"/>
        <v>N</v>
      </c>
      <c r="K44" s="2" t="s">
        <v>135</v>
      </c>
      <c r="L44" s="2" t="s">
        <v>145</v>
      </c>
      <c r="P44" s="1" t="str">
        <f t="shared" si="1"/>
        <v>&lt;tr id='Ilulu' class='Shadow'&gt;&lt;td&gt;&lt;img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value=''&gt;&lt;/input&gt;&lt;/td&gt;&lt;td&gt;&lt;input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type='radio' name='Ilulu_rank' value='AS' disabled=''&gt;AS &lt;input type='radio' name='Ilulu_rank' value='Both' disabled=''&gt;5 &amp; AS&lt;/form&gt;&lt;/td&gt;&lt;/tr&gt;</v>
      </c>
    </row>
    <row r="45" spans="1:16" x14ac:dyDescent="0.3">
      <c r="A45" s="1" t="s">
        <v>49</v>
      </c>
      <c r="B45" s="1" t="str">
        <f t="shared" si="3"/>
        <v>Isuka</v>
      </c>
      <c r="C45" s="1" t="s">
        <v>0</v>
      </c>
      <c r="D45" s="1" t="s">
        <v>1</v>
      </c>
      <c r="E45" s="3" t="s">
        <v>130</v>
      </c>
      <c r="F45" s="3" t="s">
        <v>129</v>
      </c>
      <c r="G45" s="3" t="s">
        <v>129</v>
      </c>
      <c r="H45" s="3" t="s">
        <v>129</v>
      </c>
      <c r="I45" s="3" t="str">
        <f t="shared" si="4"/>
        <v>Y</v>
      </c>
      <c r="K45" s="2" t="s">
        <v>135</v>
      </c>
      <c r="L45" s="2" t="s">
        <v>145</v>
      </c>
      <c r="P45" s="1" t="str">
        <f t="shared" si="1"/>
        <v>&lt;tr id='Isuka' class='Light'&gt;&lt;td&gt;&lt;img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value=''&gt;&lt;/input&gt;&lt;/td&gt;&lt;td&gt;&lt;input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type='radio' name='Isuka_rank' value='AS'&gt;AS &lt;input type='radio' name='Isuka_rank' value='Both'&gt;5 &amp; AS&lt;/form&gt;&lt;/td&gt;&lt;/tr&gt;</v>
      </c>
    </row>
    <row r="46" spans="1:16" x14ac:dyDescent="0.3">
      <c r="A46" s="1" t="s">
        <v>50</v>
      </c>
      <c r="B46" s="1" t="str">
        <f t="shared" si="3"/>
        <v>Jade</v>
      </c>
      <c r="C46" t="s">
        <v>199</v>
      </c>
      <c r="D46" s="1" t="s">
        <v>147</v>
      </c>
      <c r="E46" s="3" t="s">
        <v>129</v>
      </c>
      <c r="F46" s="3" t="s">
        <v>129</v>
      </c>
      <c r="G46" s="3" t="s">
        <v>131</v>
      </c>
      <c r="H46" s="3" t="s">
        <v>130</v>
      </c>
      <c r="I46" s="3" t="str">
        <f t="shared" si="4"/>
        <v>N</v>
      </c>
      <c r="K46" s="2" t="s">
        <v>144</v>
      </c>
      <c r="L46" s="2" t="s">
        <v>149</v>
      </c>
      <c r="P46" s="1" t="str">
        <f t="shared" si="1"/>
        <v>&lt;tr id='Jade' class='Shadow'&gt;&lt;td&gt;&lt;img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value=''&gt;&lt;/input&gt;&lt;/td&gt;&lt;td&gt;&lt;input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type='radio' name='Jade_rank' value='AS' disabled=''&gt;AS &lt;input type='radio' name='Jade_rank' value='Both' disabled=''&gt;5 &amp; AS&lt;/form&gt;&lt;/td&gt;&lt;/tr&gt;</v>
      </c>
    </row>
    <row r="47" spans="1:16" x14ac:dyDescent="0.3">
      <c r="A47" s="1" t="s">
        <v>51</v>
      </c>
      <c r="B47" s="1" t="str">
        <f t="shared" si="3"/>
        <v>Joker</v>
      </c>
      <c r="C47" t="s">
        <v>200</v>
      </c>
      <c r="D47" s="1" t="s">
        <v>147</v>
      </c>
      <c r="E47" s="3" t="s">
        <v>130</v>
      </c>
      <c r="F47" s="3" t="s">
        <v>129</v>
      </c>
      <c r="G47" s="3" t="s">
        <v>129</v>
      </c>
      <c r="H47" s="3" t="s">
        <v>130</v>
      </c>
      <c r="I47" s="3" t="str">
        <f t="shared" si="4"/>
        <v>N</v>
      </c>
      <c r="K47" s="2" t="s">
        <v>132</v>
      </c>
      <c r="L47" s="2" t="s">
        <v>144</v>
      </c>
      <c r="M47" s="2" t="s">
        <v>136</v>
      </c>
      <c r="P47" s="1" t="str">
        <f t="shared" si="1"/>
        <v>&lt;tr id='Joker' class='Shadow'&gt;&lt;td&gt;&lt;img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value=''&gt;&lt;/input&gt;&lt;/td&gt;&lt;td&gt;&lt;input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type='radio' name='Joker_rank' value='AS' disabled=''&gt;AS &lt;input type='radio' name='Joker_rank' value='Both' disabled=''&gt;5 &amp; AS&lt;/form&gt;&lt;/td&gt;&lt;/tr&gt;</v>
      </c>
    </row>
    <row r="48" spans="1:16" x14ac:dyDescent="0.3">
      <c r="A48" s="1" t="s">
        <v>276</v>
      </c>
      <c r="B48" s="1" t="str">
        <f t="shared" si="3"/>
        <v>Kikyo</v>
      </c>
      <c r="C48" t="s">
        <v>277</v>
      </c>
      <c r="D48" s="1" t="s">
        <v>1</v>
      </c>
      <c r="E48" s="3" t="s">
        <v>130</v>
      </c>
      <c r="F48" s="3" t="s">
        <v>129</v>
      </c>
      <c r="G48" s="3" t="s">
        <v>129</v>
      </c>
      <c r="H48" s="3" t="s">
        <v>130</v>
      </c>
      <c r="I48" s="3" t="str">
        <f t="shared" si="4"/>
        <v>N</v>
      </c>
      <c r="K48" s="2" t="s">
        <v>135</v>
      </c>
      <c r="L48" s="2" t="s">
        <v>145</v>
      </c>
      <c r="P48" s="1" t="str">
        <f t="shared" si="1"/>
        <v>&lt;tr id='Kikyo' class='Light'&gt;&lt;td&gt;&lt;img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value=''&gt;&lt;/input&gt;&lt;/td&gt;&lt;td&gt;&lt;input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type='radio' name='Kikyo_rank' value='AS' disabled=''&gt;AS &lt;input type='radio' name='Kikyo_rank' value='Both' disabled=''&gt;5 &amp; AS&lt;/form&gt;&lt;/td&gt;&lt;/tr&gt;</v>
      </c>
    </row>
    <row r="49" spans="1:16" x14ac:dyDescent="0.3">
      <c r="A49" s="1" t="s">
        <v>52</v>
      </c>
      <c r="B49" s="1" t="str">
        <f t="shared" si="3"/>
        <v>Kilqia</v>
      </c>
      <c r="C49" t="s">
        <v>201</v>
      </c>
      <c r="D49" s="1" t="s">
        <v>147</v>
      </c>
      <c r="E49" s="3" t="s">
        <v>129</v>
      </c>
      <c r="F49" s="3" t="s">
        <v>130</v>
      </c>
      <c r="G49" s="3" t="s">
        <v>130</v>
      </c>
      <c r="H49" s="3" t="s">
        <v>130</v>
      </c>
      <c r="I49" s="3" t="str">
        <f t="shared" si="4"/>
        <v>N</v>
      </c>
      <c r="K49" s="2" t="s">
        <v>132</v>
      </c>
      <c r="P49" s="1" t="str">
        <f t="shared" si="1"/>
        <v>&lt;tr id='Kilqia' class='Shadow'&gt;&lt;td&gt;&lt;img src='img/Kilqia.jpg'&gt;&lt;/td&gt;&lt;td&gt;Kilqia&lt;/td&gt;&lt;td&gt;基露琪亞&lt;/td&gt;&lt;td&gt;&lt;img src='img/type/null_null.png'&gt;&lt;/td&gt;&lt;td&gt;&lt;input type='number' id='Kilqia_LS' min='0' max='255' value=''&gt;&lt;/input&gt;&lt;/td&gt;&lt;td&gt;&lt;input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type='radio' name='Kilqia_rank' value='AS' disabled=''&gt;AS &lt;input type='radio' name='Kilqia_rank' value='Both' disabled=''&gt;5 &amp; AS&lt;/form&gt;&lt;/td&gt;&lt;/tr&gt;</v>
      </c>
    </row>
    <row r="50" spans="1:16" x14ac:dyDescent="0.3">
      <c r="A50" s="1" t="s">
        <v>53</v>
      </c>
      <c r="B50" s="1" t="str">
        <f t="shared" si="3"/>
        <v>Komachi</v>
      </c>
      <c r="C50" t="s">
        <v>202</v>
      </c>
      <c r="D50" s="1" t="s">
        <v>1</v>
      </c>
      <c r="E50" s="3" t="s">
        <v>129</v>
      </c>
      <c r="F50" s="3" t="s">
        <v>129</v>
      </c>
      <c r="G50" s="3" t="s">
        <v>130</v>
      </c>
      <c r="H50" s="3" t="s">
        <v>130</v>
      </c>
      <c r="I50" s="3" t="str">
        <f t="shared" si="4"/>
        <v>N</v>
      </c>
      <c r="K50" s="2" t="s">
        <v>144</v>
      </c>
      <c r="L50" s="2" t="s">
        <v>158</v>
      </c>
      <c r="P50" s="1" t="str">
        <f t="shared" si="1"/>
        <v>&lt;tr id='Komachi' class='Light'&gt;&lt;td&gt;&lt;img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value=''&gt;&lt;/input&gt;&lt;/td&gt;&lt;td&gt;&lt;input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type='radio' name='Komachi_rank' value='AS' disabled=''&gt;AS &lt;input type='radio' name='Komachi_rank' value='Both' disabled=''&gt;5 &amp; AS&lt;/form&gt;&lt;/td&gt;&lt;/tr&gt;</v>
      </c>
    </row>
    <row r="51" spans="1:16" x14ac:dyDescent="0.3">
      <c r="A51" s="1" t="s">
        <v>54</v>
      </c>
      <c r="B51" s="1" t="str">
        <f t="shared" si="3"/>
        <v>Koot</v>
      </c>
      <c r="C51" t="s">
        <v>203</v>
      </c>
      <c r="D51" s="1" t="s">
        <v>1</v>
      </c>
      <c r="E51" s="3" t="s">
        <v>129</v>
      </c>
      <c r="F51" s="3" t="s">
        <v>130</v>
      </c>
      <c r="G51" s="3" t="s">
        <v>130</v>
      </c>
      <c r="H51" s="3" t="s">
        <v>130</v>
      </c>
      <c r="I51" s="3" t="str">
        <f t="shared" si="4"/>
        <v>N</v>
      </c>
      <c r="K51" s="2" t="s">
        <v>135</v>
      </c>
      <c r="L51" s="2" t="s">
        <v>133</v>
      </c>
      <c r="P51" s="1" t="str">
        <f t="shared" si="1"/>
        <v>&lt;tr id='Koot' class='Light'&gt;&lt;td&gt;&lt;img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value=''&gt;&lt;/input&gt;&lt;/td&gt;&lt;td&gt;&lt;input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type='radio' name='Koot_rank' value='AS' disabled=''&gt;AS &lt;input type='radio' name='Koot_rank' value='Both' disabled=''&gt;5 &amp; AS&lt;/form&gt;&lt;/td&gt;&lt;/tr&gt;</v>
      </c>
    </row>
    <row r="52" spans="1:16" x14ac:dyDescent="0.3">
      <c r="A52" s="1" t="s">
        <v>55</v>
      </c>
      <c r="B52" s="1" t="str">
        <f t="shared" si="3"/>
        <v>Krervo</v>
      </c>
      <c r="C52" t="s">
        <v>204</v>
      </c>
      <c r="D52" s="1" t="s">
        <v>1</v>
      </c>
      <c r="E52" s="3" t="s">
        <v>129</v>
      </c>
      <c r="F52" s="3" t="s">
        <v>129</v>
      </c>
      <c r="G52" s="3" t="s">
        <v>130</v>
      </c>
      <c r="H52" s="3" t="s">
        <v>130</v>
      </c>
      <c r="I52" s="3" t="str">
        <f t="shared" si="4"/>
        <v>N</v>
      </c>
      <c r="K52" s="2" t="s">
        <v>132</v>
      </c>
      <c r="P52" s="1" t="str">
        <f t="shared" si="1"/>
        <v>&lt;tr id='Krervo' class='Light'&gt;&lt;td&gt;&lt;img src='img/Krervo.jpg'&gt;&lt;/td&gt;&lt;td&gt;Krervo&lt;/td&gt;&lt;td&gt;克利霍&lt;/td&gt;&lt;td&gt;&lt;img src='img/type/null_null.png'&gt;&lt;/td&gt;&lt;td&gt;&lt;input type='number' id='Krervo_LS' min='0' max='255' value=''&gt;&lt;/input&gt;&lt;/td&gt;&lt;td&gt;&lt;input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type='radio' name='Krervo_rank' value='AS' disabled=''&gt;AS &lt;input type='radio' name='Krervo_rank' value='Both' disabled=''&gt;5 &amp; AS&lt;/form&gt;&lt;/td&gt;&lt;/tr&gt;</v>
      </c>
    </row>
    <row r="53" spans="1:16" x14ac:dyDescent="0.3">
      <c r="A53" s="1" t="s">
        <v>56</v>
      </c>
      <c r="B53" s="1" t="str">
        <f t="shared" si="3"/>
        <v>Laclair</v>
      </c>
      <c r="C53" t="s">
        <v>205</v>
      </c>
      <c r="D53" s="1" t="s">
        <v>1</v>
      </c>
      <c r="E53" s="3" t="s">
        <v>130</v>
      </c>
      <c r="F53" s="3" t="s">
        <v>129</v>
      </c>
      <c r="G53" s="3" t="s">
        <v>129</v>
      </c>
      <c r="H53" s="3" t="s">
        <v>129</v>
      </c>
      <c r="I53" s="3" t="str">
        <f t="shared" si="4"/>
        <v>Y</v>
      </c>
      <c r="K53" s="2" t="s">
        <v>144</v>
      </c>
      <c r="L53" s="2" t="s">
        <v>152</v>
      </c>
      <c r="M53" s="2" t="s">
        <v>141</v>
      </c>
      <c r="P53" s="1" t="str">
        <f t="shared" si="1"/>
        <v>&lt;tr id='Laclair' class='Light'&gt;&lt;td&gt;&lt;img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value=''&gt;&lt;/input&gt;&lt;/td&gt;&lt;td&gt;&lt;input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type='radio' name='Laclair_rank' value='AS'&gt;AS &lt;input type='radio' name='Laclair_rank' value='Both'&gt;5 &amp; AS&lt;/form&gt;&lt;/td&gt;&lt;/tr&gt;</v>
      </c>
    </row>
    <row r="54" spans="1:16" x14ac:dyDescent="0.3">
      <c r="A54" s="1" t="s">
        <v>57</v>
      </c>
      <c r="B54" s="1" t="str">
        <f t="shared" si="3"/>
        <v>Lele</v>
      </c>
      <c r="C54" t="s">
        <v>206</v>
      </c>
      <c r="D54" s="1" t="s">
        <v>1</v>
      </c>
      <c r="E54" s="3" t="s">
        <v>129</v>
      </c>
      <c r="F54" s="3" t="s">
        <v>129</v>
      </c>
      <c r="G54" s="3" t="s">
        <v>130</v>
      </c>
      <c r="H54" s="3" t="s">
        <v>130</v>
      </c>
      <c r="I54" s="3" t="str">
        <f t="shared" si="4"/>
        <v>N</v>
      </c>
      <c r="K54" s="2" t="s">
        <v>151</v>
      </c>
      <c r="P54" s="1" t="str">
        <f t="shared" si="1"/>
        <v>&lt;tr id='Lele' class='Light'&gt;&lt;td&gt;&lt;img src='img/Lele.jpg'&gt;&lt;/td&gt;&lt;td&gt;Lele&lt;/td&gt;&lt;td&gt;蕾蕾&lt;/td&gt;&lt;td&gt;&lt;img src='img/type/water_null.png'&gt;&lt;/td&gt;&lt;td&gt;&lt;input type='number' id='Lele_LS' min='0' max='255' value=''&gt;&lt;/input&gt;&lt;/td&gt;&lt;td&gt;&lt;input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type='radio' name='Lele_rank' value='AS' disabled=''&gt;AS &lt;input type='radio' name='Lele_rank' value='Both' disabled=''&gt;5 &amp; AS&lt;/form&gt;&lt;/td&gt;&lt;/tr&gt;</v>
      </c>
    </row>
    <row r="55" spans="1:16" x14ac:dyDescent="0.3">
      <c r="A55" s="1" t="s">
        <v>58</v>
      </c>
      <c r="B55" s="1" t="str">
        <f t="shared" si="3"/>
        <v>Levia</v>
      </c>
      <c r="C55" t="s">
        <v>207</v>
      </c>
      <c r="D55" s="1" t="s">
        <v>1</v>
      </c>
      <c r="E55" s="3" t="s">
        <v>130</v>
      </c>
      <c r="F55" s="3" t="s">
        <v>130</v>
      </c>
      <c r="G55" s="3" t="s">
        <v>129</v>
      </c>
      <c r="H55" s="3" t="s">
        <v>130</v>
      </c>
      <c r="I55" s="3" t="str">
        <f t="shared" si="4"/>
        <v>N</v>
      </c>
      <c r="K55" s="2" t="s">
        <v>151</v>
      </c>
      <c r="P55" s="1" t="str">
        <f t="shared" si="1"/>
        <v>&lt;tr id='Levia' class='Light'&gt;&lt;td&gt;&lt;img src='img/Levia.jpg'&gt;&lt;/td&gt;&lt;td&gt;Levia&lt;/td&gt;&lt;td&gt;莉維雅&lt;/td&gt;&lt;td&gt;&lt;img src='img/type/water_null.png'&gt;&lt;/td&gt;&lt;td&gt;&lt;input type='number' id='Levia_LS' min='0' max='255' value=''&gt;&lt;/input&gt;&lt;/td&gt;&lt;td&gt;&lt;input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type='radio' name='Levia_rank' value='AS' disabled=''&gt;AS &lt;input type='radio' name='Levia_rank' value='Both' disabled=''&gt;5 &amp; AS&lt;/form&gt;&lt;/td&gt;&lt;/tr&gt;</v>
      </c>
    </row>
    <row r="56" spans="1:16" x14ac:dyDescent="0.3">
      <c r="A56" s="1" t="s">
        <v>59</v>
      </c>
      <c r="B56" s="1" t="str">
        <f t="shared" si="3"/>
        <v>Lingli</v>
      </c>
      <c r="C56" t="s">
        <v>208</v>
      </c>
      <c r="D56" s="1" t="s">
        <v>1</v>
      </c>
      <c r="E56" s="3" t="s">
        <v>129</v>
      </c>
      <c r="F56" s="3" t="s">
        <v>129</v>
      </c>
      <c r="G56" s="3" t="s">
        <v>130</v>
      </c>
      <c r="H56" s="3" t="s">
        <v>130</v>
      </c>
      <c r="I56" s="3" t="str">
        <f t="shared" si="4"/>
        <v>N</v>
      </c>
      <c r="K56" s="2" t="s">
        <v>133</v>
      </c>
      <c r="L56" s="2" t="s">
        <v>150</v>
      </c>
      <c r="P56" s="1" t="str">
        <f t="shared" si="1"/>
        <v>&lt;tr id='Lingli' class='Light'&gt;&lt;td&gt;&lt;img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value=''&gt;&lt;/input&gt;&lt;/td&gt;&lt;td&gt;&lt;input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type='radio' name='Lingli_rank' value='AS' disabled=''&gt;AS &lt;input type='radio' name='Lingli_rank' value='Both' disabled=''&gt;5 &amp; AS&lt;/form&gt;&lt;/td&gt;&lt;/tr&gt;</v>
      </c>
    </row>
    <row r="57" spans="1:16" x14ac:dyDescent="0.3">
      <c r="A57" s="1" t="s">
        <v>60</v>
      </c>
      <c r="B57" s="1" t="str">
        <f t="shared" si="3"/>
        <v>Lokido</v>
      </c>
      <c r="C57" t="s">
        <v>209</v>
      </c>
      <c r="D57" s="1" t="s">
        <v>1</v>
      </c>
      <c r="E57" s="3" t="s">
        <v>130</v>
      </c>
      <c r="F57" s="3" t="s">
        <v>129</v>
      </c>
      <c r="G57" s="3" t="s">
        <v>129</v>
      </c>
      <c r="H57" s="3" t="s">
        <v>129</v>
      </c>
      <c r="I57" s="3" t="str">
        <f t="shared" si="4"/>
        <v>Y</v>
      </c>
      <c r="K57" s="2" t="s">
        <v>133</v>
      </c>
      <c r="L57" s="2" t="s">
        <v>159</v>
      </c>
      <c r="P57" s="1" t="str">
        <f t="shared" si="1"/>
        <v>&lt;tr id='Lokido' class='Light'&gt;&lt;td&gt;&lt;img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value=''&gt;&lt;/input&gt;&lt;/td&gt;&lt;td&gt;&lt;input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type='radio' name='Lokido_rank' value='AS'&gt;AS &lt;input type='radio' name='Lokido_rank' value='Both'&gt;5 &amp; AS&lt;/form&gt;&lt;/td&gt;&lt;/tr&gt;</v>
      </c>
    </row>
    <row r="58" spans="1:16" x14ac:dyDescent="0.3">
      <c r="A58" s="1" t="s">
        <v>61</v>
      </c>
      <c r="B58" s="1" t="str">
        <f t="shared" si="3"/>
        <v>Lovely</v>
      </c>
      <c r="C58" s="1" t="s">
        <v>210</v>
      </c>
      <c r="D58" s="1" t="s">
        <v>1</v>
      </c>
      <c r="E58" s="3" t="s">
        <v>130</v>
      </c>
      <c r="F58" s="3" t="s">
        <v>129</v>
      </c>
      <c r="G58" s="3" t="s">
        <v>129</v>
      </c>
      <c r="H58" s="3" t="s">
        <v>130</v>
      </c>
      <c r="I58" s="3" t="str">
        <f t="shared" si="4"/>
        <v>N</v>
      </c>
      <c r="K58" s="2" t="s">
        <v>150</v>
      </c>
      <c r="P58" s="1" t="str">
        <f t="shared" si="1"/>
        <v>&lt;tr id='Lovely' class='Light'&gt;&lt;td&gt;&lt;img src='img/Lovely.jpg'&gt;&lt;/td&gt;&lt;td&gt;Lovely&lt;/td&gt;&lt;td&gt;拉布莉&lt;/td&gt;&lt;td&gt;&lt;img src='img/type/fire_blunt.png'&gt;&lt;/td&gt;&lt;td&gt;&lt;input type='number' id='Lovely_LS' min='0' max='255' value=''&gt;&lt;/input&gt;&lt;/td&gt;&lt;td&gt;&lt;input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type='radio' name='Lovely_rank' value='AS' disabled=''&gt;AS &lt;input type='radio' name='Lovely_rank' value='Both' disabled=''&gt;5 &amp; AS&lt;/form&gt;&lt;/td&gt;&lt;/tr&gt;</v>
      </c>
    </row>
    <row r="59" spans="1:16" x14ac:dyDescent="0.3">
      <c r="A59" s="1" t="s">
        <v>62</v>
      </c>
      <c r="B59" s="1" t="str">
        <f t="shared" si="3"/>
        <v>Lovinia</v>
      </c>
      <c r="C59" t="s">
        <v>211</v>
      </c>
      <c r="D59" s="1" t="s">
        <v>1</v>
      </c>
      <c r="E59" s="3" t="s">
        <v>129</v>
      </c>
      <c r="F59" s="3" t="s">
        <v>129</v>
      </c>
      <c r="G59" s="3" t="s">
        <v>130</v>
      </c>
      <c r="H59" s="3" t="s">
        <v>130</v>
      </c>
      <c r="I59" s="3" t="str">
        <f t="shared" si="4"/>
        <v>N</v>
      </c>
      <c r="K59" s="2" t="s">
        <v>144</v>
      </c>
      <c r="L59" s="2" t="s">
        <v>155</v>
      </c>
      <c r="P59" s="1" t="str">
        <f t="shared" si="1"/>
        <v>&lt;tr id='Lovinia' class='Light'&gt;&lt;td&gt;&lt;img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value=''&gt;&lt;/input&gt;&lt;/td&gt;&lt;td&gt;&lt;input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type='radio' name='Lovinia_rank' value='AS' disabled=''&gt;AS &lt;input type='radio' name='Lovinia_rank' value='Both' disabled=''&gt;5 &amp; AS&lt;/form&gt;&lt;/td&gt;&lt;/tr&gt;</v>
      </c>
    </row>
    <row r="60" spans="1:16" x14ac:dyDescent="0.3">
      <c r="A60" s="1" t="s">
        <v>63</v>
      </c>
      <c r="B60" s="1" t="str">
        <f t="shared" si="3"/>
        <v>Mana</v>
      </c>
      <c r="C60" s="1" t="s">
        <v>212</v>
      </c>
      <c r="D60" s="1" t="s">
        <v>1</v>
      </c>
      <c r="E60" s="3" t="s">
        <v>130</v>
      </c>
      <c r="F60" s="3" t="s">
        <v>130</v>
      </c>
      <c r="G60" s="3" t="s">
        <v>129</v>
      </c>
      <c r="H60" s="3" t="s">
        <v>130</v>
      </c>
      <c r="I60" s="3" t="str">
        <f t="shared" si="4"/>
        <v>N</v>
      </c>
      <c r="K60" s="2" t="s">
        <v>144</v>
      </c>
      <c r="P60" s="1" t="str">
        <f t="shared" si="1"/>
        <v>&lt;tr id='Mana' class='Light'&gt;&lt;td&gt;&lt;img src='img/Mana.jpg'&gt;&lt;/td&gt;&lt;td&gt;Mana&lt;/td&gt;&lt;td&gt;瑪娜&lt;/td&gt;&lt;td&gt;&lt;img src='img/type/null_pierce.png'&gt;&lt;/td&gt;&lt;td&gt;&lt;input type='number' id='Mana_LS' min='0' max='255' value=''&gt;&lt;/input&gt;&lt;/td&gt;&lt;td&gt;&lt;input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type='radio' name='Mana_rank' value='AS' disabled=''&gt;AS &lt;input type='radio' name='Mana_rank' value='Both' disabled=''&gt;5 &amp; AS&lt;/form&gt;&lt;/td&gt;&lt;/tr&gt;</v>
      </c>
    </row>
    <row r="61" spans="1:16" x14ac:dyDescent="0.3">
      <c r="A61" s="1" t="s">
        <v>64</v>
      </c>
      <c r="B61" s="1" t="str">
        <f t="shared" si="3"/>
        <v>Mariel</v>
      </c>
      <c r="C61" t="s">
        <v>213</v>
      </c>
      <c r="D61" s="1" t="s">
        <v>1</v>
      </c>
      <c r="E61" s="3" t="s">
        <v>130</v>
      </c>
      <c r="F61" s="3" t="s">
        <v>129</v>
      </c>
      <c r="G61" s="3" t="s">
        <v>129</v>
      </c>
      <c r="H61" s="3" t="s">
        <v>129</v>
      </c>
      <c r="I61" s="3" t="str">
        <f t="shared" si="4"/>
        <v>Y</v>
      </c>
      <c r="K61" s="2" t="s">
        <v>132</v>
      </c>
      <c r="P61" s="1" t="str">
        <f t="shared" si="1"/>
        <v>&lt;tr id='Mariel' class='Light'&gt;&lt;td&gt;&lt;img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value=''&gt;&lt;/input&gt;&lt;/td&gt;&lt;td&gt;&lt;input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type='radio' name='Mariel_rank' value='AS'&gt;AS &lt;input type='radio' name='Mariel_rank' value='Both'&gt;5 &amp; AS&lt;/form&gt;&lt;/td&gt;&lt;/tr&gt;</v>
      </c>
    </row>
    <row r="62" spans="1:16" x14ac:dyDescent="0.3">
      <c r="A62" s="1" t="s">
        <v>65</v>
      </c>
      <c r="B62" s="1" t="str">
        <f t="shared" si="3"/>
        <v>May</v>
      </c>
      <c r="C62" t="s">
        <v>214</v>
      </c>
      <c r="D62" s="1" t="s">
        <v>1</v>
      </c>
      <c r="E62" s="3" t="s">
        <v>129</v>
      </c>
      <c r="F62" s="3" t="s">
        <v>129</v>
      </c>
      <c r="G62" s="3" t="s">
        <v>130</v>
      </c>
      <c r="H62" s="3" t="s">
        <v>130</v>
      </c>
      <c r="I62" s="3" t="str">
        <f t="shared" si="4"/>
        <v>N</v>
      </c>
      <c r="K62" s="2" t="s">
        <v>133</v>
      </c>
      <c r="L62" s="2" t="s">
        <v>159</v>
      </c>
      <c r="P62" s="1" t="str">
        <f t="shared" si="1"/>
        <v>&lt;tr id='May' class='Light'&gt;&lt;td&gt;&lt;img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value=''&gt;&lt;/input&gt;&lt;/td&gt;&lt;td&gt;&lt;input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type='radio' name='May_rank' value='AS' disabled=''&gt;AS &lt;input type='radio' name='May_rank' value='Both' disabled=''&gt;5 &amp; AS&lt;/form&gt;&lt;/td&gt;&lt;/tr&gt;</v>
      </c>
    </row>
    <row r="63" spans="1:16" x14ac:dyDescent="0.3">
      <c r="A63" s="1" t="s">
        <v>66</v>
      </c>
      <c r="B63" s="1" t="str">
        <f t="shared" si="3"/>
        <v>Melina</v>
      </c>
      <c r="C63" t="s">
        <v>215</v>
      </c>
      <c r="D63" s="1" t="s">
        <v>147</v>
      </c>
      <c r="E63" s="3" t="s">
        <v>130</v>
      </c>
      <c r="F63" s="3" t="s">
        <v>129</v>
      </c>
      <c r="G63" s="3" t="s">
        <v>129</v>
      </c>
      <c r="H63" s="3" t="s">
        <v>129</v>
      </c>
      <c r="I63" s="3" t="str">
        <f t="shared" si="4"/>
        <v>Y</v>
      </c>
      <c r="K63" s="2" t="s">
        <v>133</v>
      </c>
      <c r="L63" s="2" t="s">
        <v>151</v>
      </c>
      <c r="M63" s="2" t="s">
        <v>153</v>
      </c>
      <c r="P63" s="1" t="str">
        <f t="shared" si="1"/>
        <v>&lt;tr id='Melina' class='Shadow'&gt;&lt;td&gt;&lt;img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value=''&gt;&lt;/input&gt;&lt;/td&gt;&lt;td&gt;&lt;input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type='radio' name='Melina_rank' value='AS'&gt;AS &lt;input type='radio' name='Melina_rank' value='Both'&gt;5 &amp; AS&lt;/form&gt;&lt;/td&gt;&lt;/tr&gt;</v>
      </c>
    </row>
    <row r="64" spans="1:16" x14ac:dyDescent="0.3">
      <c r="A64" s="1" t="s">
        <v>67</v>
      </c>
      <c r="B64" s="1" t="str">
        <f t="shared" si="3"/>
        <v>Menesia</v>
      </c>
      <c r="C64" t="s">
        <v>216</v>
      </c>
      <c r="D64" s="1" t="s">
        <v>147</v>
      </c>
      <c r="E64" s="3" t="s">
        <v>129</v>
      </c>
      <c r="F64" s="3" t="s">
        <v>130</v>
      </c>
      <c r="G64" s="3" t="s">
        <v>130</v>
      </c>
      <c r="H64" s="3" t="s">
        <v>130</v>
      </c>
      <c r="I64" s="3" t="str">
        <f t="shared" si="4"/>
        <v>N</v>
      </c>
      <c r="K64" s="2" t="s">
        <v>135</v>
      </c>
      <c r="L64" s="2" t="s">
        <v>133</v>
      </c>
      <c r="P64" s="1" t="str">
        <f t="shared" si="1"/>
        <v>&lt;tr id='Menesia' class='Shadow'&gt;&lt;td&gt;&lt;img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value=''&gt;&lt;/input&gt;&lt;/td&gt;&lt;td&gt;&lt;input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type='radio' name='Menesia_rank' value='AS' disabled=''&gt;AS &lt;input type='radio' name='Menesia_rank' value='Both' disabled=''&gt;5 &amp; AS&lt;/form&gt;&lt;/td&gt;&lt;/tr&gt;</v>
      </c>
    </row>
    <row r="65" spans="1:16" x14ac:dyDescent="0.3">
      <c r="A65" s="1" t="s">
        <v>68</v>
      </c>
      <c r="B65" s="1" t="str">
        <f t="shared" si="3"/>
        <v>Mighty</v>
      </c>
      <c r="C65" t="s">
        <v>217</v>
      </c>
      <c r="D65" s="1" t="s">
        <v>1</v>
      </c>
      <c r="E65" s="3" t="s">
        <v>130</v>
      </c>
      <c r="F65" s="3" t="s">
        <v>129</v>
      </c>
      <c r="G65" s="3" t="s">
        <v>129</v>
      </c>
      <c r="H65" s="3" t="s">
        <v>129</v>
      </c>
      <c r="I65" s="3" t="str">
        <f t="shared" si="4"/>
        <v>Y</v>
      </c>
      <c r="K65" s="2" t="s">
        <v>151</v>
      </c>
      <c r="P65" s="1" t="str">
        <f t="shared" si="1"/>
        <v>&lt;tr id='Mighty' class='Light'&gt;&lt;td&gt;&lt;img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value=''&gt;&lt;/input&gt;&lt;/td&gt;&lt;td&gt;&lt;input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type='radio' name='Mighty_rank' value='AS'&gt;AS &lt;input type='radio' name='Mighty_rank' value='Both'&gt;5 &amp; AS&lt;/form&gt;&lt;/td&gt;&lt;/tr&gt;</v>
      </c>
    </row>
    <row r="66" spans="1:16" x14ac:dyDescent="0.3">
      <c r="A66" s="1" t="s">
        <v>69</v>
      </c>
      <c r="B66" s="1" t="str">
        <f t="shared" ref="B66:B97" si="5">LEFT(A66,(FIND(".",A66,1)-1))</f>
        <v>Miranda</v>
      </c>
      <c r="C66" t="s">
        <v>218</v>
      </c>
      <c r="D66" s="1" t="s">
        <v>1</v>
      </c>
      <c r="E66" s="3" t="s">
        <v>129</v>
      </c>
      <c r="F66" s="3" t="s">
        <v>129</v>
      </c>
      <c r="G66" s="3" t="s">
        <v>130</v>
      </c>
      <c r="H66" s="3" t="s">
        <v>130</v>
      </c>
      <c r="I66" s="3" t="str">
        <f t="shared" si="4"/>
        <v>N</v>
      </c>
      <c r="K66" s="2" t="s">
        <v>135</v>
      </c>
      <c r="L66" s="2" t="s">
        <v>136</v>
      </c>
      <c r="P66" s="1" t="str">
        <f t="shared" si="1"/>
        <v>&lt;tr id='Miranda' class='Light'&gt;&lt;td&gt;&lt;img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value=''&gt;&lt;/input&gt;&lt;/td&gt;&lt;td&gt;&lt;input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type='radio' name='Miranda_rank' value='AS' disabled=''&gt;AS &lt;input type='radio' name='Miranda_rank' value='Both' disabled=''&gt;5 &amp; AS&lt;/form&gt;&lt;/td&gt;&lt;/tr&gt;</v>
      </c>
    </row>
    <row r="67" spans="1:16" x14ac:dyDescent="0.3">
      <c r="A67" s="1" t="s">
        <v>70</v>
      </c>
      <c r="B67" s="1" t="str">
        <f t="shared" si="5"/>
        <v>Miyu</v>
      </c>
      <c r="C67" t="s">
        <v>219</v>
      </c>
      <c r="D67" s="1" t="s">
        <v>1</v>
      </c>
      <c r="E67" s="3" t="s">
        <v>129</v>
      </c>
      <c r="F67" s="3" t="s">
        <v>129</v>
      </c>
      <c r="G67" s="3" t="s">
        <v>129</v>
      </c>
      <c r="H67" s="3" t="s">
        <v>130</v>
      </c>
      <c r="I67" s="3" t="str">
        <f t="shared" si="4"/>
        <v>N</v>
      </c>
      <c r="K67" s="2" t="s">
        <v>135</v>
      </c>
      <c r="L67" s="2" t="s">
        <v>136</v>
      </c>
      <c r="P67" s="1" t="str">
        <f t="shared" ref="P67:P123" si="6">"&lt;tr id='"&amp;B67&amp;"' class='"&amp;D67&amp;"'&gt;&lt;td&gt;&lt;img src='img/"&amp;A67&amp;"'&gt;"&amp;IF(H67="Y","&lt;img src='img/"&amp;B67&amp;"_AS.jpg'&gt;","")&amp;"&lt;/td&gt;&lt;td&gt;"&amp;B67&amp;"&lt;/td&gt;&lt;td&gt;"&amp;C67&amp;"&lt;/td&gt;&lt;td&gt;&lt;img src='img/type/"&amp;K67&amp;".png'&gt;"&amp;IF(L67="","","&lt;img src='img/type/"&amp;L67&amp;".png'&gt;")&amp;IF(M67="","","&lt;img src='img/type/"&amp;M67&amp;".png'&gt;")&amp;IF(N67="","","&lt;img src='img/type/"&amp;N67&amp;".png'&gt;")&amp;"&lt;/td&gt;&lt;td&gt;&lt;input type='number' id='"&amp;B67&amp;"_LS'"&amp;" min='0' max='255' value=''&gt;&lt;/input&gt;&lt;/td&gt;&lt;td&gt;&lt;input type='radio' name='"&amp;B67&amp;"_rank' value='0' checked=''&gt;N/A &lt;input type='radio' name='"&amp;B67&amp;"_rank' value='3'"&amp;IF(E67="Y",""," disabled=''")&amp;"&gt;3 &lt;input type='radio' name='"&amp;B67&amp;"_rank' value='4'"&amp;IF(F67="Y",""," disabled=''")&amp;"&gt;4 &lt;input type='radio' name='"&amp;B67&amp;"_rank' value='5'"&amp;IF(G67="Y",""," disabled=''")&amp;"&gt;5 &lt;input type='radio' name='"&amp;B67&amp;"_rank' value='AS'"&amp;IF(H67="Y",""," disabled=''")&amp;"&gt;AS &lt;input type='radio' name='"&amp;B67&amp;"_rank' value='Both'"&amp;IF(I67="Y",""," disabled=''")&amp;"&gt;5 &amp; AS&lt;/form&gt;&lt;/td&gt;&lt;/tr&gt;"</f>
        <v>&lt;tr id='Miyu' class='Light'&gt;&lt;td&gt;&lt;img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value=''&gt;&lt;/input&gt;&lt;/td&gt;&lt;td&gt;&lt;input type='radio' name='Miyu_rank' value='0' checked=''&gt;N/A &lt;input type='radio' name='Miyu_rank' value='3'&gt;3 &lt;input type='radio' name='Miyu_rank' value='4'&gt;4 &lt;input type='radio' name='Miyu_rank' value='5'&gt;5 &lt;input type='radio' name='Miyu_rank' value='AS' disabled=''&gt;AS &lt;input type='radio' name='Miyu_rank' value='Both' disabled=''&gt;5 &amp; AS&lt;/form&gt;&lt;/td&gt;&lt;/tr&gt;</v>
      </c>
    </row>
    <row r="68" spans="1:16" x14ac:dyDescent="0.3">
      <c r="A68" s="1" t="s">
        <v>71</v>
      </c>
      <c r="B68" s="1" t="str">
        <f t="shared" si="5"/>
        <v>Morgana</v>
      </c>
      <c r="C68" t="s">
        <v>220</v>
      </c>
      <c r="D68" s="1" t="s">
        <v>147</v>
      </c>
      <c r="E68" s="3" t="s">
        <v>130</v>
      </c>
      <c r="F68" s="3" t="s">
        <v>130</v>
      </c>
      <c r="G68" s="3" t="s">
        <v>129</v>
      </c>
      <c r="H68" s="3" t="s">
        <v>130</v>
      </c>
      <c r="I68" s="3" t="str">
        <f t="shared" si="4"/>
        <v>N</v>
      </c>
      <c r="K68" s="2" t="s">
        <v>154</v>
      </c>
      <c r="L68" s="2" t="s">
        <v>139</v>
      </c>
      <c r="P68" s="1" t="str">
        <f t="shared" si="6"/>
        <v>&lt;tr id='Morgana' class='Shadow'&gt;&lt;td&gt;&lt;img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value=''&gt;&lt;/input&gt;&lt;/td&gt;&lt;td&gt;&lt;input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type='radio' name='Morgana_rank' value='AS' disabled=''&gt;AS &lt;input type='radio' name='Morgana_rank' value='Both' disabled=''&gt;5 &amp; AS&lt;/form&gt;&lt;/td&gt;&lt;/tr&gt;</v>
      </c>
    </row>
    <row r="69" spans="1:16" x14ac:dyDescent="0.3">
      <c r="A69" s="1" t="s">
        <v>72</v>
      </c>
      <c r="B69" s="1" t="str">
        <f t="shared" si="5"/>
        <v>Myron</v>
      </c>
      <c r="C69" t="s">
        <v>221</v>
      </c>
      <c r="D69" s="1" t="s">
        <v>1</v>
      </c>
      <c r="E69" s="3" t="s">
        <v>129</v>
      </c>
      <c r="F69" s="3" t="s">
        <v>129</v>
      </c>
      <c r="G69" s="3" t="s">
        <v>130</v>
      </c>
      <c r="H69" s="3" t="s">
        <v>130</v>
      </c>
      <c r="I69" s="3" t="str">
        <f t="shared" ref="I69:I100" si="7">IF(AND(G69="Y",H69="Y"),"Y","N")</f>
        <v>N</v>
      </c>
      <c r="K69" s="2" t="s">
        <v>135</v>
      </c>
      <c r="L69" s="2" t="s">
        <v>157</v>
      </c>
      <c r="P69" s="1" t="str">
        <f t="shared" si="6"/>
        <v>&lt;tr id='Myron' class='Light'&gt;&lt;td&gt;&lt;img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value=''&gt;&lt;/input&gt;&lt;/td&gt;&lt;td&gt;&lt;input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type='radio' name='Myron_rank' value='AS' disabled=''&gt;AS &lt;input type='radio' name='Myron_rank' value='Both' disabled=''&gt;5 &amp; AS&lt;/form&gt;&lt;/td&gt;&lt;/tr&gt;</v>
      </c>
    </row>
    <row r="70" spans="1:16" x14ac:dyDescent="0.3">
      <c r="A70" s="1" t="s">
        <v>73</v>
      </c>
      <c r="B70" s="1" t="str">
        <f t="shared" si="5"/>
        <v>Myrus</v>
      </c>
      <c r="C70" t="s">
        <v>222</v>
      </c>
      <c r="D70" s="1" t="s">
        <v>1</v>
      </c>
      <c r="E70" s="3" t="s">
        <v>130</v>
      </c>
      <c r="F70" s="3" t="s">
        <v>129</v>
      </c>
      <c r="G70" s="3" t="s">
        <v>129</v>
      </c>
      <c r="H70" s="3" t="s">
        <v>131</v>
      </c>
      <c r="I70" s="3" t="str">
        <f t="shared" si="7"/>
        <v>N</v>
      </c>
      <c r="K70" s="2" t="s">
        <v>156</v>
      </c>
      <c r="P70" s="1" t="str">
        <f t="shared" si="6"/>
        <v>&lt;tr id='Myrus' class='Light'&gt;&lt;td&gt;&lt;img src='img/Myrus.jpg'&gt;&lt;/td&gt;&lt;td&gt;Myrus&lt;/td&gt;&lt;td&gt;繆露絲&lt;/td&gt;&lt;td&gt;&lt;img src='img/type/earth_null.png'&gt;&lt;/td&gt;&lt;td&gt;&lt;input type='number' id='Myrus_LS' min='0' max='255' value=''&gt;&lt;/input&gt;&lt;/td&gt;&lt;td&gt;&lt;input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type='radio' name='Myrus_rank' value='AS' disabled=''&gt;AS &lt;input type='radio' name='Myrus_rank' value='Both' disabled=''&gt;5 &amp; AS&lt;/form&gt;&lt;/td&gt;&lt;/tr&gt;</v>
      </c>
    </row>
    <row r="71" spans="1:16" x14ac:dyDescent="0.3">
      <c r="A71" s="1" t="s">
        <v>74</v>
      </c>
      <c r="B71" s="1" t="str">
        <f t="shared" si="5"/>
        <v>Nagi</v>
      </c>
      <c r="C71" t="s">
        <v>223</v>
      </c>
      <c r="D71" s="1" t="s">
        <v>147</v>
      </c>
      <c r="E71" s="3" t="s">
        <v>130</v>
      </c>
      <c r="F71" s="3" t="s">
        <v>129</v>
      </c>
      <c r="G71" s="3" t="s">
        <v>129</v>
      </c>
      <c r="H71" s="3" t="s">
        <v>129</v>
      </c>
      <c r="I71" s="3" t="str">
        <f t="shared" si="7"/>
        <v>Y</v>
      </c>
      <c r="K71" s="2" t="s">
        <v>135</v>
      </c>
      <c r="L71" s="2" t="s">
        <v>157</v>
      </c>
      <c r="P71" s="1" t="str">
        <f t="shared" si="6"/>
        <v>&lt;tr id='Nagi' class='Shadow'&gt;&lt;td&gt;&lt;img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value=''&gt;&lt;/input&gt;&lt;/td&gt;&lt;td&gt;&lt;input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type='radio' name='Nagi_rank' value='AS'&gt;AS &lt;input type='radio' name='Nagi_rank' value='Both'&gt;5 &amp; AS&lt;/form&gt;&lt;/td&gt;&lt;/tr&gt;</v>
      </c>
    </row>
    <row r="72" spans="1:16" x14ac:dyDescent="0.3">
      <c r="A72" s="1" t="s">
        <v>75</v>
      </c>
      <c r="B72" s="1" t="str">
        <f t="shared" si="5"/>
        <v>Natore</v>
      </c>
      <c r="C72" t="s">
        <v>224</v>
      </c>
      <c r="D72" s="1" t="s">
        <v>1</v>
      </c>
      <c r="E72" s="3" t="s">
        <v>129</v>
      </c>
      <c r="F72" s="3" t="s">
        <v>130</v>
      </c>
      <c r="G72" s="3" t="s">
        <v>130</v>
      </c>
      <c r="H72" s="3" t="s">
        <v>130</v>
      </c>
      <c r="I72" s="3" t="str">
        <f t="shared" si="7"/>
        <v>N</v>
      </c>
      <c r="K72" s="2" t="s">
        <v>135</v>
      </c>
      <c r="P72" s="1" t="str">
        <f t="shared" si="6"/>
        <v>&lt;tr id='Natore' class='Light'&gt;&lt;td&gt;&lt;img src='img/Natore.jpg'&gt;&lt;/td&gt;&lt;td&gt;Natore&lt;/td&gt;&lt;td&gt;娜托雷&lt;/td&gt;&lt;td&gt;&lt;img src='img/type/null_slash.png'&gt;&lt;/td&gt;&lt;td&gt;&lt;input type='number' id='Natore_LS' min='0' max='255' value=''&gt;&lt;/input&gt;&lt;/td&gt;&lt;td&gt;&lt;input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type='radio' name='Natore_rank' value='AS' disabled=''&gt;AS &lt;input type='radio' name='Natore_rank' value='Both' disabled=''&gt;5 &amp; AS&lt;/form&gt;&lt;/td&gt;&lt;/tr&gt;</v>
      </c>
    </row>
    <row r="73" spans="1:16" x14ac:dyDescent="0.3">
      <c r="A73" s="1" t="s">
        <v>76</v>
      </c>
      <c r="B73" s="1" t="str">
        <f t="shared" si="5"/>
        <v>Naylia</v>
      </c>
      <c r="C73" t="s">
        <v>225</v>
      </c>
      <c r="D73" s="1" t="s">
        <v>1</v>
      </c>
      <c r="E73" s="3" t="s">
        <v>129</v>
      </c>
      <c r="F73" s="3" t="s">
        <v>130</v>
      </c>
      <c r="G73" s="3" t="s">
        <v>130</v>
      </c>
      <c r="H73" s="3" t="s">
        <v>130</v>
      </c>
      <c r="I73" s="3" t="str">
        <f t="shared" si="7"/>
        <v>N</v>
      </c>
      <c r="K73" s="2" t="s">
        <v>135</v>
      </c>
      <c r="P73" s="1" t="str">
        <f t="shared" si="6"/>
        <v>&lt;tr id='Naylia' class='Light'&gt;&lt;td&gt;&lt;img src='img/Naylia.jpg'&gt;&lt;/td&gt;&lt;td&gt;Naylia&lt;/td&gt;&lt;td&gt;內莉雅&lt;/td&gt;&lt;td&gt;&lt;img src='img/type/null_slash.png'&gt;&lt;/td&gt;&lt;td&gt;&lt;input type='number' id='Naylia_LS' min='0' max='255' value=''&gt;&lt;/input&gt;&lt;/td&gt;&lt;td&gt;&lt;input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type='radio' name='Naylia_rank' value='AS' disabled=''&gt;AS &lt;input type='radio' name='Naylia_rank' value='Both' disabled=''&gt;5 &amp; AS&lt;/form&gt;&lt;/td&gt;&lt;/tr&gt;</v>
      </c>
    </row>
    <row r="74" spans="1:16" x14ac:dyDescent="0.3">
      <c r="A74" s="1" t="s">
        <v>77</v>
      </c>
      <c r="B74" s="1" t="str">
        <f t="shared" si="5"/>
        <v>Nero</v>
      </c>
      <c r="C74" t="s">
        <v>226</v>
      </c>
      <c r="D74" s="1" t="s">
        <v>147</v>
      </c>
      <c r="E74" s="3" t="s">
        <v>129</v>
      </c>
      <c r="F74" s="3" t="s">
        <v>129</v>
      </c>
      <c r="G74" s="3" t="s">
        <v>130</v>
      </c>
      <c r="H74" s="3" t="s">
        <v>130</v>
      </c>
      <c r="I74" s="3" t="str">
        <f t="shared" si="7"/>
        <v>N</v>
      </c>
      <c r="K74" s="2" t="s">
        <v>153</v>
      </c>
      <c r="P74" s="1" t="str">
        <f t="shared" si="6"/>
        <v>&lt;tr id='Nero' class='Shadow'&gt;&lt;td&gt;&lt;img src='img/Nero.jpg'&gt;&lt;/td&gt;&lt;td&gt;Nero&lt;/td&gt;&lt;td&gt;尼洛&lt;/td&gt;&lt;td&gt;&lt;img src='img/type/water_blunt.png'&gt;&lt;/td&gt;&lt;td&gt;&lt;input type='number' id='Nero_LS' min='0' max='255' value=''&gt;&lt;/input&gt;&lt;/td&gt;&lt;td&gt;&lt;input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type='radio' name='Nero_rank' value='AS' disabled=''&gt;AS &lt;input type='radio' name='Nero_rank' value='Both' disabled=''&gt;5 &amp; AS&lt;/form&gt;&lt;/td&gt;&lt;/tr&gt;</v>
      </c>
    </row>
    <row r="75" spans="1:16" x14ac:dyDescent="0.3">
      <c r="A75" s="1" t="s">
        <v>78</v>
      </c>
      <c r="B75" s="1" t="str">
        <f t="shared" si="5"/>
        <v>Nikeh</v>
      </c>
      <c r="C75" t="s">
        <v>227</v>
      </c>
      <c r="D75" s="1" t="s">
        <v>147</v>
      </c>
      <c r="E75" s="3" t="s">
        <v>129</v>
      </c>
      <c r="F75" s="3" t="s">
        <v>129</v>
      </c>
      <c r="G75" s="3" t="s">
        <v>130</v>
      </c>
      <c r="H75" s="3" t="s">
        <v>129</v>
      </c>
      <c r="I75" s="3" t="str">
        <f t="shared" si="7"/>
        <v>N</v>
      </c>
      <c r="K75" s="2" t="s">
        <v>135</v>
      </c>
      <c r="L75" s="2" t="s">
        <v>141</v>
      </c>
      <c r="P75" s="1" t="str">
        <f t="shared" si="6"/>
        <v>&lt;tr id='Nikeh' class='Shadow'&gt;&lt;td&gt;&lt;img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value=''&gt;&lt;/input&gt;&lt;/td&gt;&lt;td&gt;&lt;input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type='radio' name='Nikeh_rank' value='AS'&gt;AS &lt;input type='radio' name='Nikeh_rank' value='Both' disabled=''&gt;5 &amp; AS&lt;/form&gt;&lt;/td&gt;&lt;/tr&gt;</v>
      </c>
    </row>
    <row r="76" spans="1:16" x14ac:dyDescent="0.3">
      <c r="A76" s="1" t="s">
        <v>79</v>
      </c>
      <c r="B76" s="1" t="str">
        <f t="shared" si="5"/>
        <v>Nixa</v>
      </c>
      <c r="C76" t="s">
        <v>228</v>
      </c>
      <c r="D76" s="1" t="s">
        <v>1</v>
      </c>
      <c r="E76" s="3" t="s">
        <v>129</v>
      </c>
      <c r="F76" s="3" t="s">
        <v>130</v>
      </c>
      <c r="G76" s="3" t="s">
        <v>130</v>
      </c>
      <c r="H76" s="3" t="s">
        <v>130</v>
      </c>
      <c r="I76" s="3" t="str">
        <f t="shared" si="7"/>
        <v>N</v>
      </c>
      <c r="K76" s="2" t="s">
        <v>144</v>
      </c>
      <c r="P76" s="1" t="str">
        <f t="shared" si="6"/>
        <v>&lt;tr id='Nixa' class='Light'&gt;&lt;td&gt;&lt;img src='img/Nixa.jpg'&gt;&lt;/td&gt;&lt;td&gt;Nixa&lt;/td&gt;&lt;td&gt;妮克薩&lt;/td&gt;&lt;td&gt;&lt;img src='img/type/null_pierce.png'&gt;&lt;/td&gt;&lt;td&gt;&lt;input type='number' id='Nixa_LS' min='0' max='255' value=''&gt;&lt;/input&gt;&lt;/td&gt;&lt;td&gt;&lt;input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type='radio' name='Nixa_rank' value='AS' disabled=''&gt;AS &lt;input type='radio' name='Nixa_rank' value='Both' disabled=''&gt;5 &amp; AS&lt;/form&gt;&lt;/td&gt;&lt;/tr&gt;</v>
      </c>
    </row>
    <row r="77" spans="1:16" x14ac:dyDescent="0.3">
      <c r="A77" s="1" t="s">
        <v>80</v>
      </c>
      <c r="B77" s="1" t="str">
        <f t="shared" si="5"/>
        <v>Nomar</v>
      </c>
      <c r="C77" t="s">
        <v>229</v>
      </c>
      <c r="D77" s="1" t="s">
        <v>1</v>
      </c>
      <c r="E77" s="3" t="s">
        <v>129</v>
      </c>
      <c r="F77" s="3" t="s">
        <v>129</v>
      </c>
      <c r="G77" s="3" t="s">
        <v>130</v>
      </c>
      <c r="H77" s="3" t="s">
        <v>130</v>
      </c>
      <c r="I77" s="3" t="str">
        <f t="shared" si="7"/>
        <v>N</v>
      </c>
      <c r="K77" s="2" t="s">
        <v>144</v>
      </c>
      <c r="L77" s="2" t="s">
        <v>152</v>
      </c>
      <c r="P77" s="1" t="str">
        <f t="shared" si="6"/>
        <v>&lt;tr id='Nomar' class='Light'&gt;&lt;td&gt;&lt;img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value=''&gt;&lt;/input&gt;&lt;/td&gt;&lt;td&gt;&lt;input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type='radio' name='Nomar_rank' value='AS' disabled=''&gt;AS &lt;input type='radio' name='Nomar_rank' value='Both' disabled=''&gt;5 &amp; AS&lt;/form&gt;&lt;/td&gt;&lt;/tr&gt;</v>
      </c>
    </row>
    <row r="78" spans="1:16" x14ac:dyDescent="0.3">
      <c r="A78" s="1" t="s">
        <v>81</v>
      </c>
      <c r="B78" s="1" t="str">
        <f t="shared" si="5"/>
        <v>Nonold</v>
      </c>
      <c r="C78" t="s">
        <v>230</v>
      </c>
      <c r="D78" s="1" t="s">
        <v>1</v>
      </c>
      <c r="E78" s="3" t="s">
        <v>129</v>
      </c>
      <c r="F78" s="3" t="s">
        <v>129</v>
      </c>
      <c r="G78" s="3" t="s">
        <v>130</v>
      </c>
      <c r="H78" s="3" t="s">
        <v>130</v>
      </c>
      <c r="I78" s="3" t="str">
        <f t="shared" si="7"/>
        <v>N</v>
      </c>
      <c r="K78" s="2" t="s">
        <v>132</v>
      </c>
      <c r="P78" s="1" t="str">
        <f t="shared" si="6"/>
        <v>&lt;tr id='Nonold' class='Light'&gt;&lt;td&gt;&lt;img src='img/Nonold.jpg'&gt;&lt;/td&gt;&lt;td&gt;Nonold&lt;/td&gt;&lt;td&gt;諾諾德&lt;/td&gt;&lt;td&gt;&lt;img src='img/type/null_null.png'&gt;&lt;/td&gt;&lt;td&gt;&lt;input type='number' id='Nonold_LS' min='0' max='255' value=''&gt;&lt;/input&gt;&lt;/td&gt;&lt;td&gt;&lt;input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type='radio' name='Nonold_rank' value='AS' disabled=''&gt;AS &lt;input type='radio' name='Nonold_rank' value='Both' disabled=''&gt;5 &amp; AS&lt;/form&gt;&lt;/td&gt;&lt;/tr&gt;</v>
      </c>
    </row>
    <row r="79" spans="1:16" x14ac:dyDescent="0.3">
      <c r="A79" s="1" t="s">
        <v>82</v>
      </c>
      <c r="B79" s="1" t="str">
        <f t="shared" si="5"/>
        <v>Noome</v>
      </c>
      <c r="C79" t="s">
        <v>231</v>
      </c>
      <c r="D79" s="1" t="s">
        <v>1</v>
      </c>
      <c r="E79" s="3" t="s">
        <v>129</v>
      </c>
      <c r="F79" s="3" t="s">
        <v>130</v>
      </c>
      <c r="G79" s="3" t="s">
        <v>130</v>
      </c>
      <c r="H79" s="3" t="s">
        <v>130</v>
      </c>
      <c r="I79" s="3" t="str">
        <f t="shared" si="7"/>
        <v>N</v>
      </c>
      <c r="K79" s="2" t="s">
        <v>132</v>
      </c>
      <c r="P79" s="1" t="str">
        <f t="shared" si="6"/>
        <v>&lt;tr id='Noome' class='Light'&gt;&lt;td&gt;&lt;img src='img/Noome.jpg'&gt;&lt;/td&gt;&lt;td&gt;Noome&lt;/td&gt;&lt;td&gt;諾暮&lt;/td&gt;&lt;td&gt;&lt;img src='img/type/null_null.png'&gt;&lt;/td&gt;&lt;td&gt;&lt;input type='number' id='Noome_LS' min='0' max='255' value=''&gt;&lt;/input&gt;&lt;/td&gt;&lt;td&gt;&lt;input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type='radio' name='Noome_rank' value='AS' disabled=''&gt;AS &lt;input type='radio' name='Noome_rank' value='Both' disabled=''&gt;5 &amp; AS&lt;/form&gt;&lt;/td&gt;&lt;/tr&gt;</v>
      </c>
    </row>
    <row r="80" spans="1:16" x14ac:dyDescent="0.3">
      <c r="A80" s="1" t="s">
        <v>83</v>
      </c>
      <c r="B80" s="1" t="str">
        <f t="shared" si="5"/>
        <v>Nopaew</v>
      </c>
      <c r="C80" t="s">
        <v>232</v>
      </c>
      <c r="D80" s="1" t="s">
        <v>1</v>
      </c>
      <c r="E80" s="3" t="s">
        <v>129</v>
      </c>
      <c r="F80" s="3" t="s">
        <v>129</v>
      </c>
      <c r="G80" s="3" t="s">
        <v>130</v>
      </c>
      <c r="H80" s="3" t="s">
        <v>130</v>
      </c>
      <c r="I80" s="3" t="str">
        <f t="shared" si="7"/>
        <v>N</v>
      </c>
      <c r="K80" s="2" t="s">
        <v>154</v>
      </c>
      <c r="P80" s="1" t="str">
        <f t="shared" si="6"/>
        <v>&lt;tr id='Nopaew' class='Light'&gt;&lt;td&gt;&lt;img src='img/Nopaew.jpg'&gt;&lt;/td&gt;&lt;td&gt;Nopaew&lt;/td&gt;&lt;td&gt;波波羅&lt;/td&gt;&lt;td&gt;&lt;img src='img/type/wind_null.png'&gt;&lt;/td&gt;&lt;td&gt;&lt;input type='number' id='Nopaew_LS' min='0' max='255' value=''&gt;&lt;/input&gt;&lt;/td&gt;&lt;td&gt;&lt;input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type='radio' name='Nopaew_rank' value='AS' disabled=''&gt;AS &lt;input type='radio' name='Nopaew_rank' value='Both' disabled=''&gt;5 &amp; AS&lt;/form&gt;&lt;/td&gt;&lt;/tr&gt;</v>
      </c>
    </row>
    <row r="81" spans="1:16" x14ac:dyDescent="0.3">
      <c r="A81" s="1" t="s">
        <v>84</v>
      </c>
      <c r="B81" s="1" t="str">
        <f t="shared" si="5"/>
        <v>Oor</v>
      </c>
      <c r="C81" t="s">
        <v>233</v>
      </c>
      <c r="D81" s="1" t="s">
        <v>1</v>
      </c>
      <c r="E81" s="3" t="s">
        <v>129</v>
      </c>
      <c r="F81" s="3" t="s">
        <v>130</v>
      </c>
      <c r="G81" s="3" t="s">
        <v>130</v>
      </c>
      <c r="H81" s="3" t="s">
        <v>130</v>
      </c>
      <c r="I81" s="3" t="str">
        <f t="shared" si="7"/>
        <v>N</v>
      </c>
      <c r="K81" s="2" t="s">
        <v>135</v>
      </c>
      <c r="P81" s="1" t="str">
        <f t="shared" si="6"/>
        <v>&lt;tr id='Oor' class='Light'&gt;&lt;td&gt;&lt;img src='img/Oor.jpg'&gt;&lt;/td&gt;&lt;td&gt;Oor&lt;/td&gt;&lt;td&gt;歐爾&lt;/td&gt;&lt;td&gt;&lt;img src='img/type/null_slash.png'&gt;&lt;/td&gt;&lt;td&gt;&lt;input type='number' id='Oor_LS' min='0' max='255' value=''&gt;&lt;/input&gt;&lt;/td&gt;&lt;td&gt;&lt;input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type='radio' name='Oor_rank' value='AS' disabled=''&gt;AS &lt;input type='radio' name='Oor_rank' value='Both' disabled=''&gt;5 &amp; AS&lt;/form&gt;&lt;/td&gt;&lt;/tr&gt;</v>
      </c>
    </row>
    <row r="82" spans="1:16" x14ac:dyDescent="0.3">
      <c r="A82" s="1" t="s">
        <v>85</v>
      </c>
      <c r="B82" s="1" t="str">
        <f t="shared" si="5"/>
        <v>Otoha</v>
      </c>
      <c r="C82" t="s">
        <v>234</v>
      </c>
      <c r="D82" s="1" t="s">
        <v>1</v>
      </c>
      <c r="E82" s="3" t="s">
        <v>129</v>
      </c>
      <c r="F82" s="3" t="s">
        <v>129</v>
      </c>
      <c r="G82" s="3" t="s">
        <v>130</v>
      </c>
      <c r="H82" s="3" t="s">
        <v>130</v>
      </c>
      <c r="I82" s="3" t="str">
        <f t="shared" si="7"/>
        <v>N</v>
      </c>
      <c r="K82" s="2" t="s">
        <v>135</v>
      </c>
      <c r="L82" s="2" t="s">
        <v>157</v>
      </c>
      <c r="P82" s="1" t="str">
        <f t="shared" si="6"/>
        <v>&lt;tr id='Otoha' class='Light'&gt;&lt;td&gt;&lt;img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value=''&gt;&lt;/input&gt;&lt;/td&gt;&lt;td&gt;&lt;input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type='radio' name='Otoha_rank' value='AS' disabled=''&gt;AS &lt;input type='radio' name='Otoha_rank' value='Both' disabled=''&gt;5 &amp; AS&lt;/form&gt;&lt;/td&gt;&lt;/tr&gt;</v>
      </c>
    </row>
    <row r="83" spans="1:16" x14ac:dyDescent="0.3">
      <c r="A83" s="1" t="s">
        <v>86</v>
      </c>
      <c r="B83" s="1" t="str">
        <f t="shared" si="5"/>
        <v>Parisa</v>
      </c>
      <c r="C83" t="s">
        <v>235</v>
      </c>
      <c r="D83" s="1" t="s">
        <v>147</v>
      </c>
      <c r="E83" s="3" t="s">
        <v>129</v>
      </c>
      <c r="F83" s="3" t="s">
        <v>129</v>
      </c>
      <c r="G83" s="3" t="s">
        <v>130</v>
      </c>
      <c r="H83" s="3" t="s">
        <v>130</v>
      </c>
      <c r="I83" s="3" t="str">
        <f t="shared" si="7"/>
        <v>N</v>
      </c>
      <c r="K83" s="2" t="s">
        <v>144</v>
      </c>
      <c r="L83" s="2" t="s">
        <v>149</v>
      </c>
      <c r="P83" s="1" t="str">
        <f t="shared" si="6"/>
        <v>&lt;tr id='Parisa' class='Shadow'&gt;&lt;td&gt;&lt;img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value=''&gt;&lt;/input&gt;&lt;/td&gt;&lt;td&gt;&lt;input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type='radio' name='Parisa_rank' value='AS' disabled=''&gt;AS &lt;input type='radio' name='Parisa_rank' value='Both' disabled=''&gt;5 &amp; AS&lt;/form&gt;&lt;/td&gt;&lt;/tr&gt;</v>
      </c>
    </row>
    <row r="84" spans="1:16" x14ac:dyDescent="0.3">
      <c r="A84" s="1" t="s">
        <v>87</v>
      </c>
      <c r="B84" s="1" t="str">
        <f t="shared" si="5"/>
        <v>Pasia</v>
      </c>
      <c r="C84" s="1" t="s">
        <v>236</v>
      </c>
      <c r="D84" s="1" t="s">
        <v>1</v>
      </c>
      <c r="E84" s="3" t="s">
        <v>129</v>
      </c>
      <c r="F84" s="3" t="s">
        <v>130</v>
      </c>
      <c r="G84" s="3" t="s">
        <v>130</v>
      </c>
      <c r="H84" s="3" t="s">
        <v>130</v>
      </c>
      <c r="I84" s="3" t="str">
        <f t="shared" si="7"/>
        <v>N</v>
      </c>
      <c r="K84" s="2" t="s">
        <v>133</v>
      </c>
      <c r="P84" s="1" t="str">
        <f t="shared" si="6"/>
        <v>&lt;tr id='Pasia' class='Light'&gt;&lt;td&gt;&lt;img src='img/Pasia.jpg'&gt;&lt;/td&gt;&lt;td&gt;Pasia&lt;/td&gt;&lt;td&gt;帕希雅&lt;/td&gt;&lt;td&gt;&lt;img src='img/type/null_blunt.png'&gt;&lt;/td&gt;&lt;td&gt;&lt;input type='number' id='Pasia_LS' min='0' max='255' value=''&gt;&lt;/input&gt;&lt;/td&gt;&lt;td&gt;&lt;input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type='radio' name='Pasia_rank' value='AS' disabled=''&gt;AS &lt;input type='radio' name='Pasia_rank' value='Both' disabled=''&gt;5 &amp; AS&lt;/form&gt;&lt;/td&gt;&lt;/tr&gt;</v>
      </c>
    </row>
    <row r="85" spans="1:16" x14ac:dyDescent="0.3">
      <c r="A85" s="1" t="s">
        <v>88</v>
      </c>
      <c r="B85" s="1" t="str">
        <f t="shared" si="5"/>
        <v>Philo</v>
      </c>
      <c r="C85" t="s">
        <v>237</v>
      </c>
      <c r="D85" s="1" t="s">
        <v>1</v>
      </c>
      <c r="E85" s="3" t="s">
        <v>130</v>
      </c>
      <c r="F85" s="3" t="s">
        <v>129</v>
      </c>
      <c r="G85" s="3" t="s">
        <v>129</v>
      </c>
      <c r="H85" s="3" t="s">
        <v>130</v>
      </c>
      <c r="I85" s="3" t="str">
        <f t="shared" si="7"/>
        <v>N</v>
      </c>
      <c r="K85" s="2" t="s">
        <v>135</v>
      </c>
      <c r="L85" s="2" t="s">
        <v>141</v>
      </c>
      <c r="P85" s="1" t="str">
        <f t="shared" si="6"/>
        <v>&lt;tr id='Philo' class='Light'&gt;&lt;td&gt;&lt;img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value=''&gt;&lt;/input&gt;&lt;/td&gt;&lt;td&gt;&lt;input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type='radio' name='Philo_rank' value='AS' disabled=''&gt;AS &lt;input type='radio' name='Philo_rank' value='Both' disabled=''&gt;5 &amp; AS&lt;/form&gt;&lt;/td&gt;&lt;/tr&gt;</v>
      </c>
    </row>
    <row r="86" spans="1:16" x14ac:dyDescent="0.3">
      <c r="A86" s="1" t="s">
        <v>89</v>
      </c>
      <c r="B86" s="1" t="str">
        <f t="shared" si="5"/>
        <v>Pom</v>
      </c>
      <c r="C86" t="s">
        <v>238</v>
      </c>
      <c r="D86" s="1" t="s">
        <v>1</v>
      </c>
      <c r="E86" s="3" t="s">
        <v>129</v>
      </c>
      <c r="F86" s="3" t="s">
        <v>129</v>
      </c>
      <c r="G86" s="3" t="s">
        <v>130</v>
      </c>
      <c r="H86" s="3" t="s">
        <v>130</v>
      </c>
      <c r="I86" s="3" t="str">
        <f t="shared" si="7"/>
        <v>N</v>
      </c>
      <c r="K86" s="2" t="s">
        <v>132</v>
      </c>
      <c r="P86" s="1" t="str">
        <f t="shared" si="6"/>
        <v>&lt;tr id='Pom' class='Light'&gt;&lt;td&gt;&lt;img src='img/Pom.jpg'&gt;&lt;/td&gt;&lt;td&gt;Pom&lt;/td&gt;&lt;td&gt;波姆&lt;/td&gt;&lt;td&gt;&lt;img src='img/type/null_null.png'&gt;&lt;/td&gt;&lt;td&gt;&lt;input type='number' id='Pom_LS' min='0' max='255' value=''&gt;&lt;/input&gt;&lt;/td&gt;&lt;td&gt;&lt;input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type='radio' name='Pom_rank' value='AS' disabled=''&gt;AS &lt;input type='radio' name='Pom_rank' value='Both' disabled=''&gt;5 &amp; AS&lt;/form&gt;&lt;/td&gt;&lt;/tr&gt;</v>
      </c>
    </row>
    <row r="87" spans="1:16" x14ac:dyDescent="0.3">
      <c r="A87" s="1" t="s">
        <v>90</v>
      </c>
      <c r="B87" s="1" t="str">
        <f t="shared" si="5"/>
        <v>Prai</v>
      </c>
      <c r="C87" t="s">
        <v>239</v>
      </c>
      <c r="D87" s="1" t="s">
        <v>147</v>
      </c>
      <c r="E87" s="3" t="s">
        <v>129</v>
      </c>
      <c r="F87" s="3" t="s">
        <v>129</v>
      </c>
      <c r="G87" s="3" t="s">
        <v>130</v>
      </c>
      <c r="H87" s="3" t="s">
        <v>130</v>
      </c>
      <c r="I87" s="3" t="str">
        <f t="shared" si="7"/>
        <v>N</v>
      </c>
      <c r="K87" s="2" t="s">
        <v>133</v>
      </c>
      <c r="P87" s="1" t="str">
        <f t="shared" si="6"/>
        <v>&lt;tr id='Prai' class='Shadow'&gt;&lt;td&gt;&lt;img src='img/Prai.jpg'&gt;&lt;/td&gt;&lt;td&gt;Prai&lt;/td&gt;&lt;td&gt;普萊&lt;/td&gt;&lt;td&gt;&lt;img src='img/type/null_blunt.png'&gt;&lt;/td&gt;&lt;td&gt;&lt;input type='number' id='Prai_LS' min='0' max='255' value=''&gt;&lt;/input&gt;&lt;/td&gt;&lt;td&gt;&lt;input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type='radio' name='Prai_rank' value='AS' disabled=''&gt;AS &lt;input type='radio' name='Prai_rank' value='Both' disabled=''&gt;5 &amp; AS&lt;/form&gt;&lt;/td&gt;&lt;/tr&gt;</v>
      </c>
    </row>
    <row r="88" spans="1:16" x14ac:dyDescent="0.3">
      <c r="A88" s="1" t="s">
        <v>91</v>
      </c>
      <c r="B88" s="1" t="str">
        <f t="shared" si="5"/>
        <v>Premaya</v>
      </c>
      <c r="C88" t="s">
        <v>240</v>
      </c>
      <c r="D88" s="1" t="s">
        <v>1</v>
      </c>
      <c r="E88" s="3" t="s">
        <v>130</v>
      </c>
      <c r="F88" s="3" t="s">
        <v>129</v>
      </c>
      <c r="G88" s="3" t="s">
        <v>129</v>
      </c>
      <c r="H88" s="3" t="s">
        <v>130</v>
      </c>
      <c r="I88" s="3" t="str">
        <f t="shared" si="7"/>
        <v>N</v>
      </c>
      <c r="K88" s="2" t="s">
        <v>144</v>
      </c>
      <c r="L88" s="2" t="s">
        <v>158</v>
      </c>
      <c r="P88" s="1" t="str">
        <f t="shared" si="6"/>
        <v>&lt;tr id='Premaya' class='Light'&gt;&lt;td&gt;&lt;img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value=''&gt;&lt;/input&gt;&lt;/td&gt;&lt;td&gt;&lt;input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type='radio' name='Premaya_rank' value='AS' disabled=''&gt;AS &lt;input type='radio' name='Premaya_rank' value='Both' disabled=''&gt;5 &amp; AS&lt;/form&gt;&lt;/td&gt;&lt;/tr&gt;</v>
      </c>
    </row>
    <row r="89" spans="1:16" x14ac:dyDescent="0.3">
      <c r="A89" s="1" t="s">
        <v>92</v>
      </c>
      <c r="B89" s="1" t="str">
        <f t="shared" si="5"/>
        <v>Radica</v>
      </c>
      <c r="C89" t="s">
        <v>241</v>
      </c>
      <c r="D89" s="1" t="s">
        <v>147</v>
      </c>
      <c r="E89" s="3" t="s">
        <v>130</v>
      </c>
      <c r="F89" s="3" t="s">
        <v>129</v>
      </c>
      <c r="G89" s="3" t="s">
        <v>129</v>
      </c>
      <c r="H89" s="3" t="s">
        <v>130</v>
      </c>
      <c r="I89" s="3" t="str">
        <f t="shared" si="7"/>
        <v>N</v>
      </c>
      <c r="K89" s="2" t="s">
        <v>132</v>
      </c>
      <c r="L89" s="2" t="s">
        <v>135</v>
      </c>
      <c r="M89" s="2" t="s">
        <v>148</v>
      </c>
      <c r="P89" s="1" t="str">
        <f t="shared" si="6"/>
        <v>&lt;tr id='Radica' class='Shadow'&gt;&lt;td&gt;&lt;img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value=''&gt;&lt;/input&gt;&lt;/td&gt;&lt;td&gt;&lt;input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type='radio' name='Radica_rank' value='AS' disabled=''&gt;AS &lt;input type='radio' name='Radica_rank' value='Both' disabled=''&gt;5 &amp; AS&lt;/form&gt;&lt;/td&gt;&lt;/tr&gt;</v>
      </c>
    </row>
    <row r="90" spans="1:16" x14ac:dyDescent="0.3">
      <c r="A90" s="1" t="s">
        <v>93</v>
      </c>
      <c r="B90" s="1" t="str">
        <f t="shared" si="5"/>
        <v>Raven</v>
      </c>
      <c r="C90" t="s">
        <v>242</v>
      </c>
      <c r="D90" s="1" t="s">
        <v>147</v>
      </c>
      <c r="E90" s="3" t="s">
        <v>129</v>
      </c>
      <c r="F90" s="3" t="s">
        <v>129</v>
      </c>
      <c r="G90" s="3" t="s">
        <v>130</v>
      </c>
      <c r="H90" s="3" t="s">
        <v>130</v>
      </c>
      <c r="I90" s="3" t="str">
        <f t="shared" si="7"/>
        <v>N</v>
      </c>
      <c r="K90" s="2" t="s">
        <v>132</v>
      </c>
      <c r="L90" s="2" t="s">
        <v>156</v>
      </c>
      <c r="P90" s="1" t="str">
        <f t="shared" si="6"/>
        <v>&lt;tr id='Raven' class='Shadow'&gt;&lt;td&gt;&lt;img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value=''&gt;&lt;/input&gt;&lt;/td&gt;&lt;td&gt;&lt;input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type='radio' name='Raven_rank' value='AS' disabled=''&gt;AS &lt;input type='radio' name='Raven_rank' value='Both' disabled=''&gt;5 &amp; AS&lt;/form&gt;&lt;/td&gt;&lt;/tr&gt;</v>
      </c>
    </row>
    <row r="91" spans="1:16" x14ac:dyDescent="0.3">
      <c r="A91" s="1" t="s">
        <v>94</v>
      </c>
      <c r="B91" s="1" t="str">
        <f t="shared" si="5"/>
        <v>Renri</v>
      </c>
      <c r="C91" t="s">
        <v>243</v>
      </c>
      <c r="D91" s="1" t="s">
        <v>1</v>
      </c>
      <c r="E91" s="3" t="s">
        <v>130</v>
      </c>
      <c r="F91" s="3" t="s">
        <v>129</v>
      </c>
      <c r="G91" s="3" t="s">
        <v>129</v>
      </c>
      <c r="H91" s="3" t="s">
        <v>131</v>
      </c>
      <c r="I91" s="3" t="str">
        <f t="shared" si="7"/>
        <v>N</v>
      </c>
      <c r="K91" s="2" t="s">
        <v>135</v>
      </c>
      <c r="L91" s="2" t="s">
        <v>136</v>
      </c>
      <c r="P91" s="1" t="str">
        <f t="shared" si="6"/>
        <v>&lt;tr id='Renri' class='Light'&gt;&lt;td&gt;&lt;img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value=''&gt;&lt;/input&gt;&lt;/td&gt;&lt;td&gt;&lt;input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type='radio' name='Renri_rank' value='AS' disabled=''&gt;AS &lt;input type='radio' name='Renri_rank' value='Both' disabled=''&gt;5 &amp; AS&lt;/form&gt;&lt;/td&gt;&lt;/tr&gt;</v>
      </c>
    </row>
    <row r="92" spans="1:16" x14ac:dyDescent="0.3">
      <c r="A92" s="1" t="s">
        <v>95</v>
      </c>
      <c r="B92" s="1" t="str">
        <f t="shared" si="5"/>
        <v>Riica</v>
      </c>
      <c r="C92" t="s">
        <v>244</v>
      </c>
      <c r="D92" s="1" t="s">
        <v>1</v>
      </c>
      <c r="E92" s="3" t="s">
        <v>129</v>
      </c>
      <c r="F92" s="3" t="s">
        <v>129</v>
      </c>
      <c r="G92" s="3" t="s">
        <v>129</v>
      </c>
      <c r="H92" s="3" t="s">
        <v>130</v>
      </c>
      <c r="I92" s="3" t="str">
        <f t="shared" si="7"/>
        <v>N</v>
      </c>
      <c r="K92" s="2" t="s">
        <v>132</v>
      </c>
      <c r="L92" s="2" t="s">
        <v>133</v>
      </c>
      <c r="M92" s="2" t="s">
        <v>159</v>
      </c>
      <c r="P92" s="1" t="str">
        <f t="shared" si="6"/>
        <v>&lt;tr id='Riica' class='Light'&gt;&lt;td&gt;&lt;img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value=''&gt;&lt;/input&gt;&lt;/td&gt;&lt;td&gt;&lt;input type='radio' name='Riica_rank' value='0' checked=''&gt;N/A &lt;input type='radio' name='Riica_rank' value='3'&gt;3 &lt;input type='radio' name='Riica_rank' value='4'&gt;4 &lt;input type='radio' name='Riica_rank' value='5'&gt;5 &lt;input type='radio' name='Riica_rank' value='AS' disabled=''&gt;AS &lt;input type='radio' name='Riica_rank' value='Both' disabled=''&gt;5 &amp; AS&lt;/form&gt;&lt;/td&gt;&lt;/tr&gt;</v>
      </c>
    </row>
    <row r="93" spans="1:16" x14ac:dyDescent="0.3">
      <c r="A93" s="1" t="s">
        <v>96</v>
      </c>
      <c r="B93" s="1" t="str">
        <f t="shared" si="5"/>
        <v>Rodeia</v>
      </c>
      <c r="C93" t="s">
        <v>245</v>
      </c>
      <c r="D93" s="1" t="s">
        <v>1</v>
      </c>
      <c r="E93" s="3" t="s">
        <v>129</v>
      </c>
      <c r="F93" s="3" t="s">
        <v>130</v>
      </c>
      <c r="G93" s="3" t="s">
        <v>130</v>
      </c>
      <c r="H93" s="3" t="s">
        <v>130</v>
      </c>
      <c r="I93" s="3" t="str">
        <f t="shared" si="7"/>
        <v>N</v>
      </c>
      <c r="K93" s="2" t="s">
        <v>135</v>
      </c>
      <c r="P93" s="1" t="str">
        <f t="shared" si="6"/>
        <v>&lt;tr id='Rodeia' class='Light'&gt;&lt;td&gt;&lt;img src='img/Rodeia.jpg'&gt;&lt;/td&gt;&lt;td&gt;Rodeia&lt;/td&gt;&lt;td&gt;羅蒂亞&lt;/td&gt;&lt;td&gt;&lt;img src='img/type/null_slash.png'&gt;&lt;/td&gt;&lt;td&gt;&lt;input type='number' id='Rodeia_LS' min='0' max='255' value=''&gt;&lt;/input&gt;&lt;/td&gt;&lt;td&gt;&lt;input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type='radio' name='Rodeia_rank' value='AS' disabled=''&gt;AS &lt;input type='radio' name='Rodeia_rank' value='Both' disabled=''&gt;5 &amp; AS&lt;/form&gt;&lt;/td&gt;&lt;/tr&gt;</v>
      </c>
    </row>
    <row r="94" spans="1:16" x14ac:dyDescent="0.3">
      <c r="A94" s="1" t="s">
        <v>97</v>
      </c>
      <c r="B94" s="1" t="str">
        <f t="shared" si="5"/>
        <v>Rosetta</v>
      </c>
      <c r="C94" t="s">
        <v>246</v>
      </c>
      <c r="D94" s="1" t="s">
        <v>147</v>
      </c>
      <c r="E94" s="3" t="s">
        <v>130</v>
      </c>
      <c r="F94" s="3" t="s">
        <v>129</v>
      </c>
      <c r="G94" s="3" t="s">
        <v>129</v>
      </c>
      <c r="H94" s="3" t="s">
        <v>130</v>
      </c>
      <c r="I94" s="3" t="str">
        <f t="shared" si="7"/>
        <v>N</v>
      </c>
      <c r="K94" s="2" t="s">
        <v>132</v>
      </c>
      <c r="L94" s="2" t="s">
        <v>148</v>
      </c>
      <c r="P94" s="1" t="str">
        <f t="shared" si="6"/>
        <v>&lt;tr id='Rosetta' class='Shadow'&gt;&lt;td&gt;&lt;img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value=''&gt;&lt;/input&gt;&lt;/td&gt;&lt;td&gt;&lt;input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type='radio' name='Rosetta_rank' value='AS' disabled=''&gt;AS &lt;input type='radio' name='Rosetta_rank' value='Both' disabled=''&gt;5 &amp; AS&lt;/form&gt;&lt;/td&gt;&lt;/tr&gt;</v>
      </c>
    </row>
    <row r="95" spans="1:16" x14ac:dyDescent="0.3">
      <c r="A95" s="1" t="s">
        <v>98</v>
      </c>
      <c r="B95" s="1" t="str">
        <f t="shared" si="5"/>
        <v>Rovella</v>
      </c>
      <c r="C95" t="s">
        <v>247</v>
      </c>
      <c r="D95" s="1" t="s">
        <v>147</v>
      </c>
      <c r="E95" s="3" t="s">
        <v>129</v>
      </c>
      <c r="F95" s="3" t="s">
        <v>129</v>
      </c>
      <c r="G95" s="3" t="s">
        <v>130</v>
      </c>
      <c r="H95" s="3" t="s">
        <v>130</v>
      </c>
      <c r="I95" s="3" t="str">
        <f t="shared" si="7"/>
        <v>N</v>
      </c>
      <c r="K95" s="2" t="s">
        <v>144</v>
      </c>
      <c r="L95" s="2" t="s">
        <v>152</v>
      </c>
      <c r="P95" s="1" t="str">
        <f t="shared" si="6"/>
        <v>&lt;tr id='Rovella' class='Shadow'&gt;&lt;td&gt;&lt;img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value=''&gt;&lt;/input&gt;&lt;/td&gt;&lt;td&gt;&lt;input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type='radio' name='Rovella_rank' value='AS' disabled=''&gt;AS &lt;input type='radio' name='Rovella_rank' value='Both' disabled=''&gt;5 &amp; AS&lt;/form&gt;&lt;/td&gt;&lt;/tr&gt;</v>
      </c>
    </row>
    <row r="96" spans="1:16" x14ac:dyDescent="0.3">
      <c r="A96" s="1" t="s">
        <v>99</v>
      </c>
      <c r="B96" s="1" t="str">
        <f t="shared" si="5"/>
        <v>Rufus</v>
      </c>
      <c r="C96" t="s">
        <v>248</v>
      </c>
      <c r="D96" s="1" t="s">
        <v>1</v>
      </c>
      <c r="E96" s="3" t="s">
        <v>129</v>
      </c>
      <c r="F96" s="3" t="s">
        <v>129</v>
      </c>
      <c r="G96" s="3" t="s">
        <v>130</v>
      </c>
      <c r="H96" s="3" t="s">
        <v>130</v>
      </c>
      <c r="I96" s="3" t="str">
        <f t="shared" si="7"/>
        <v>N</v>
      </c>
      <c r="K96" s="2" t="s">
        <v>133</v>
      </c>
      <c r="L96" s="2" t="s">
        <v>150</v>
      </c>
      <c r="P96" s="1" t="str">
        <f t="shared" si="6"/>
        <v>&lt;tr id='Rufus' class='Light'&gt;&lt;td&gt;&lt;img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value=''&gt;&lt;/input&gt;&lt;/td&gt;&lt;td&gt;&lt;input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type='radio' name='Rufus_rank' value='AS' disabled=''&gt;AS &lt;input type='radio' name='Rufus_rank' value='Both' disabled=''&gt;5 &amp; AS&lt;/form&gt;&lt;/td&gt;&lt;/tr&gt;</v>
      </c>
    </row>
    <row r="97" spans="1:16" x14ac:dyDescent="0.3">
      <c r="A97" s="1" t="s">
        <v>100</v>
      </c>
      <c r="B97" s="1" t="str">
        <f t="shared" si="5"/>
        <v>Ruina</v>
      </c>
      <c r="C97" t="s">
        <v>249</v>
      </c>
      <c r="D97" s="1" t="s">
        <v>147</v>
      </c>
      <c r="E97" s="3" t="s">
        <v>129</v>
      </c>
      <c r="F97" s="3" t="s">
        <v>129</v>
      </c>
      <c r="G97" s="3" t="s">
        <v>130</v>
      </c>
      <c r="H97" s="3" t="s">
        <v>129</v>
      </c>
      <c r="I97" s="3" t="str">
        <f t="shared" si="7"/>
        <v>N</v>
      </c>
      <c r="K97" s="2" t="s">
        <v>135</v>
      </c>
      <c r="L97" s="2" t="s">
        <v>145</v>
      </c>
      <c r="P97" s="1" t="str">
        <f t="shared" si="6"/>
        <v>&lt;tr id='Ruina' class='Shadow'&gt;&lt;td&gt;&lt;img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value=''&gt;&lt;/input&gt;&lt;/td&gt;&lt;td&gt;&lt;input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type='radio' name='Ruina_rank' value='AS'&gt;AS &lt;input type='radio' name='Ruina_rank' value='Both' disabled=''&gt;5 &amp; AS&lt;/form&gt;&lt;/td&gt;&lt;/tr&gt;</v>
      </c>
    </row>
    <row r="98" spans="1:16" x14ac:dyDescent="0.3">
      <c r="A98" s="1" t="s">
        <v>101</v>
      </c>
      <c r="B98" s="1" t="str">
        <f t="shared" ref="B98:B129" si="8">LEFT(A98,(FIND(".",A98,1)-1))</f>
        <v>Saithe</v>
      </c>
      <c r="C98" t="s">
        <v>250</v>
      </c>
      <c r="D98" s="1" t="s">
        <v>1</v>
      </c>
      <c r="E98" s="3" t="s">
        <v>129</v>
      </c>
      <c r="F98" s="3" t="s">
        <v>130</v>
      </c>
      <c r="G98" s="3" t="s">
        <v>130</v>
      </c>
      <c r="H98" s="3" t="s">
        <v>130</v>
      </c>
      <c r="I98" s="3" t="str">
        <f t="shared" si="7"/>
        <v>N</v>
      </c>
      <c r="K98" s="2" t="s">
        <v>144</v>
      </c>
      <c r="P98" s="1" t="str">
        <f t="shared" si="6"/>
        <v>&lt;tr id='Saithe' class='Light'&gt;&lt;td&gt;&lt;img src='img/Saithe.jpg'&gt;&lt;/td&gt;&lt;td&gt;Saithe&lt;/td&gt;&lt;td&gt;賽斯&lt;/td&gt;&lt;td&gt;&lt;img src='img/type/null_pierce.png'&gt;&lt;/td&gt;&lt;td&gt;&lt;input type='number' id='Saithe_LS' min='0' max='255' value=''&gt;&lt;/input&gt;&lt;/td&gt;&lt;td&gt;&lt;input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type='radio' name='Saithe_rank' value='AS' disabled=''&gt;AS &lt;input type='radio' name='Saithe_rank' value='Both' disabled=''&gt;5 &amp; AS&lt;/form&gt;&lt;/td&gt;&lt;/tr&gt;</v>
      </c>
    </row>
    <row r="99" spans="1:16" x14ac:dyDescent="0.3">
      <c r="A99" s="1" t="s">
        <v>102</v>
      </c>
      <c r="B99" s="1" t="str">
        <f t="shared" si="8"/>
        <v>Saki</v>
      </c>
      <c r="C99" t="s">
        <v>251</v>
      </c>
      <c r="D99" s="1" t="s">
        <v>1</v>
      </c>
      <c r="E99" s="3" t="s">
        <v>129</v>
      </c>
      <c r="F99" s="3" t="s">
        <v>129</v>
      </c>
      <c r="G99" s="3" t="s">
        <v>130</v>
      </c>
      <c r="H99" s="3" t="s">
        <v>129</v>
      </c>
      <c r="I99" s="3" t="str">
        <f t="shared" si="7"/>
        <v>N</v>
      </c>
      <c r="K99" s="2" t="s">
        <v>151</v>
      </c>
      <c r="P99" s="1" t="str">
        <f t="shared" si="6"/>
        <v>&lt;tr id='Saki' class='Light'&gt;&lt;td&gt;&lt;img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value=''&gt;&lt;/input&gt;&lt;/td&gt;&lt;td&gt;&lt;input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type='radio' name='Saki_rank' value='AS'&gt;AS &lt;input type='radio' name='Saki_rank' value='Both' disabled=''&gt;5 &amp; AS&lt;/form&gt;&lt;/td&gt;&lt;/tr&gt;</v>
      </c>
    </row>
    <row r="100" spans="1:16" x14ac:dyDescent="0.3">
      <c r="A100" s="1" t="s">
        <v>103</v>
      </c>
      <c r="B100" s="1" t="str">
        <f t="shared" si="8"/>
        <v>Samora</v>
      </c>
      <c r="C100" t="s">
        <v>252</v>
      </c>
      <c r="D100" s="1" t="s">
        <v>1</v>
      </c>
      <c r="E100" s="3" t="s">
        <v>129</v>
      </c>
      <c r="F100" s="3" t="s">
        <v>129</v>
      </c>
      <c r="G100" s="3" t="s">
        <v>130</v>
      </c>
      <c r="H100" s="3" t="s">
        <v>130</v>
      </c>
      <c r="I100" s="3" t="str">
        <f t="shared" si="7"/>
        <v>N</v>
      </c>
      <c r="K100" s="2" t="s">
        <v>133</v>
      </c>
      <c r="L100" s="2" t="s">
        <v>150</v>
      </c>
      <c r="P100" s="1" t="str">
        <f t="shared" si="6"/>
        <v>&lt;tr id='Samora' class='Light'&gt;&lt;td&gt;&lt;img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value=''&gt;&lt;/input&gt;&lt;/td&gt;&lt;td&gt;&lt;input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type='radio' name='Samora_rank' value='AS' disabled=''&gt;AS &lt;input type='radio' name='Samora_rank' value='Both' disabled=''&gt;5 &amp; AS&lt;/form&gt;&lt;/td&gt;&lt;/tr&gt;</v>
      </c>
    </row>
    <row r="101" spans="1:16" x14ac:dyDescent="0.3">
      <c r="A101" s="1" t="s">
        <v>104</v>
      </c>
      <c r="B101" s="1" t="str">
        <f t="shared" si="8"/>
        <v>Sauria</v>
      </c>
      <c r="C101" t="s">
        <v>253</v>
      </c>
      <c r="D101" s="1" t="s">
        <v>1</v>
      </c>
      <c r="E101" s="3" t="s">
        <v>129</v>
      </c>
      <c r="F101" s="3" t="s">
        <v>130</v>
      </c>
      <c r="G101" s="3" t="s">
        <v>130</v>
      </c>
      <c r="H101" s="3" t="s">
        <v>130</v>
      </c>
      <c r="I101" s="3" t="str">
        <f t="shared" ref="I101:I132" si="9">IF(AND(G101="Y",H101="Y"),"Y","N")</f>
        <v>N</v>
      </c>
      <c r="K101" s="2" t="s">
        <v>144</v>
      </c>
      <c r="P101" s="1" t="str">
        <f t="shared" si="6"/>
        <v>&lt;tr id='Sauria' class='Light'&gt;&lt;td&gt;&lt;img src='img/Sauria.jpg'&gt;&lt;/td&gt;&lt;td&gt;Sauria&lt;/td&gt;&lt;td&gt;秀莉雅&lt;/td&gt;&lt;td&gt;&lt;img src='img/type/null_pierce.png'&gt;&lt;/td&gt;&lt;td&gt;&lt;input type='number' id='Sauria_LS' min='0' max='255' value=''&gt;&lt;/input&gt;&lt;/td&gt;&lt;td&gt;&lt;input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type='radio' name='Sauria_rank' value='AS' disabled=''&gt;AS &lt;input type='radio' name='Sauria_rank' value='Both' disabled=''&gt;5 &amp; AS&lt;/form&gt;&lt;/td&gt;&lt;/tr&gt;</v>
      </c>
    </row>
    <row r="102" spans="1:16" x14ac:dyDescent="0.3">
      <c r="A102" s="1" t="s">
        <v>105</v>
      </c>
      <c r="B102" s="1" t="str">
        <f t="shared" si="8"/>
        <v>Sevyn</v>
      </c>
      <c r="C102" t="s">
        <v>254</v>
      </c>
      <c r="D102" s="1" t="s">
        <v>1</v>
      </c>
      <c r="E102" s="3" t="s">
        <v>129</v>
      </c>
      <c r="F102" s="3" t="s">
        <v>129</v>
      </c>
      <c r="G102" s="3" t="s">
        <v>130</v>
      </c>
      <c r="H102" s="3" t="s">
        <v>130</v>
      </c>
      <c r="I102" s="3" t="str">
        <f t="shared" si="9"/>
        <v>N</v>
      </c>
      <c r="K102" s="2" t="s">
        <v>154</v>
      </c>
      <c r="L102" s="2" t="s">
        <v>145</v>
      </c>
      <c r="P102" s="1" t="str">
        <f t="shared" si="6"/>
        <v>&lt;tr id='Sevyn' class='Light'&gt;&lt;td&gt;&lt;img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value=''&gt;&lt;/input&gt;&lt;/td&gt;&lt;td&gt;&lt;input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type='radio' name='Sevyn_rank' value='AS' disabled=''&gt;AS &lt;input type='radio' name='Sevyn_rank' value='Both' disabled=''&gt;5 &amp; AS&lt;/form&gt;&lt;/td&gt;&lt;/tr&gt;</v>
      </c>
    </row>
    <row r="103" spans="1:16" x14ac:dyDescent="0.3">
      <c r="A103" s="1" t="s">
        <v>106</v>
      </c>
      <c r="B103" s="1" t="str">
        <f t="shared" si="8"/>
        <v>Shanie</v>
      </c>
      <c r="C103" t="s">
        <v>255</v>
      </c>
      <c r="D103" s="1" t="s">
        <v>1</v>
      </c>
      <c r="E103" s="3" t="s">
        <v>130</v>
      </c>
      <c r="F103" s="3" t="s">
        <v>129</v>
      </c>
      <c r="G103" s="3" t="s">
        <v>129</v>
      </c>
      <c r="H103" s="3" t="s">
        <v>129</v>
      </c>
      <c r="I103" s="3" t="str">
        <f t="shared" si="9"/>
        <v>Y</v>
      </c>
      <c r="K103" s="2" t="s">
        <v>135</v>
      </c>
      <c r="L103" s="2" t="s">
        <v>141</v>
      </c>
      <c r="P103" s="1" t="str">
        <f t="shared" si="6"/>
        <v>&lt;tr id='Shanie' class='Light'&gt;&lt;td&gt;&lt;img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value=''&gt;&lt;/input&gt;&lt;/td&gt;&lt;td&gt;&lt;input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type='radio' name='Shanie_rank' value='AS'&gt;AS &lt;input type='radio' name='Shanie_rank' value='Both'&gt;5 &amp; AS&lt;/form&gt;&lt;/td&gt;&lt;/tr&gt;</v>
      </c>
    </row>
    <row r="104" spans="1:16" x14ac:dyDescent="0.3">
      <c r="A104" s="1" t="s">
        <v>107</v>
      </c>
      <c r="B104" s="1" t="str">
        <f t="shared" si="8"/>
        <v>Shannon</v>
      </c>
      <c r="C104" t="s">
        <v>256</v>
      </c>
      <c r="D104" s="1" t="s">
        <v>1</v>
      </c>
      <c r="E104" s="3" t="s">
        <v>130</v>
      </c>
      <c r="F104" s="3" t="s">
        <v>129</v>
      </c>
      <c r="G104" s="3" t="s">
        <v>129</v>
      </c>
      <c r="H104" s="3" t="s">
        <v>131</v>
      </c>
      <c r="I104" s="3" t="str">
        <f t="shared" si="9"/>
        <v>N</v>
      </c>
      <c r="K104" s="2" t="s">
        <v>135</v>
      </c>
      <c r="L104" s="2" t="s">
        <v>145</v>
      </c>
      <c r="P104" s="1" t="str">
        <f t="shared" si="6"/>
        <v>&lt;tr id='Shannon' class='Light'&gt;&lt;td&gt;&lt;img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value=''&gt;&lt;/input&gt;&lt;/td&gt;&lt;td&gt;&lt;input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type='radio' name='Shannon_rank' value='AS' disabled=''&gt;AS &lt;input type='radio' name='Shannon_rank' value='Both' disabled=''&gt;5 &amp; AS&lt;/form&gt;&lt;/td&gt;&lt;/tr&gt;</v>
      </c>
    </row>
    <row r="105" spans="1:16" x14ac:dyDescent="0.3">
      <c r="A105" s="1" t="s">
        <v>108</v>
      </c>
      <c r="B105" s="1" t="str">
        <f t="shared" si="8"/>
        <v>Sheila</v>
      </c>
      <c r="C105" t="s">
        <v>257</v>
      </c>
      <c r="D105" s="1" t="s">
        <v>1</v>
      </c>
      <c r="E105" s="3" t="s">
        <v>129</v>
      </c>
      <c r="F105" s="3" t="s">
        <v>129</v>
      </c>
      <c r="G105" s="3" t="s">
        <v>130</v>
      </c>
      <c r="H105" s="3" t="s">
        <v>130</v>
      </c>
      <c r="I105" s="3" t="str">
        <f t="shared" si="9"/>
        <v>N</v>
      </c>
      <c r="K105" s="2" t="s">
        <v>144</v>
      </c>
      <c r="L105" s="2" t="s">
        <v>152</v>
      </c>
      <c r="P105" s="1" t="str">
        <f t="shared" si="6"/>
        <v>&lt;tr id='Sheila' class='Light'&gt;&lt;td&gt;&lt;img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value=''&gt;&lt;/input&gt;&lt;/td&gt;&lt;td&gt;&lt;input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type='radio' name='Sheila_rank' value='AS' disabled=''&gt;AS &lt;input type='radio' name='Sheila_rank' value='Both' disabled=''&gt;5 &amp; AS&lt;/form&gt;&lt;/td&gt;&lt;/tr&gt;</v>
      </c>
    </row>
    <row r="106" spans="1:16" x14ac:dyDescent="0.3">
      <c r="A106" s="1" t="s">
        <v>109</v>
      </c>
      <c r="B106" s="1" t="str">
        <f t="shared" si="8"/>
        <v>Shigure</v>
      </c>
      <c r="C106" t="s">
        <v>258</v>
      </c>
      <c r="D106" s="1" t="s">
        <v>1</v>
      </c>
      <c r="E106" s="3" t="s">
        <v>130</v>
      </c>
      <c r="F106" s="3" t="s">
        <v>129</v>
      </c>
      <c r="G106" s="3" t="s">
        <v>129</v>
      </c>
      <c r="H106" s="3" t="s">
        <v>130</v>
      </c>
      <c r="I106" s="3" t="str">
        <f t="shared" si="9"/>
        <v>N</v>
      </c>
      <c r="K106" s="2" t="s">
        <v>144</v>
      </c>
      <c r="L106" s="2" t="s">
        <v>152</v>
      </c>
      <c r="P106" s="1" t="str">
        <f t="shared" si="6"/>
        <v>&lt;tr id='Shigure' class='Light'&gt;&lt;td&gt;&lt;img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value=''&gt;&lt;/input&gt;&lt;/td&gt;&lt;td&gt;&lt;input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type='radio' name='Shigure_rank' value='AS' disabled=''&gt;AS &lt;input type='radio' name='Shigure_rank' value='Both' disabled=''&gt;5 &amp; AS&lt;/form&gt;&lt;/td&gt;&lt;/tr&gt;</v>
      </c>
    </row>
    <row r="107" spans="1:16" x14ac:dyDescent="0.3">
      <c r="A107" s="1" t="s">
        <v>110</v>
      </c>
      <c r="B107" s="1" t="str">
        <f t="shared" si="8"/>
        <v>Shion</v>
      </c>
      <c r="C107" t="s">
        <v>259</v>
      </c>
      <c r="D107" s="1" t="s">
        <v>1</v>
      </c>
      <c r="E107" s="3" t="s">
        <v>130</v>
      </c>
      <c r="F107" s="3" t="s">
        <v>129</v>
      </c>
      <c r="G107" s="3" t="s">
        <v>129</v>
      </c>
      <c r="H107" s="3" t="s">
        <v>129</v>
      </c>
      <c r="I107" s="3" t="str">
        <f t="shared" si="9"/>
        <v>Y</v>
      </c>
      <c r="K107" s="2" t="s">
        <v>135</v>
      </c>
      <c r="L107" s="2" t="s">
        <v>136</v>
      </c>
      <c r="P107" s="1" t="str">
        <f t="shared" si="6"/>
        <v>&lt;tr id='Shion' class='Light'&gt;&lt;td&gt;&lt;img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value=''&gt;&lt;/input&gt;&lt;/td&gt;&lt;td&gt;&lt;input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type='radio' name='Shion_rank' value='AS'&gt;AS &lt;input type='radio' name='Shion_rank' value='Both'&gt;5 &amp; AS&lt;/form&gt;&lt;/td&gt;&lt;/tr&gt;</v>
      </c>
    </row>
    <row r="108" spans="1:16" x14ac:dyDescent="0.3">
      <c r="A108" s="1" t="s">
        <v>111</v>
      </c>
      <c r="B108" s="1" t="str">
        <f t="shared" si="8"/>
        <v>Soira</v>
      </c>
      <c r="C108" t="s">
        <v>260</v>
      </c>
      <c r="D108" s="1" t="s">
        <v>1</v>
      </c>
      <c r="E108" s="3" t="s">
        <v>129</v>
      </c>
      <c r="F108" s="3" t="s">
        <v>129</v>
      </c>
      <c r="G108" s="3" t="s">
        <v>130</v>
      </c>
      <c r="H108" s="3" t="s">
        <v>130</v>
      </c>
      <c r="I108" s="3" t="str">
        <f t="shared" si="9"/>
        <v>N</v>
      </c>
      <c r="K108" s="2" t="s">
        <v>144</v>
      </c>
      <c r="L108" s="2" t="s">
        <v>155</v>
      </c>
      <c r="P108" s="1" t="str">
        <f t="shared" si="6"/>
        <v>&lt;tr id='Soira' class='Light'&gt;&lt;td&gt;&lt;img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value=''&gt;&lt;/input&gt;&lt;/td&gt;&lt;td&gt;&lt;input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type='radio' name='Soira_rank' value='AS' disabled=''&gt;AS &lt;input type='radio' name='Soira_rank' value='Both' disabled=''&gt;5 &amp; AS&lt;/form&gt;&lt;/td&gt;&lt;/tr&gt;</v>
      </c>
    </row>
    <row r="109" spans="1:16" x14ac:dyDescent="0.3">
      <c r="A109" s="1" t="s">
        <v>112</v>
      </c>
      <c r="B109" s="1" t="str">
        <f t="shared" si="8"/>
        <v>Suzette</v>
      </c>
      <c r="C109" t="s">
        <v>261</v>
      </c>
      <c r="D109" s="1" t="s">
        <v>1</v>
      </c>
      <c r="E109" s="3" t="s">
        <v>130</v>
      </c>
      <c r="F109" s="3" t="s">
        <v>129</v>
      </c>
      <c r="G109" s="3" t="s">
        <v>129</v>
      </c>
      <c r="H109" s="3" t="s">
        <v>129</v>
      </c>
      <c r="I109" s="3" t="str">
        <f t="shared" si="9"/>
        <v>Y</v>
      </c>
      <c r="K109" s="2" t="s">
        <v>144</v>
      </c>
      <c r="L109" s="2" t="s">
        <v>155</v>
      </c>
      <c r="P109" s="1" t="str">
        <f t="shared" si="6"/>
        <v>&lt;tr id='Suzette' class='Light'&gt;&lt;td&gt;&lt;img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value=''&gt;&lt;/input&gt;&lt;/td&gt;&lt;td&gt;&lt;input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type='radio' name='Suzette_rank' value='AS'&gt;AS &lt;input type='radio' name='Suzette_rank' value='Both'&gt;5 &amp; AS&lt;/form&gt;&lt;/td&gt;&lt;/tr&gt;</v>
      </c>
    </row>
    <row r="110" spans="1:16" x14ac:dyDescent="0.3">
      <c r="A110" s="1" t="s">
        <v>113</v>
      </c>
      <c r="B110" s="1" t="str">
        <f t="shared" si="8"/>
        <v>Tayme</v>
      </c>
      <c r="C110" t="s">
        <v>262</v>
      </c>
      <c r="D110" s="1" t="s">
        <v>1</v>
      </c>
      <c r="E110" s="3" t="s">
        <v>129</v>
      </c>
      <c r="F110" s="3" t="s">
        <v>130</v>
      </c>
      <c r="G110" s="3" t="s">
        <v>130</v>
      </c>
      <c r="H110" s="3" t="s">
        <v>130</v>
      </c>
      <c r="I110" s="3" t="str">
        <f t="shared" si="9"/>
        <v>N</v>
      </c>
      <c r="K110" s="2" t="s">
        <v>133</v>
      </c>
      <c r="P110" s="1" t="str">
        <f t="shared" si="6"/>
        <v>&lt;tr id='Tayme' class='Light'&gt;&lt;td&gt;&lt;img src='img/Tayme.jpg'&gt;&lt;/td&gt;&lt;td&gt;Tayme&lt;/td&gt;&lt;td&gt;提姆&lt;/td&gt;&lt;td&gt;&lt;img src='img/type/null_blunt.png'&gt;&lt;/td&gt;&lt;td&gt;&lt;input type='number' id='Tayme_LS' min='0' max='255' value=''&gt;&lt;/input&gt;&lt;/td&gt;&lt;td&gt;&lt;input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type='radio' name='Tayme_rank' value='AS' disabled=''&gt;AS &lt;input type='radio' name='Tayme_rank' value='Both' disabled=''&gt;5 &amp; AS&lt;/form&gt;&lt;/td&gt;&lt;/tr&gt;</v>
      </c>
    </row>
    <row r="111" spans="1:16" x14ac:dyDescent="0.3">
      <c r="A111" s="1" t="s">
        <v>114</v>
      </c>
      <c r="B111" s="1" t="str">
        <f t="shared" si="8"/>
        <v>Tohme</v>
      </c>
      <c r="C111" t="s">
        <v>263</v>
      </c>
      <c r="D111" s="1" t="s">
        <v>147</v>
      </c>
      <c r="E111" s="3" t="s">
        <v>129</v>
      </c>
      <c r="F111" s="3" t="s">
        <v>130</v>
      </c>
      <c r="G111" s="3" t="s">
        <v>130</v>
      </c>
      <c r="H111" s="3" t="s">
        <v>130</v>
      </c>
      <c r="I111" s="3" t="str">
        <f t="shared" si="9"/>
        <v>N</v>
      </c>
      <c r="K111" s="2" t="s">
        <v>135</v>
      </c>
      <c r="L111" s="2" t="s">
        <v>133</v>
      </c>
      <c r="P111" s="1" t="str">
        <f t="shared" si="6"/>
        <v>&lt;tr id='Tohme' class='Shadow'&gt;&lt;td&gt;&lt;img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value=''&gt;&lt;/input&gt;&lt;/td&gt;&lt;td&gt;&lt;input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type='radio' name='Tohme_rank' value='AS' disabled=''&gt;AS &lt;input type='radio' name='Tohme_rank' value='Both' disabled=''&gt;5 &amp; AS&lt;/form&gt;&lt;/td&gt;&lt;/tr&gt;</v>
      </c>
    </row>
    <row r="112" spans="1:16" x14ac:dyDescent="0.3">
      <c r="A112" s="1" t="s">
        <v>115</v>
      </c>
      <c r="B112" s="1" t="str">
        <f t="shared" si="8"/>
        <v>Toole</v>
      </c>
      <c r="C112" t="s">
        <v>264</v>
      </c>
      <c r="D112" s="1" t="s">
        <v>1</v>
      </c>
      <c r="E112" s="3" t="s">
        <v>129</v>
      </c>
      <c r="F112" s="3" t="s">
        <v>130</v>
      </c>
      <c r="G112" s="3" t="s">
        <v>130</v>
      </c>
      <c r="H112" s="3" t="s">
        <v>130</v>
      </c>
      <c r="I112" s="3" t="str">
        <f t="shared" si="9"/>
        <v>N</v>
      </c>
      <c r="K112" s="2" t="s">
        <v>133</v>
      </c>
      <c r="P112" s="1" t="str">
        <f t="shared" si="6"/>
        <v>&lt;tr id='Toole' class='Light'&gt;&lt;td&gt;&lt;img src='img/Toole.jpg'&gt;&lt;/td&gt;&lt;td&gt;Toole&lt;/td&gt;&lt;td&gt;托爾&lt;/td&gt;&lt;td&gt;&lt;img src='img/type/null_blunt.png'&gt;&lt;/td&gt;&lt;td&gt;&lt;input type='number' id='Toole_LS' min='0' max='255' value=''&gt;&lt;/input&gt;&lt;/td&gt;&lt;td&gt;&lt;input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type='radio' name='Toole_rank' value='AS' disabled=''&gt;AS &lt;input type='radio' name='Toole_rank' value='Both' disabled=''&gt;5 &amp; AS&lt;/form&gt;&lt;/td&gt;&lt;/tr&gt;</v>
      </c>
    </row>
    <row r="113" spans="1:16" x14ac:dyDescent="0.3">
      <c r="A113" s="1" t="s">
        <v>116</v>
      </c>
      <c r="B113" s="1" t="str">
        <f t="shared" si="8"/>
        <v>Toova</v>
      </c>
      <c r="C113" t="s">
        <v>265</v>
      </c>
      <c r="D113" s="1" t="s">
        <v>147</v>
      </c>
      <c r="E113" s="3" t="s">
        <v>130</v>
      </c>
      <c r="F113" s="3" t="s">
        <v>129</v>
      </c>
      <c r="G113" s="3" t="s">
        <v>129</v>
      </c>
      <c r="H113" s="3" t="s">
        <v>129</v>
      </c>
      <c r="I113" s="3" t="str">
        <f t="shared" si="9"/>
        <v>Y</v>
      </c>
      <c r="K113" s="2" t="s">
        <v>132</v>
      </c>
      <c r="L113" s="2" t="s">
        <v>156</v>
      </c>
      <c r="P113" s="1" t="str">
        <f t="shared" si="6"/>
        <v>&lt;tr id='Toova' class='Shadow'&gt;&lt;td&gt;&lt;img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value=''&gt;&lt;/input&gt;&lt;/td&gt;&lt;td&gt;&lt;input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type='radio' name='Toova_rank' value='AS'&gt;AS &lt;input type='radio' name='Toova_rank' value='Both'&gt;5 &amp; AS&lt;/form&gt;&lt;/td&gt;&lt;/tr&gt;</v>
      </c>
    </row>
    <row r="114" spans="1:16" x14ac:dyDescent="0.3">
      <c r="A114" s="1" t="s">
        <v>117</v>
      </c>
      <c r="B114" s="1" t="str">
        <f t="shared" si="8"/>
        <v>Tsubame</v>
      </c>
      <c r="C114" t="s">
        <v>266</v>
      </c>
      <c r="D114" s="1" t="s">
        <v>1</v>
      </c>
      <c r="E114" s="3" t="s">
        <v>130</v>
      </c>
      <c r="F114" s="3" t="s">
        <v>129</v>
      </c>
      <c r="G114" s="3" t="s">
        <v>129</v>
      </c>
      <c r="H114" s="3" t="s">
        <v>130</v>
      </c>
      <c r="I114" s="3" t="str">
        <f t="shared" si="9"/>
        <v>N</v>
      </c>
      <c r="K114" s="2" t="s">
        <v>135</v>
      </c>
      <c r="L114" s="2" t="s">
        <v>133</v>
      </c>
      <c r="M114" s="2" t="s">
        <v>159</v>
      </c>
      <c r="P114" s="1" t="str">
        <f t="shared" si="6"/>
        <v>&lt;tr id='Tsubame' class='Light'&gt;&lt;td&gt;&lt;img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value=''&gt;&lt;/input&gt;&lt;/td&gt;&lt;td&gt;&lt;input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type='radio' name='Tsubame_rank' value='AS' disabled=''&gt;AS &lt;input type='radio' name='Tsubame_rank' value='Both' disabled=''&gt;5 &amp; AS&lt;/form&gt;&lt;/td&gt;&lt;/tr&gt;</v>
      </c>
    </row>
    <row r="115" spans="1:16" x14ac:dyDescent="0.3">
      <c r="A115" s="1" t="s">
        <v>118</v>
      </c>
      <c r="B115" s="1" t="str">
        <f t="shared" si="8"/>
        <v>Tsukiha</v>
      </c>
      <c r="C115" t="s">
        <v>267</v>
      </c>
      <c r="D115" s="1" t="s">
        <v>147</v>
      </c>
      <c r="E115" s="3" t="s">
        <v>130</v>
      </c>
      <c r="F115" s="3" t="s">
        <v>129</v>
      </c>
      <c r="G115" s="3" t="s">
        <v>129</v>
      </c>
      <c r="H115" s="3" t="s">
        <v>130</v>
      </c>
      <c r="I115" s="3" t="str">
        <f t="shared" si="9"/>
        <v>N</v>
      </c>
      <c r="K115" s="2" t="s">
        <v>135</v>
      </c>
      <c r="L115" s="2" t="s">
        <v>136</v>
      </c>
      <c r="P115" s="1" t="str">
        <f t="shared" si="6"/>
        <v>&lt;tr id='Tsukiha' class='Shadow'&gt;&lt;td&gt;&lt;img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value=''&gt;&lt;/input&gt;&lt;/td&gt;&lt;td&gt;&lt;input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type='radio' name='Tsukiha_rank' value='AS' disabled=''&gt;AS &lt;input type='radio' name='Tsukiha_rank' value='Both' disabled=''&gt;5 &amp; AS&lt;/form&gt;&lt;/td&gt;&lt;/tr&gt;</v>
      </c>
    </row>
    <row r="116" spans="1:16" x14ac:dyDescent="0.3">
      <c r="A116" s="1" t="s">
        <v>119</v>
      </c>
      <c r="B116" s="1" t="str">
        <f t="shared" si="8"/>
        <v>Urania</v>
      </c>
      <c r="C116" t="s">
        <v>268</v>
      </c>
      <c r="D116" s="1" t="s">
        <v>1</v>
      </c>
      <c r="E116" s="3" t="s">
        <v>129</v>
      </c>
      <c r="F116" s="3" t="s">
        <v>130</v>
      </c>
      <c r="G116" s="3" t="s">
        <v>130</v>
      </c>
      <c r="H116" s="3" t="s">
        <v>130</v>
      </c>
      <c r="I116" s="3" t="str">
        <f t="shared" si="9"/>
        <v>N</v>
      </c>
      <c r="K116" s="2" t="s">
        <v>133</v>
      </c>
      <c r="P116" s="1" t="str">
        <f t="shared" si="6"/>
        <v>&lt;tr id='Urania' class='Light'&gt;&lt;td&gt;&lt;img src='img/Urania.jpg'&gt;&lt;/td&gt;&lt;td&gt;Urania&lt;/td&gt;&lt;td&gt;烏拉尼雅&lt;/td&gt;&lt;td&gt;&lt;img src='img/type/null_blunt.png'&gt;&lt;/td&gt;&lt;td&gt;&lt;input type='number' id='Urania_LS' min='0' max='255' value=''&gt;&lt;/input&gt;&lt;/td&gt;&lt;td&gt;&lt;input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type='radio' name='Urania_rank' value='AS' disabled=''&gt;AS &lt;input type='radio' name='Urania_rank' value='Both' disabled=''&gt;5 &amp; AS&lt;/form&gt;&lt;/td&gt;&lt;/tr&gt;</v>
      </c>
    </row>
    <row r="117" spans="1:16" x14ac:dyDescent="0.3">
      <c r="A117" s="1" t="s">
        <v>120</v>
      </c>
      <c r="B117" s="1" t="str">
        <f t="shared" si="8"/>
        <v>Uuo</v>
      </c>
      <c r="C117" t="s">
        <v>269</v>
      </c>
      <c r="D117" s="1" t="s">
        <v>1</v>
      </c>
      <c r="E117" s="3" t="s">
        <v>129</v>
      </c>
      <c r="F117" s="3" t="s">
        <v>130</v>
      </c>
      <c r="G117" s="3" t="s">
        <v>130</v>
      </c>
      <c r="H117" s="3" t="s">
        <v>130</v>
      </c>
      <c r="I117" s="3" t="str">
        <f t="shared" si="9"/>
        <v>N</v>
      </c>
      <c r="K117" s="2" t="s">
        <v>135</v>
      </c>
      <c r="P117" s="1" t="str">
        <f t="shared" si="6"/>
        <v>&lt;tr id='Uuo' class='Light'&gt;&lt;td&gt;&lt;img src='img/Uuo.jpg'&gt;&lt;/td&gt;&lt;td&gt;Uuo&lt;/td&gt;&lt;td&gt;烏奧&lt;/td&gt;&lt;td&gt;&lt;img src='img/type/null_slash.png'&gt;&lt;/td&gt;&lt;td&gt;&lt;input type='number' id='Uuo_LS' min='0' max='255' value=''&gt;&lt;/input&gt;&lt;/td&gt;&lt;td&gt;&lt;input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type='radio' name='Uuo_rank' value='AS' disabled=''&gt;AS &lt;input type='radio' name='Uuo_rank' value='Both' disabled=''&gt;5 &amp; AS&lt;/form&gt;&lt;/td&gt;&lt;/tr&gt;</v>
      </c>
    </row>
    <row r="118" spans="1:16" x14ac:dyDescent="0.3">
      <c r="A118" s="1" t="s">
        <v>121</v>
      </c>
      <c r="B118" s="1" t="str">
        <f t="shared" si="8"/>
        <v>Veina</v>
      </c>
      <c r="C118" t="s">
        <v>270</v>
      </c>
      <c r="D118" s="1" t="s">
        <v>1</v>
      </c>
      <c r="E118" s="3" t="s">
        <v>130</v>
      </c>
      <c r="F118" s="3" t="s">
        <v>129</v>
      </c>
      <c r="G118" s="3" t="s">
        <v>129</v>
      </c>
      <c r="H118" s="3" t="s">
        <v>131</v>
      </c>
      <c r="I118" s="3" t="str">
        <f t="shared" si="9"/>
        <v>N</v>
      </c>
      <c r="K118" s="2" t="s">
        <v>154</v>
      </c>
      <c r="N118" s="2" t="s">
        <v>189</v>
      </c>
      <c r="P118" s="1" t="str">
        <f t="shared" si="6"/>
        <v>&lt;tr id='Veina' class='Light'&gt;&lt;td&gt;&lt;img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value=''&gt;&lt;/input&gt;&lt;/td&gt;&lt;td&gt;&lt;input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type='radio' name='Veina_rank' value='AS' disabled=''&gt;AS &lt;input type='radio' name='Veina_rank' value='Both' disabled=''&gt;5 &amp; AS&lt;/form&gt;&lt;/td&gt;&lt;/tr&gt;</v>
      </c>
    </row>
    <row r="119" spans="1:16" x14ac:dyDescent="0.3">
      <c r="A119" s="1" t="s">
        <v>122</v>
      </c>
      <c r="B119" s="1" t="str">
        <f t="shared" si="8"/>
        <v>Yazuki</v>
      </c>
      <c r="C119" t="s">
        <v>271</v>
      </c>
      <c r="D119" s="1" t="s">
        <v>1</v>
      </c>
      <c r="E119" s="3" t="s">
        <v>129</v>
      </c>
      <c r="F119" s="3" t="s">
        <v>129</v>
      </c>
      <c r="G119" s="3" t="s">
        <v>130</v>
      </c>
      <c r="H119" s="3" t="s">
        <v>130</v>
      </c>
      <c r="I119" s="3" t="str">
        <f t="shared" si="9"/>
        <v>N</v>
      </c>
      <c r="K119" s="2" t="s">
        <v>145</v>
      </c>
      <c r="P119" s="1" t="str">
        <f t="shared" si="6"/>
        <v>&lt;tr id='Yazuki' class='Light'&gt;&lt;td&gt;&lt;img src='img/Yazuki.jpg'&gt;&lt;/td&gt;&lt;td&gt;Yazuki&lt;/td&gt;&lt;td&gt;耶月&lt;/td&gt;&lt;td&gt;&lt;img src='img/type/wind_slash.png'&gt;&lt;/td&gt;&lt;td&gt;&lt;input type='number' id='Yazuki_LS' min='0' max='255' value=''&gt;&lt;/input&gt;&lt;/td&gt;&lt;td&gt;&lt;input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type='radio' name='Yazuki_rank' value='AS' disabled=''&gt;AS &lt;input type='radio' name='Yazuki_rank' value='Both' disabled=''&gt;5 &amp; AS&lt;/form&gt;&lt;/td&gt;&lt;/tr&gt;</v>
      </c>
    </row>
    <row r="120" spans="1:16" x14ac:dyDescent="0.3">
      <c r="A120" s="1" t="s">
        <v>123</v>
      </c>
      <c r="B120" s="1" t="str">
        <f t="shared" si="8"/>
        <v>Yio</v>
      </c>
      <c r="C120" t="s">
        <v>272</v>
      </c>
      <c r="D120" s="1" t="s">
        <v>1</v>
      </c>
      <c r="E120" s="3" t="s">
        <v>129</v>
      </c>
      <c r="F120" s="3" t="s">
        <v>129</v>
      </c>
      <c r="G120" s="3" t="s">
        <v>130</v>
      </c>
      <c r="H120" s="3" t="s">
        <v>130</v>
      </c>
      <c r="I120" s="3" t="str">
        <f t="shared" si="9"/>
        <v>N</v>
      </c>
      <c r="K120" s="2" t="s">
        <v>135</v>
      </c>
      <c r="L120" s="2" t="s">
        <v>157</v>
      </c>
      <c r="P120" s="1" t="str">
        <f t="shared" si="6"/>
        <v>&lt;tr id='Yio' class='Light'&gt;&lt;td&gt;&lt;img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value=''&gt;&lt;/input&gt;&lt;/td&gt;&lt;td&gt;&lt;input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type='radio' name='Yio_rank' value='AS' disabled=''&gt;AS &lt;input type='radio' name='Yio_rank' value='Both' disabled=''&gt;5 &amp; AS&lt;/form&gt;&lt;/td&gt;&lt;/tr&gt;</v>
      </c>
    </row>
    <row r="121" spans="1:16" x14ac:dyDescent="0.3">
      <c r="A121" s="1" t="s">
        <v>124</v>
      </c>
      <c r="B121" s="1" t="str">
        <f t="shared" si="8"/>
        <v>Yssis</v>
      </c>
      <c r="C121" t="s">
        <v>273</v>
      </c>
      <c r="D121" s="1" t="s">
        <v>1</v>
      </c>
      <c r="E121" s="3" t="s">
        <v>129</v>
      </c>
      <c r="F121" s="3" t="s">
        <v>130</v>
      </c>
      <c r="G121" s="3" t="s">
        <v>130</v>
      </c>
      <c r="H121" s="3" t="s">
        <v>130</v>
      </c>
      <c r="I121" s="3" t="str">
        <f t="shared" si="9"/>
        <v>N</v>
      </c>
      <c r="K121" s="2" t="s">
        <v>132</v>
      </c>
      <c r="P121" s="1" t="str">
        <f t="shared" si="6"/>
        <v>&lt;tr id='Yssis' class='Light'&gt;&lt;td&gt;&lt;img src='img/Yssis.jpg'&gt;&lt;/td&gt;&lt;td&gt;Yssis&lt;/td&gt;&lt;td&gt;伊西斯&lt;/td&gt;&lt;td&gt;&lt;img src='img/type/null_null.png'&gt;&lt;/td&gt;&lt;td&gt;&lt;input type='number' id='Yssis_LS' min='0' max='255' value=''&gt;&lt;/input&gt;&lt;/td&gt;&lt;td&gt;&lt;input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type='radio' name='Yssis_rank' value='AS' disabled=''&gt;AS &lt;input type='radio' name='Yssis_rank' value='Both' disabled=''&gt;5 &amp; AS&lt;/form&gt;&lt;/td&gt;&lt;/tr&gt;</v>
      </c>
    </row>
    <row r="122" spans="1:16" x14ac:dyDescent="0.3">
      <c r="A122" s="1" t="s">
        <v>125</v>
      </c>
      <c r="B122" s="1" t="str">
        <f t="shared" si="8"/>
        <v>Yuna</v>
      </c>
      <c r="C122" s="1" t="s">
        <v>274</v>
      </c>
      <c r="D122" s="1" t="s">
        <v>1</v>
      </c>
      <c r="E122" s="3" t="s">
        <v>130</v>
      </c>
      <c r="F122" s="3" t="s">
        <v>129</v>
      </c>
      <c r="G122" s="3" t="s">
        <v>129</v>
      </c>
      <c r="H122" s="3" t="s">
        <v>129</v>
      </c>
      <c r="I122" s="3" t="str">
        <f t="shared" si="9"/>
        <v>Y</v>
      </c>
      <c r="K122" s="2" t="s">
        <v>132</v>
      </c>
      <c r="L122" s="2" t="s">
        <v>151</v>
      </c>
      <c r="N122" s="2" t="s">
        <v>188</v>
      </c>
      <c r="P122" s="1" t="str">
        <f t="shared" si="6"/>
        <v>&lt;tr id='Yuna' class='Light'&gt;&lt;td&gt;&lt;img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value=''&gt;&lt;/input&gt;&lt;/td&gt;&lt;td&gt;&lt;input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type='radio' name='Yuna_rank' value='AS'&gt;AS &lt;input type='radio' name='Yuna_rank' value='Both'&gt;5 &amp; AS&lt;/form&gt;&lt;/td&gt;&lt;/tr&gt;</v>
      </c>
    </row>
    <row r="123" spans="1:16" x14ac:dyDescent="0.3">
      <c r="A123" s="1" t="s">
        <v>126</v>
      </c>
      <c r="B123" s="1" t="str">
        <f t="shared" si="8"/>
        <v>Zilva</v>
      </c>
      <c r="C123" t="s">
        <v>275</v>
      </c>
      <c r="D123" s="1" t="s">
        <v>147</v>
      </c>
      <c r="E123" s="3" t="s">
        <v>129</v>
      </c>
      <c r="F123" s="3" t="s">
        <v>129</v>
      </c>
      <c r="G123" s="3" t="s">
        <v>130</v>
      </c>
      <c r="H123" s="3" t="s">
        <v>130</v>
      </c>
      <c r="I123" s="3" t="str">
        <f t="shared" si="9"/>
        <v>N</v>
      </c>
      <c r="K123" s="2" t="s">
        <v>135</v>
      </c>
      <c r="L123" s="2" t="s">
        <v>157</v>
      </c>
      <c r="P123" s="1" t="str">
        <f t="shared" si="6"/>
        <v>&lt;tr id='Zilva' class='Shadow'&gt;&lt;td&gt;&lt;img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value=''&gt;&lt;/input&gt;&lt;/td&gt;&lt;td&gt;&lt;input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type='radio' name='Zilva_rank' value='AS' disabled=''&gt;AS &lt;input type='radio' name='Zilva_rank' value='Both' disabled=''&gt;5 &amp; AS&lt;/form&gt;&lt;/td&gt;&lt;/tr&gt;</v>
      </c>
    </row>
  </sheetData>
  <autoFilter ref="A1:N123" xr:uid="{BF78E18D-D95C-4E7F-AF90-E8358E4459D0}">
    <sortState xmlns:xlrd2="http://schemas.microsoft.com/office/spreadsheetml/2017/richdata2" ref="A2:N123">
      <sortCondition ref="B1:B123"/>
    </sortState>
  </autoFilter>
  <conditionalFormatting sqref="E1:I1048576">
    <cfRule type="cellIs" dxfId="8" priority="16" operator="equal">
      <formula>"N"</formula>
    </cfRule>
  </conditionalFormatting>
  <conditionalFormatting sqref="D1:D1048576">
    <cfRule type="containsText" dxfId="7" priority="3" operator="containsText" text="Shadow">
      <formula>NOT(ISERROR(SEARCH("Shadow",D1)))</formula>
    </cfRule>
    <cfRule type="containsText" dxfId="6" priority="4" operator="containsText" text="Light">
      <formula>NOT(ISERROR(SEARCH("Light",D1)))</formula>
    </cfRule>
  </conditionalFormatting>
  <conditionalFormatting sqref="E1:H1048576">
    <cfRule type="containsText" dxfId="5" priority="2" operator="containsText" text="U">
      <formula>NOT(ISERROR(SEARCH("U",E1)))</formula>
    </cfRule>
  </conditionalFormatting>
  <conditionalFormatting sqref="K1:N1048576">
    <cfRule type="containsText" dxfId="4" priority="1" operator="containsText" text="zone">
      <formula>NOT(ISERROR(SEARCH("zone",K1)))</formula>
    </cfRule>
    <cfRule type="containsText" dxfId="3" priority="12" operator="containsText" text="earth">
      <formula>NOT(ISERROR(SEARCH("earth",K1)))</formula>
    </cfRule>
    <cfRule type="containsText" dxfId="2" priority="13" operator="containsText" text="water">
      <formula>NOT(ISERROR(SEARCH("water",K1)))</formula>
    </cfRule>
    <cfRule type="containsText" dxfId="1" priority="14" operator="containsText" text="wind">
      <formula>NOT(ISERROR(SEARCH("wind",K1)))</formula>
    </cfRule>
    <cfRule type="containsText" dxfId="0" priority="15" operator="containsText" text="fire">
      <formula>NOT(ISERROR(SEARCH("fire",K1)))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E1:I1048576</xm:sqref>
        </x14:dataValidation>
        <x14:dataValidation type="list" allowBlank="1" showInputMessage="1" showErrorMessage="1" xr:uid="{DB1661DA-6BF9-4AEA-B6F0-005760FFC5A1}">
          <x14:formula1>
            <xm:f>Sheet2!$C$1:$C$24</xm:f>
          </x14:formula1>
          <xm:sqref>K50:N1048576 K47:M48 K49 N47:N49 K1:N46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129</v>
      </c>
      <c r="B1" t="s">
        <v>1</v>
      </c>
      <c r="C1" t="s">
        <v>132</v>
      </c>
    </row>
    <row r="2" spans="1:3" x14ac:dyDescent="0.3">
      <c r="A2" t="s">
        <v>130</v>
      </c>
      <c r="B2" t="s">
        <v>147</v>
      </c>
      <c r="C2" t="s">
        <v>135</v>
      </c>
    </row>
    <row r="3" spans="1:3" x14ac:dyDescent="0.3">
      <c r="A3" t="s">
        <v>131</v>
      </c>
      <c r="C3" t="s">
        <v>133</v>
      </c>
    </row>
    <row r="4" spans="1:3" x14ac:dyDescent="0.3">
      <c r="C4" t="s">
        <v>144</v>
      </c>
    </row>
    <row r="5" spans="1:3" x14ac:dyDescent="0.3">
      <c r="C5" t="s">
        <v>148</v>
      </c>
    </row>
    <row r="6" spans="1:3" x14ac:dyDescent="0.3">
      <c r="C6" t="s">
        <v>187</v>
      </c>
    </row>
    <row r="7" spans="1:3" x14ac:dyDescent="0.3">
      <c r="C7" t="s">
        <v>136</v>
      </c>
    </row>
    <row r="8" spans="1:3" x14ac:dyDescent="0.3">
      <c r="C8" t="s">
        <v>150</v>
      </c>
    </row>
    <row r="9" spans="1:3" x14ac:dyDescent="0.3">
      <c r="C9" t="s">
        <v>149</v>
      </c>
    </row>
    <row r="10" spans="1:3" x14ac:dyDescent="0.3">
      <c r="C10" t="s">
        <v>151</v>
      </c>
    </row>
    <row r="11" spans="1:3" x14ac:dyDescent="0.3">
      <c r="C11" t="s">
        <v>188</v>
      </c>
    </row>
    <row r="12" spans="1:3" x14ac:dyDescent="0.3">
      <c r="C12" t="s">
        <v>141</v>
      </c>
    </row>
    <row r="13" spans="1:3" x14ac:dyDescent="0.3">
      <c r="C13" t="s">
        <v>153</v>
      </c>
    </row>
    <row r="14" spans="1:3" x14ac:dyDescent="0.3">
      <c r="C14" t="s">
        <v>152</v>
      </c>
    </row>
    <row r="15" spans="1:3" x14ac:dyDescent="0.3">
      <c r="C15" t="s">
        <v>154</v>
      </c>
    </row>
    <row r="16" spans="1:3" x14ac:dyDescent="0.3">
      <c r="C16" t="s">
        <v>189</v>
      </c>
    </row>
    <row r="17" spans="3:3" x14ac:dyDescent="0.3">
      <c r="C17" t="s">
        <v>145</v>
      </c>
    </row>
    <row r="18" spans="3:3" x14ac:dyDescent="0.3">
      <c r="C18" t="s">
        <v>139</v>
      </c>
    </row>
    <row r="19" spans="3:3" x14ac:dyDescent="0.3">
      <c r="C19" t="s">
        <v>155</v>
      </c>
    </row>
    <row r="20" spans="3:3" x14ac:dyDescent="0.3">
      <c r="C20" t="s">
        <v>156</v>
      </c>
    </row>
    <row r="21" spans="3:3" x14ac:dyDescent="0.3">
      <c r="C21" t="s">
        <v>190</v>
      </c>
    </row>
    <row r="22" spans="3:3" x14ac:dyDescent="0.3">
      <c r="C22" t="s">
        <v>157</v>
      </c>
    </row>
    <row r="23" spans="3:3" x14ac:dyDescent="0.3">
      <c r="C23" t="s">
        <v>159</v>
      </c>
    </row>
    <row r="24" spans="3:3" x14ac:dyDescent="0.3">
      <c r="C24" t="s">
        <v>158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2020-04-30T04:08:04Z</dcterms:modified>
</cp:coreProperties>
</file>