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KiCAD\Canary\Fabrication\"/>
    </mc:Choice>
  </mc:AlternateContent>
  <xr:revisionPtr revIDLastSave="0" documentId="13_ncr:1_{6F588459-DB69-4D6E-8903-7D4868BB076E}" xr6:coauthVersionLast="46" xr6:coauthVersionMax="46" xr10:uidLastSave="{00000000-0000-0000-0000-000000000000}"/>
  <bookViews>
    <workbookView xWindow="393" yWindow="393" windowWidth="44666" windowHeight="26312" xr2:uid="{00000000-000D-0000-FFFF-FFFF00000000}"/>
  </bookViews>
  <sheets>
    <sheet name="Canary-BOM-ra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1" l="1"/>
</calcChain>
</file>

<file path=xl/sharedStrings.xml><?xml version="1.0" encoding="utf-8"?>
<sst xmlns="http://schemas.openxmlformats.org/spreadsheetml/2006/main" count="257" uniqueCount="214">
  <si>
    <t>Reference(s)</t>
  </si>
  <si>
    <t>Value</t>
  </si>
  <si>
    <t>Qty</t>
  </si>
  <si>
    <t>Part Number</t>
  </si>
  <si>
    <t>Manufacturer</t>
  </si>
  <si>
    <t>Description</t>
  </si>
  <si>
    <t>C1, C2, C4, C8, C11, C12, C14, C17</t>
  </si>
  <si>
    <t>0.1u</t>
  </si>
  <si>
    <t>CL05A104KP5NNNC</t>
  </si>
  <si>
    <t>Samsung Electro-Mechanics</t>
  </si>
  <si>
    <t>CAP CER 0.1UF 10V X5R 0402</t>
  </si>
  <si>
    <t>C3, C9, C10, C15, C19, C23, C26</t>
  </si>
  <si>
    <t>1u</t>
  </si>
  <si>
    <t>CL05A105KP5NNNC</t>
  </si>
  <si>
    <t>CAP CER 1UF 10V X5R 0402</t>
  </si>
  <si>
    <t>C6, C7</t>
  </si>
  <si>
    <t>12pF</t>
  </si>
  <si>
    <t>CL05C120JB5NNNC</t>
  </si>
  <si>
    <t>CAP CER 12PF 50V C0G/NP0 0402</t>
  </si>
  <si>
    <t>C18, C20</t>
  </si>
  <si>
    <t>10u</t>
  </si>
  <si>
    <t>CL10A106MP8NNNC</t>
  </si>
  <si>
    <t>CAP CER 10UF 10V X5R 0603</t>
  </si>
  <si>
    <t>C21, C24</t>
  </si>
  <si>
    <t>4.7u</t>
  </si>
  <si>
    <t>CL05A475MP5NRNC</t>
  </si>
  <si>
    <t>CAP CER 4.7UF 10V X5R 0402</t>
  </si>
  <si>
    <t>C22, C25</t>
  </si>
  <si>
    <t>22u</t>
  </si>
  <si>
    <t>GRM188R61A226ME15D</t>
  </si>
  <si>
    <t>Murata Electronics</t>
  </si>
  <si>
    <t>CAP CER 22UF 10V X5R 0603</t>
  </si>
  <si>
    <t>D1</t>
  </si>
  <si>
    <t>GREEN</t>
  </si>
  <si>
    <t>155124VS73200</t>
  </si>
  <si>
    <t>Wurth Elektronik</t>
  </si>
  <si>
    <t>LED GREEN CLEAR 1204 SMD R/A</t>
  </si>
  <si>
    <t>D2</t>
  </si>
  <si>
    <t>YELLOW</t>
  </si>
  <si>
    <t>155124YS73200</t>
  </si>
  <si>
    <t>LED YELLOW CLEAR 1204 SMD R/A</t>
  </si>
  <si>
    <t>D3</t>
  </si>
  <si>
    <t>RED</t>
  </si>
  <si>
    <t>155124RS73200</t>
  </si>
  <si>
    <t>LED RED CLEAR 1204 SMD R/A</t>
  </si>
  <si>
    <t>D4</t>
  </si>
  <si>
    <t>D_Schottky</t>
  </si>
  <si>
    <t>PMEG2010EA,135</t>
  </si>
  <si>
    <t>Nexperia USA Inc.</t>
  </si>
  <si>
    <t>DIODE SCHOTTKY 20V 1A SOD323</t>
  </si>
  <si>
    <t>D5, D6, D7</t>
  </si>
  <si>
    <t>D_Schottky_ALT</t>
  </si>
  <si>
    <t>NSPU3051N2T5G</t>
  </si>
  <si>
    <t>ON Semiconductor</t>
  </si>
  <si>
    <t>TVS DIODE 5.5V 9.5V 2X2DFN</t>
  </si>
  <si>
    <t>J1</t>
  </si>
  <si>
    <t>J2</t>
  </si>
  <si>
    <t>J3</t>
  </si>
  <si>
    <t>USB4125-GF-A</t>
  </si>
  <si>
    <t>GCT</t>
  </si>
  <si>
    <t>USB C REC, GF, RA, 6P, SMT, TH S</t>
  </si>
  <si>
    <t>J4</t>
  </si>
  <si>
    <t>S2B-PH-SM4-TB</t>
  </si>
  <si>
    <t>S2B-PH-SM4-TB(LF)(SN)</t>
  </si>
  <si>
    <t>JST Sales America Inc.</t>
  </si>
  <si>
    <t>CONN HEADER SMD R/A 2POS 2MM</t>
  </si>
  <si>
    <t>L1</t>
  </si>
  <si>
    <t>2.2u</t>
  </si>
  <si>
    <t>MAMK2520T2R2M</t>
  </si>
  <si>
    <t>Taiyo Yuden</t>
  </si>
  <si>
    <t>FIXED IND 2.2UH 1.9A 117 MOHM</t>
  </si>
  <si>
    <t>L2</t>
  </si>
  <si>
    <t>LQH3NPZ4R7MMEL</t>
  </si>
  <si>
    <t>FIXED IND 4.7UH 1A 120 MOHM SMD</t>
  </si>
  <si>
    <t>LS1</t>
  </si>
  <si>
    <t>PKMCS0909E4000-R1</t>
  </si>
  <si>
    <t>AUDIO PIEZO TRANSDUCER 12.5V SMD</t>
  </si>
  <si>
    <t>Q1, Q3</t>
  </si>
  <si>
    <t>PMN30UNX</t>
  </si>
  <si>
    <t>MOSFET N-CH 30V 4.5A 6TSOP</t>
  </si>
  <si>
    <t>Q2</t>
  </si>
  <si>
    <t>PMN42XPEAH</t>
  </si>
  <si>
    <t>MOSFET P-CH 20V 5.7A 6TSOP</t>
  </si>
  <si>
    <t>R1, R13, R18, R26</t>
  </si>
  <si>
    <t>2M</t>
  </si>
  <si>
    <t>RMCF0402FT2M00</t>
  </si>
  <si>
    <t>Stackpole Electronics Inc</t>
  </si>
  <si>
    <t>RES 2M OHM 1% 1/16W 0402</t>
  </si>
  <si>
    <t>R2</t>
  </si>
  <si>
    <t>2.4M</t>
  </si>
  <si>
    <t>RMCF0402FT2M40</t>
  </si>
  <si>
    <t>RES 2.4M OHM 1% 1/16W 0402</t>
  </si>
  <si>
    <t>R3, R5, R6, R24</t>
  </si>
  <si>
    <t>180k</t>
  </si>
  <si>
    <t>RMCF0402FT180K</t>
  </si>
  <si>
    <t>RES 180K OHM 1% 1/16W 0402</t>
  </si>
  <si>
    <t>R4, R7, R27</t>
  </si>
  <si>
    <t>10k</t>
  </si>
  <si>
    <t>RMCF0402FT10K0</t>
  </si>
  <si>
    <t>RES 10K OHM 1% 1/16W 0402</t>
  </si>
  <si>
    <t>R8, R9, R10, R11</t>
  </si>
  <si>
    <t>470R</t>
  </si>
  <si>
    <t>RMCF0402FT470R</t>
  </si>
  <si>
    <t>RES 470 OHM 1% 1/16W 0402</t>
  </si>
  <si>
    <t>R12</t>
  </si>
  <si>
    <t>499R</t>
  </si>
  <si>
    <t>RMCF0402FT499R</t>
  </si>
  <si>
    <t>RES 499 OHM 1% 1/16W 0402</t>
  </si>
  <si>
    <t>R15</t>
  </si>
  <si>
    <t>499k</t>
  </si>
  <si>
    <t>RMCF0402FT499K</t>
  </si>
  <si>
    <t>RES 499K OHM 1% 1/16W 0402</t>
  </si>
  <si>
    <t>R16</t>
  </si>
  <si>
    <t>49R9</t>
  </si>
  <si>
    <t>RMCF0402FT49R9</t>
  </si>
  <si>
    <t>RES 49.9 OHM 1% 1/16W 0402</t>
  </si>
  <si>
    <t>R19, R20</t>
  </si>
  <si>
    <t>5.1k</t>
  </si>
  <si>
    <t>RMCF0402FT5K10</t>
  </si>
  <si>
    <t>RES 5.1K OHM 1% 1/16W 0402</t>
  </si>
  <si>
    <t>R21, R30</t>
  </si>
  <si>
    <t>487k</t>
  </si>
  <si>
    <t>RMCF0402FT487K</t>
  </si>
  <si>
    <t>RES 487K OHM 1% 1/16W 0402</t>
  </si>
  <si>
    <t>R22</t>
  </si>
  <si>
    <t>86.6k</t>
  </si>
  <si>
    <t>RMCF0402FT86K6</t>
  </si>
  <si>
    <t>RES 86.6K OHM 1% 1/16W 0402</t>
  </si>
  <si>
    <t>R23</t>
  </si>
  <si>
    <t>300k</t>
  </si>
  <si>
    <t>RMCF0402FT300K</t>
  </si>
  <si>
    <t>RES 300K OHM 1% 1/16W 0402</t>
  </si>
  <si>
    <t>R25</t>
  </si>
  <si>
    <t>0R</t>
  </si>
  <si>
    <t>RMCF0402ZT0R00</t>
  </si>
  <si>
    <t>RES 0 OHM JUMPER 1/16W 0402</t>
  </si>
  <si>
    <t>R28</t>
  </si>
  <si>
    <t>9.1k</t>
  </si>
  <si>
    <t>RMCF0402FT9K10</t>
  </si>
  <si>
    <t>RES 9.1K OHM 1% 1/16W 0402</t>
  </si>
  <si>
    <t>R29</t>
  </si>
  <si>
    <t>3k</t>
  </si>
  <si>
    <t>RMCF0402FT3K00</t>
  </si>
  <si>
    <t>RES 3K OHM 1% 1/16W 0402</t>
  </si>
  <si>
    <t>SW1</t>
  </si>
  <si>
    <t>U1</t>
  </si>
  <si>
    <t>BMD-300-A-R</t>
  </si>
  <si>
    <t>U-Blox</t>
  </si>
  <si>
    <t>RX TXRX MOD BLE 5.0 NORDIC SMD</t>
  </si>
  <si>
    <t>U3</t>
  </si>
  <si>
    <t>SHTC3</t>
  </si>
  <si>
    <t>Sensirion AG</t>
  </si>
  <si>
    <t>SENSOR HUMI/TEMP I2C 2% SMD</t>
  </si>
  <si>
    <t>U4</t>
  </si>
  <si>
    <t>SGP40</t>
  </si>
  <si>
    <t>SGP40-D-R4</t>
  </si>
  <si>
    <t>AIR QUALITY GAS SENSOR FOR VOC'S</t>
  </si>
  <si>
    <t>U5</t>
  </si>
  <si>
    <t>MAX6071BAUT21T</t>
  </si>
  <si>
    <t>MAX6071BAUT21+T</t>
  </si>
  <si>
    <t>Maxim Integrated</t>
  </si>
  <si>
    <t>IC VREF SERIES 0.08% SOT23-6</t>
  </si>
  <si>
    <t>U6</t>
  </si>
  <si>
    <t>LMP91000</t>
  </si>
  <si>
    <t>LMP91000SD/NOPB</t>
  </si>
  <si>
    <t>Texas Instruments</t>
  </si>
  <si>
    <t>IC AFE 1 CHAN 8BIT 14WSON</t>
  </si>
  <si>
    <t>U7</t>
  </si>
  <si>
    <t>U8</t>
  </si>
  <si>
    <t>MCP6041T-I_OT</t>
  </si>
  <si>
    <t>MCP6041T-I/OT</t>
  </si>
  <si>
    <t>Microchip Technology</t>
  </si>
  <si>
    <t>IC OPAMP GP 1 CIRCUIT SOT23-5</t>
  </si>
  <si>
    <t>U9</t>
  </si>
  <si>
    <t>RT6150AGQW</t>
  </si>
  <si>
    <t>Richtek USA Inc.</t>
  </si>
  <si>
    <t>IC REG BCK BST ADJ 800MA 10WDFN</t>
  </si>
  <si>
    <t>U10</t>
  </si>
  <si>
    <t>LP5907MFX-3.2</t>
  </si>
  <si>
    <t>LP5907MFX-3.2/NOPB</t>
  </si>
  <si>
    <t>IC REG LINEAR 3.2V 250MA SOT23-5</t>
  </si>
  <si>
    <t>U11</t>
  </si>
  <si>
    <t>MCP73831T-2ATI_OT</t>
  </si>
  <si>
    <t>MCP73831T-2ATI/OT</t>
  </si>
  <si>
    <t>IC BATT CNTL LI-ION 1CEL SOT23-5</t>
  </si>
  <si>
    <t>U12</t>
  </si>
  <si>
    <t>MIC2288YD5</t>
  </si>
  <si>
    <t>MIC2288YD5-TR</t>
  </si>
  <si>
    <t>IC REG BOOST ADJ 1.2A TSOT23-5</t>
  </si>
  <si>
    <t>Y1</t>
  </si>
  <si>
    <t>32.7680 kHz</t>
  </si>
  <si>
    <t>ECS-.327-9-12-C-TR</t>
  </si>
  <si>
    <t>ECS Inc.</t>
  </si>
  <si>
    <t>CRYSTAL 32.7680KHZ 9PF 10PPM SMD</t>
  </si>
  <si>
    <t>C5, C13, C16</t>
  </si>
  <si>
    <t>DNP</t>
  </si>
  <si>
    <t>R14, R17</t>
  </si>
  <si>
    <t>S1</t>
  </si>
  <si>
    <t>U2</t>
  </si>
  <si>
    <t>FID1, FID2, FID3, FID4, FID5, FID6</t>
  </si>
  <si>
    <t>Fiducial</t>
  </si>
  <si>
    <t>H1, H2</t>
  </si>
  <si>
    <t>MountingHole</t>
  </si>
  <si>
    <t>LOGO1</t>
  </si>
  <si>
    <t>CANARY-LOGO</t>
  </si>
  <si>
    <t>Source:</t>
  </si>
  <si>
    <t>C:\Users\Alex\Documents\KiCAD\Canary\Canary.sch</t>
  </si>
  <si>
    <t>Date:</t>
  </si>
  <si>
    <t>Tool:</t>
  </si>
  <si>
    <t>Eeschema (5.1.9)-1</t>
  </si>
  <si>
    <t>Generator:</t>
  </si>
  <si>
    <t>C:\Users\Alex\Documents\KiCAD\JetkovKiCADLib\Scripts/jetkov_bom_csv.py</t>
  </si>
  <si>
    <t>Component Count:</t>
  </si>
  <si>
    <t>Populated Component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</si>
</sst>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5" totalsRowShown="0">
  <autoFilter ref="A1:F45" xr:uid="{00000000-0009-0000-0100-000001000000}"/>
  <tableColumns count="6">
    <tableColumn id="1" xr3:uid="{00000000-0010-0000-0000-000001000000}" name="Reference(s)"/>
    <tableColumn id="2" xr3:uid="{00000000-0010-0000-0000-000002000000}" name="Value"/>
    <tableColumn id="3" xr3:uid="{00000000-0010-0000-0000-000003000000}" name="Qty"/>
    <tableColumn id="4" xr3:uid="{00000000-0010-0000-0000-000004000000}" name="Part Number"/>
    <tableColumn id="5" xr3:uid="{00000000-0010-0000-0000-000005000000}" name="Manufacturer"/>
    <tableColumn id="6" xr3:uid="{00000000-0010-0000-0000-000006000000}" name="Description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abSelected="1" workbookViewId="0">
      <selection activeCell="C66" sqref="C66"/>
    </sheetView>
  </sheetViews>
  <sheetFormatPr defaultRowHeight="15.05" x14ac:dyDescent="0.3"/>
  <cols>
    <col min="1" max="1" width="28.44140625" customWidth="1"/>
    <col min="2" max="2" width="20.21875" customWidth="1"/>
    <col min="3" max="3" width="6.44140625" customWidth="1"/>
    <col min="4" max="4" width="22.88671875" customWidth="1"/>
    <col min="5" max="5" width="23.6640625" customWidth="1"/>
    <col min="6" max="6" width="32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8</v>
      </c>
      <c r="D2" t="s">
        <v>8</v>
      </c>
      <c r="E2" t="s">
        <v>9</v>
      </c>
      <c r="F2" t="s">
        <v>10</v>
      </c>
    </row>
    <row r="3" spans="1:6" x14ac:dyDescent="0.3">
      <c r="A3" t="s">
        <v>11</v>
      </c>
      <c r="B3" t="s">
        <v>12</v>
      </c>
      <c r="C3">
        <v>7</v>
      </c>
      <c r="D3" t="s">
        <v>13</v>
      </c>
      <c r="E3" t="s">
        <v>9</v>
      </c>
      <c r="F3" t="s">
        <v>14</v>
      </c>
    </row>
    <row r="4" spans="1:6" x14ac:dyDescent="0.3">
      <c r="A4" t="s">
        <v>15</v>
      </c>
      <c r="B4" t="s">
        <v>16</v>
      </c>
      <c r="C4">
        <v>2</v>
      </c>
      <c r="D4" t="s">
        <v>17</v>
      </c>
      <c r="E4" t="s">
        <v>9</v>
      </c>
      <c r="F4" t="s">
        <v>18</v>
      </c>
    </row>
    <row r="5" spans="1:6" x14ac:dyDescent="0.3">
      <c r="A5" t="s">
        <v>19</v>
      </c>
      <c r="B5" t="s">
        <v>20</v>
      </c>
      <c r="C5">
        <v>2</v>
      </c>
      <c r="D5" t="s">
        <v>21</v>
      </c>
      <c r="E5" t="s">
        <v>9</v>
      </c>
      <c r="F5" t="s">
        <v>22</v>
      </c>
    </row>
    <row r="6" spans="1:6" x14ac:dyDescent="0.3">
      <c r="A6" t="s">
        <v>23</v>
      </c>
      <c r="B6" t="s">
        <v>24</v>
      </c>
      <c r="C6">
        <v>2</v>
      </c>
      <c r="D6" t="s">
        <v>25</v>
      </c>
      <c r="E6" t="s">
        <v>9</v>
      </c>
      <c r="F6" t="s">
        <v>26</v>
      </c>
    </row>
    <row r="7" spans="1:6" x14ac:dyDescent="0.3">
      <c r="A7" t="s">
        <v>27</v>
      </c>
      <c r="B7" t="s">
        <v>28</v>
      </c>
      <c r="C7">
        <v>2</v>
      </c>
      <c r="D7" t="s">
        <v>29</v>
      </c>
      <c r="E7" t="s">
        <v>30</v>
      </c>
      <c r="F7" t="s">
        <v>31</v>
      </c>
    </row>
    <row r="8" spans="1:6" x14ac:dyDescent="0.3">
      <c r="A8" t="s">
        <v>32</v>
      </c>
      <c r="B8" t="s">
        <v>33</v>
      </c>
      <c r="C8">
        <v>1</v>
      </c>
      <c r="D8" t="s">
        <v>34</v>
      </c>
      <c r="E8" t="s">
        <v>35</v>
      </c>
      <c r="F8" t="s">
        <v>36</v>
      </c>
    </row>
    <row r="9" spans="1:6" x14ac:dyDescent="0.3">
      <c r="A9" t="s">
        <v>37</v>
      </c>
      <c r="B9" t="s">
        <v>38</v>
      </c>
      <c r="C9">
        <v>1</v>
      </c>
      <c r="D9" t="s">
        <v>39</v>
      </c>
      <c r="E9" t="s">
        <v>35</v>
      </c>
      <c r="F9" t="s">
        <v>40</v>
      </c>
    </row>
    <row r="10" spans="1:6" x14ac:dyDescent="0.3">
      <c r="A10" t="s">
        <v>41</v>
      </c>
      <c r="B10" t="s">
        <v>42</v>
      </c>
      <c r="C10">
        <v>1</v>
      </c>
      <c r="D10" t="s">
        <v>43</v>
      </c>
      <c r="E10" t="s">
        <v>35</v>
      </c>
      <c r="F10" t="s">
        <v>44</v>
      </c>
    </row>
    <row r="11" spans="1:6" x14ac:dyDescent="0.3">
      <c r="A11" t="s">
        <v>45</v>
      </c>
      <c r="B11" t="s">
        <v>46</v>
      </c>
      <c r="C11">
        <v>1</v>
      </c>
      <c r="D11" t="s">
        <v>47</v>
      </c>
      <c r="E11" t="s">
        <v>48</v>
      </c>
      <c r="F11" t="s">
        <v>49</v>
      </c>
    </row>
    <row r="12" spans="1:6" x14ac:dyDescent="0.3">
      <c r="A12" t="s">
        <v>50</v>
      </c>
      <c r="B12" t="s">
        <v>51</v>
      </c>
      <c r="C12">
        <v>3</v>
      </c>
      <c r="D12" t="s">
        <v>52</v>
      </c>
      <c r="E12" t="s">
        <v>53</v>
      </c>
      <c r="F12" t="s">
        <v>54</v>
      </c>
    </row>
    <row r="13" spans="1:6" x14ac:dyDescent="0.3">
      <c r="A13" t="s">
        <v>57</v>
      </c>
      <c r="B13" t="s">
        <v>58</v>
      </c>
      <c r="C13">
        <v>1</v>
      </c>
      <c r="D13" t="s">
        <v>58</v>
      </c>
      <c r="E13" t="s">
        <v>59</v>
      </c>
      <c r="F13" t="s">
        <v>60</v>
      </c>
    </row>
    <row r="14" spans="1:6" x14ac:dyDescent="0.3">
      <c r="A14" t="s">
        <v>61</v>
      </c>
      <c r="B14" t="s">
        <v>62</v>
      </c>
      <c r="C14">
        <v>1</v>
      </c>
      <c r="D14" t="s">
        <v>63</v>
      </c>
      <c r="E14" t="s">
        <v>64</v>
      </c>
      <c r="F14" t="s">
        <v>65</v>
      </c>
    </row>
    <row r="15" spans="1:6" x14ac:dyDescent="0.3">
      <c r="A15" t="s">
        <v>66</v>
      </c>
      <c r="B15" t="s">
        <v>67</v>
      </c>
      <c r="C15">
        <v>1</v>
      </c>
      <c r="D15" t="s">
        <v>68</v>
      </c>
      <c r="E15" t="s">
        <v>69</v>
      </c>
      <c r="F15" t="s">
        <v>70</v>
      </c>
    </row>
    <row r="16" spans="1:6" x14ac:dyDescent="0.3">
      <c r="A16" t="s">
        <v>71</v>
      </c>
      <c r="B16" t="s">
        <v>24</v>
      </c>
      <c r="C16">
        <v>1</v>
      </c>
      <c r="D16" t="s">
        <v>72</v>
      </c>
      <c r="E16" t="s">
        <v>30</v>
      </c>
      <c r="F16" t="s">
        <v>73</v>
      </c>
    </row>
    <row r="17" spans="1:6" x14ac:dyDescent="0.3">
      <c r="A17" t="s">
        <v>74</v>
      </c>
      <c r="B17" t="s">
        <v>75</v>
      </c>
      <c r="C17">
        <v>1</v>
      </c>
      <c r="D17" t="s">
        <v>75</v>
      </c>
      <c r="E17" t="s">
        <v>30</v>
      </c>
      <c r="F17" t="s">
        <v>76</v>
      </c>
    </row>
    <row r="18" spans="1:6" x14ac:dyDescent="0.3">
      <c r="A18" t="s">
        <v>77</v>
      </c>
      <c r="B18" t="s">
        <v>78</v>
      </c>
      <c r="C18">
        <v>2</v>
      </c>
      <c r="D18" t="s">
        <v>78</v>
      </c>
      <c r="E18" t="s">
        <v>48</v>
      </c>
      <c r="F18" t="s">
        <v>79</v>
      </c>
    </row>
    <row r="19" spans="1:6" x14ac:dyDescent="0.3">
      <c r="A19" t="s">
        <v>80</v>
      </c>
      <c r="B19" t="s">
        <v>81</v>
      </c>
      <c r="C19">
        <v>1</v>
      </c>
      <c r="D19" t="s">
        <v>81</v>
      </c>
      <c r="E19" t="s">
        <v>48</v>
      </c>
      <c r="F19" t="s">
        <v>82</v>
      </c>
    </row>
    <row r="20" spans="1:6" x14ac:dyDescent="0.3">
      <c r="A20" t="s">
        <v>83</v>
      </c>
      <c r="B20" t="s">
        <v>84</v>
      </c>
      <c r="C20">
        <v>4</v>
      </c>
      <c r="D20" t="s">
        <v>85</v>
      </c>
      <c r="E20" t="s">
        <v>86</v>
      </c>
      <c r="F20" t="s">
        <v>87</v>
      </c>
    </row>
    <row r="21" spans="1:6" x14ac:dyDescent="0.3">
      <c r="A21" t="s">
        <v>88</v>
      </c>
      <c r="B21" t="s">
        <v>89</v>
      </c>
      <c r="C21">
        <v>1</v>
      </c>
      <c r="D21" t="s">
        <v>90</v>
      </c>
      <c r="E21" t="s">
        <v>86</v>
      </c>
      <c r="F21" t="s">
        <v>91</v>
      </c>
    </row>
    <row r="22" spans="1:6" x14ac:dyDescent="0.3">
      <c r="A22" t="s">
        <v>92</v>
      </c>
      <c r="B22" t="s">
        <v>93</v>
      </c>
      <c r="C22">
        <v>4</v>
      </c>
      <c r="D22" t="s">
        <v>94</v>
      </c>
      <c r="E22" t="s">
        <v>86</v>
      </c>
      <c r="F22" t="s">
        <v>95</v>
      </c>
    </row>
    <row r="23" spans="1:6" x14ac:dyDescent="0.3">
      <c r="A23" t="s">
        <v>96</v>
      </c>
      <c r="B23" t="s">
        <v>97</v>
      </c>
      <c r="C23">
        <v>3</v>
      </c>
      <c r="D23" t="s">
        <v>98</v>
      </c>
      <c r="E23" t="s">
        <v>86</v>
      </c>
      <c r="F23" t="s">
        <v>99</v>
      </c>
    </row>
    <row r="24" spans="1:6" x14ac:dyDescent="0.3">
      <c r="A24" t="s">
        <v>100</v>
      </c>
      <c r="B24" t="s">
        <v>101</v>
      </c>
      <c r="C24">
        <v>4</v>
      </c>
      <c r="D24" t="s">
        <v>102</v>
      </c>
      <c r="E24" t="s">
        <v>86</v>
      </c>
      <c r="F24" t="s">
        <v>103</v>
      </c>
    </row>
    <row r="25" spans="1:6" x14ac:dyDescent="0.3">
      <c r="A25" t="s">
        <v>104</v>
      </c>
      <c r="B25" t="s">
        <v>105</v>
      </c>
      <c r="C25">
        <v>1</v>
      </c>
      <c r="D25" t="s">
        <v>106</v>
      </c>
      <c r="E25" t="s">
        <v>86</v>
      </c>
      <c r="F25" t="s">
        <v>107</v>
      </c>
    </row>
    <row r="26" spans="1:6" x14ac:dyDescent="0.3">
      <c r="A26" t="s">
        <v>108</v>
      </c>
      <c r="B26" t="s">
        <v>109</v>
      </c>
      <c r="C26">
        <v>1</v>
      </c>
      <c r="D26" t="s">
        <v>110</v>
      </c>
      <c r="E26" t="s">
        <v>86</v>
      </c>
      <c r="F26" t="s">
        <v>111</v>
      </c>
    </row>
    <row r="27" spans="1:6" x14ac:dyDescent="0.3">
      <c r="A27" t="s">
        <v>112</v>
      </c>
      <c r="B27" t="s">
        <v>113</v>
      </c>
      <c r="C27">
        <v>1</v>
      </c>
      <c r="D27" t="s">
        <v>114</v>
      </c>
      <c r="E27" t="s">
        <v>86</v>
      </c>
      <c r="F27" t="s">
        <v>115</v>
      </c>
    </row>
    <row r="28" spans="1:6" x14ac:dyDescent="0.3">
      <c r="A28" t="s">
        <v>116</v>
      </c>
      <c r="B28" t="s">
        <v>117</v>
      </c>
      <c r="C28">
        <v>2</v>
      </c>
      <c r="D28" t="s">
        <v>118</v>
      </c>
      <c r="E28" t="s">
        <v>86</v>
      </c>
      <c r="F28" t="s">
        <v>119</v>
      </c>
    </row>
    <row r="29" spans="1:6" x14ac:dyDescent="0.3">
      <c r="A29" t="s">
        <v>120</v>
      </c>
      <c r="B29" t="s">
        <v>121</v>
      </c>
      <c r="C29">
        <v>2</v>
      </c>
      <c r="D29" t="s">
        <v>122</v>
      </c>
      <c r="E29" t="s">
        <v>86</v>
      </c>
      <c r="F29" t="s">
        <v>123</v>
      </c>
    </row>
    <row r="30" spans="1:6" x14ac:dyDescent="0.3">
      <c r="A30" t="s">
        <v>124</v>
      </c>
      <c r="B30" t="s">
        <v>125</v>
      </c>
      <c r="C30">
        <v>1</v>
      </c>
      <c r="D30" t="s">
        <v>126</v>
      </c>
      <c r="E30" t="s">
        <v>86</v>
      </c>
      <c r="F30" t="s">
        <v>127</v>
      </c>
    </row>
    <row r="31" spans="1:6" x14ac:dyDescent="0.3">
      <c r="A31" t="s">
        <v>128</v>
      </c>
      <c r="B31" t="s">
        <v>129</v>
      </c>
      <c r="C31">
        <v>1</v>
      </c>
      <c r="D31" t="s">
        <v>130</v>
      </c>
      <c r="E31" t="s">
        <v>86</v>
      </c>
      <c r="F31" t="s">
        <v>131</v>
      </c>
    </row>
    <row r="32" spans="1:6" x14ac:dyDescent="0.3">
      <c r="A32" t="s">
        <v>132</v>
      </c>
      <c r="B32" t="s">
        <v>133</v>
      </c>
      <c r="C32">
        <v>1</v>
      </c>
      <c r="D32" t="s">
        <v>134</v>
      </c>
      <c r="E32" t="s">
        <v>86</v>
      </c>
      <c r="F32" t="s">
        <v>135</v>
      </c>
    </row>
    <row r="33" spans="1:6" x14ac:dyDescent="0.3">
      <c r="A33" t="s">
        <v>136</v>
      </c>
      <c r="B33" t="s">
        <v>137</v>
      </c>
      <c r="C33">
        <v>1</v>
      </c>
      <c r="D33" t="s">
        <v>138</v>
      </c>
      <c r="E33" t="s">
        <v>86</v>
      </c>
      <c r="F33" t="s">
        <v>139</v>
      </c>
    </row>
    <row r="34" spans="1:6" x14ac:dyDescent="0.3">
      <c r="A34" t="s">
        <v>140</v>
      </c>
      <c r="B34" t="s">
        <v>141</v>
      </c>
      <c r="C34">
        <v>1</v>
      </c>
      <c r="D34" t="s">
        <v>142</v>
      </c>
      <c r="E34" t="s">
        <v>86</v>
      </c>
      <c r="F34" t="s">
        <v>143</v>
      </c>
    </row>
    <row r="35" spans="1:6" x14ac:dyDescent="0.3">
      <c r="A35" t="s">
        <v>145</v>
      </c>
      <c r="B35" t="s">
        <v>146</v>
      </c>
      <c r="C35">
        <v>1</v>
      </c>
      <c r="D35" t="s">
        <v>146</v>
      </c>
      <c r="E35" t="s">
        <v>147</v>
      </c>
      <c r="F35" t="s">
        <v>148</v>
      </c>
    </row>
    <row r="36" spans="1:6" x14ac:dyDescent="0.3">
      <c r="A36" t="s">
        <v>149</v>
      </c>
      <c r="B36" t="s">
        <v>150</v>
      </c>
      <c r="C36">
        <v>1</v>
      </c>
      <c r="D36" t="s">
        <v>150</v>
      </c>
      <c r="E36" t="s">
        <v>151</v>
      </c>
      <c r="F36" t="s">
        <v>152</v>
      </c>
    </row>
    <row r="37" spans="1:6" x14ac:dyDescent="0.3">
      <c r="A37" t="s">
        <v>153</v>
      </c>
      <c r="B37" t="s">
        <v>154</v>
      </c>
      <c r="C37">
        <v>1</v>
      </c>
      <c r="D37" t="s">
        <v>155</v>
      </c>
      <c r="E37" t="s">
        <v>151</v>
      </c>
      <c r="F37" t="s">
        <v>156</v>
      </c>
    </row>
    <row r="38" spans="1:6" x14ac:dyDescent="0.3">
      <c r="A38" t="s">
        <v>157</v>
      </c>
      <c r="B38" t="s">
        <v>158</v>
      </c>
      <c r="C38">
        <v>1</v>
      </c>
      <c r="D38" t="s">
        <v>159</v>
      </c>
      <c r="E38" t="s">
        <v>160</v>
      </c>
      <c r="F38" t="s">
        <v>161</v>
      </c>
    </row>
    <row r="39" spans="1:6" x14ac:dyDescent="0.3">
      <c r="A39" t="s">
        <v>162</v>
      </c>
      <c r="B39" t="s">
        <v>163</v>
      </c>
      <c r="C39">
        <v>1</v>
      </c>
      <c r="D39" t="s">
        <v>164</v>
      </c>
      <c r="E39" t="s">
        <v>165</v>
      </c>
      <c r="F39" t="s">
        <v>166</v>
      </c>
    </row>
    <row r="40" spans="1:6" x14ac:dyDescent="0.3">
      <c r="A40" t="s">
        <v>168</v>
      </c>
      <c r="B40" t="s">
        <v>169</v>
      </c>
      <c r="C40">
        <v>1</v>
      </c>
      <c r="D40" t="s">
        <v>170</v>
      </c>
      <c r="E40" t="s">
        <v>171</v>
      </c>
      <c r="F40" t="s">
        <v>172</v>
      </c>
    </row>
    <row r="41" spans="1:6" x14ac:dyDescent="0.3">
      <c r="A41" t="s">
        <v>173</v>
      </c>
      <c r="B41" t="s">
        <v>174</v>
      </c>
      <c r="C41">
        <v>1</v>
      </c>
      <c r="D41" t="s">
        <v>174</v>
      </c>
      <c r="E41" t="s">
        <v>175</v>
      </c>
      <c r="F41" t="s">
        <v>176</v>
      </c>
    </row>
    <row r="42" spans="1:6" x14ac:dyDescent="0.3">
      <c r="A42" t="s">
        <v>177</v>
      </c>
      <c r="B42" t="s">
        <v>178</v>
      </c>
      <c r="C42">
        <v>1</v>
      </c>
      <c r="D42" t="s">
        <v>179</v>
      </c>
      <c r="E42" t="s">
        <v>165</v>
      </c>
      <c r="F42" t="s">
        <v>180</v>
      </c>
    </row>
    <row r="43" spans="1:6" x14ac:dyDescent="0.3">
      <c r="A43" t="s">
        <v>181</v>
      </c>
      <c r="B43" t="s">
        <v>182</v>
      </c>
      <c r="C43">
        <v>1</v>
      </c>
      <c r="D43" t="s">
        <v>183</v>
      </c>
      <c r="E43" t="s">
        <v>171</v>
      </c>
      <c r="F43" t="s">
        <v>184</v>
      </c>
    </row>
    <row r="44" spans="1:6" x14ac:dyDescent="0.3">
      <c r="A44" t="s">
        <v>185</v>
      </c>
      <c r="B44" t="s">
        <v>186</v>
      </c>
      <c r="C44">
        <v>1</v>
      </c>
      <c r="D44" t="s">
        <v>187</v>
      </c>
      <c r="E44" t="s">
        <v>171</v>
      </c>
      <c r="F44" t="s">
        <v>188</v>
      </c>
    </row>
    <row r="45" spans="1:6" x14ac:dyDescent="0.3">
      <c r="A45" t="s">
        <v>189</v>
      </c>
      <c r="B45" t="s">
        <v>190</v>
      </c>
      <c r="C45">
        <v>1</v>
      </c>
      <c r="D45" t="s">
        <v>191</v>
      </c>
      <c r="E45" t="s">
        <v>192</v>
      </c>
      <c r="F45" t="s">
        <v>193</v>
      </c>
    </row>
    <row r="47" spans="1:6" x14ac:dyDescent="0.3">
      <c r="A47" t="s">
        <v>55</v>
      </c>
      <c r="B47" t="s">
        <v>195</v>
      </c>
      <c r="C47">
        <v>1</v>
      </c>
    </row>
    <row r="48" spans="1:6" x14ac:dyDescent="0.3">
      <c r="A48" t="s">
        <v>56</v>
      </c>
      <c r="B48" t="s">
        <v>195</v>
      </c>
      <c r="C48">
        <v>1</v>
      </c>
    </row>
    <row r="49" spans="1:3" x14ac:dyDescent="0.3">
      <c r="A49" t="s">
        <v>144</v>
      </c>
      <c r="B49" t="s">
        <v>195</v>
      </c>
      <c r="C49">
        <v>1</v>
      </c>
    </row>
    <row r="50" spans="1:3" x14ac:dyDescent="0.3">
      <c r="A50" t="s">
        <v>194</v>
      </c>
      <c r="B50" t="s">
        <v>195</v>
      </c>
      <c r="C50">
        <v>3</v>
      </c>
    </row>
    <row r="51" spans="1:3" x14ac:dyDescent="0.3">
      <c r="A51" t="s">
        <v>196</v>
      </c>
      <c r="B51" t="s">
        <v>195</v>
      </c>
      <c r="C51">
        <v>2</v>
      </c>
    </row>
    <row r="52" spans="1:3" x14ac:dyDescent="0.3">
      <c r="A52" t="s">
        <v>197</v>
      </c>
      <c r="B52" t="s">
        <v>195</v>
      </c>
      <c r="C52">
        <v>1</v>
      </c>
    </row>
    <row r="53" spans="1:3" x14ac:dyDescent="0.3">
      <c r="A53" t="s">
        <v>198</v>
      </c>
      <c r="B53" t="s">
        <v>195</v>
      </c>
      <c r="C53">
        <v>1</v>
      </c>
    </row>
    <row r="54" spans="1:3" x14ac:dyDescent="0.3">
      <c r="A54" t="s">
        <v>167</v>
      </c>
      <c r="B54" t="s">
        <v>195</v>
      </c>
      <c r="C54">
        <v>1</v>
      </c>
    </row>
    <row r="56" spans="1:3" x14ac:dyDescent="0.3">
      <c r="A56" t="s">
        <v>199</v>
      </c>
      <c r="B56" t="s">
        <v>200</v>
      </c>
      <c r="C56">
        <v>6</v>
      </c>
    </row>
    <row r="57" spans="1:3" x14ac:dyDescent="0.3">
      <c r="A57" t="s">
        <v>201</v>
      </c>
      <c r="B57" t="s">
        <v>202</v>
      </c>
      <c r="C57">
        <v>2</v>
      </c>
    </row>
    <row r="58" spans="1:3" x14ac:dyDescent="0.3">
      <c r="A58" t="s">
        <v>203</v>
      </c>
      <c r="B58" t="s">
        <v>204</v>
      </c>
      <c r="C58">
        <v>1</v>
      </c>
    </row>
    <row r="60" spans="1:3" x14ac:dyDescent="0.3">
      <c r="A60" t="s">
        <v>205</v>
      </c>
      <c r="B60" s="1" t="s">
        <v>206</v>
      </c>
    </row>
    <row r="61" spans="1:3" x14ac:dyDescent="0.3">
      <c r="A61" t="s">
        <v>207</v>
      </c>
      <c r="B61" s="2">
        <v>44257.18277777778</v>
      </c>
    </row>
    <row r="62" spans="1:3" x14ac:dyDescent="0.3">
      <c r="A62" t="s">
        <v>208</v>
      </c>
      <c r="B62" s="1" t="s">
        <v>209</v>
      </c>
    </row>
    <row r="63" spans="1:3" x14ac:dyDescent="0.3">
      <c r="A63" t="s">
        <v>210</v>
      </c>
      <c r="B63" s="1" t="s">
        <v>211</v>
      </c>
    </row>
    <row r="64" spans="1:3" x14ac:dyDescent="0.3">
      <c r="A64" t="s">
        <v>212</v>
      </c>
      <c r="B64" s="1">
        <v>97</v>
      </c>
    </row>
    <row r="66" spans="1:2" x14ac:dyDescent="0.3">
      <c r="A66" t="s">
        <v>213</v>
      </c>
      <c r="B66" s="1">
        <f>B64-SUM(C47:C58)</f>
        <v>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Canary-BOM-raw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created xsi:type="dcterms:W3CDTF">2021-03-02T09:30:13Z</dcterms:created>
  <dcterms:modified xsi:type="dcterms:W3CDTF">2021-03-02T19:18:44Z</dcterms:modified>
</cp:coreProperties>
</file>