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sus Enrique\repos\final-project-retirement-planner\doc\"/>
    </mc:Choice>
  </mc:AlternateContent>
  <xr:revisionPtr revIDLastSave="0" documentId="13_ncr:1_{2B0B2C16-F9F6-4BEF-BF5F-54D8B88402B8}" xr6:coauthVersionLast="43" xr6:coauthVersionMax="43" xr10:uidLastSave="{00000000-0000-0000-0000-000000000000}"/>
  <bookViews>
    <workbookView xWindow="19200" yWindow="0" windowWidth="19200" windowHeight="15600" activeTab="2" xr2:uid="{AFEE7A28-A0EB-4DDF-92DA-2882173264C8}"/>
  </bookViews>
  <sheets>
    <sheet name="TestCase 1" sheetId="1" r:id="rId1"/>
    <sheet name="TestCase 2" sheetId="2" r:id="rId2"/>
    <sheet name="TestCase 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4" i="3" l="1"/>
  <c r="D14" i="3" s="1"/>
  <c r="B13" i="3"/>
  <c r="A13" i="3"/>
  <c r="D13" i="3" s="1"/>
  <c r="B7" i="3"/>
  <c r="C13" i="3" l="1"/>
  <c r="A15" i="3"/>
  <c r="B14" i="3"/>
  <c r="B13" i="2"/>
  <c r="A13" i="2"/>
  <c r="D13" i="2" s="1"/>
  <c r="B7" i="2"/>
  <c r="B7" i="1"/>
  <c r="C13" i="1" s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81" i="1"/>
  <c r="D15" i="1"/>
  <c r="D14" i="1"/>
  <c r="D13" i="1"/>
  <c r="B13" i="1"/>
  <c r="A15" i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D88" i="1" s="1"/>
  <c r="A13" i="1"/>
  <c r="A14" i="1" s="1"/>
  <c r="C14" i="3" l="1"/>
  <c r="B15" i="3" s="1"/>
  <c r="D15" i="3"/>
  <c r="A16" i="3"/>
  <c r="C13" i="2"/>
  <c r="B14" i="2" s="1"/>
  <c r="C14" i="2" s="1"/>
  <c r="A14" i="2"/>
  <c r="B14" i="1"/>
  <c r="C14" i="1" s="1"/>
  <c r="B15" i="1" s="1"/>
  <c r="D86" i="1"/>
  <c r="D85" i="1"/>
  <c r="D82" i="1"/>
  <c r="C15" i="1"/>
  <c r="B16" i="1" s="1"/>
  <c r="C16" i="1" s="1"/>
  <c r="B17" i="1" s="1"/>
  <c r="C17" i="1" s="1"/>
  <c r="B18" i="1" s="1"/>
  <c r="D84" i="1"/>
  <c r="D80" i="1"/>
  <c r="D87" i="1"/>
  <c r="D83" i="1"/>
  <c r="D79" i="1"/>
  <c r="D16" i="3" l="1"/>
  <c r="A17" i="3"/>
  <c r="C15" i="3"/>
  <c r="B16" i="3" s="1"/>
  <c r="D14" i="2"/>
  <c r="B15" i="2" s="1"/>
  <c r="A15" i="2"/>
  <c r="C18" i="1"/>
  <c r="B19" i="1"/>
  <c r="C16" i="3" l="1"/>
  <c r="B17" i="3" s="1"/>
  <c r="D17" i="3"/>
  <c r="A18" i="3"/>
  <c r="D15" i="2"/>
  <c r="A16" i="2"/>
  <c r="C15" i="2"/>
  <c r="B16" i="2" s="1"/>
  <c r="C19" i="1"/>
  <c r="B20" i="1" s="1"/>
  <c r="D18" i="3" l="1"/>
  <c r="A19" i="3"/>
  <c r="C17" i="3"/>
  <c r="B18" i="3" s="1"/>
  <c r="C16" i="2"/>
  <c r="D16" i="2"/>
  <c r="B17" i="2" s="1"/>
  <c r="A17" i="2"/>
  <c r="C20" i="1"/>
  <c r="B21" i="1"/>
  <c r="C18" i="3" l="1"/>
  <c r="B19" i="3" s="1"/>
  <c r="D19" i="3"/>
  <c r="A20" i="3"/>
  <c r="C17" i="2"/>
  <c r="D17" i="2"/>
  <c r="A18" i="2"/>
  <c r="C21" i="1"/>
  <c r="B22" i="1" s="1"/>
  <c r="D20" i="3" l="1"/>
  <c r="A21" i="3"/>
  <c r="C19" i="3"/>
  <c r="B20" i="3"/>
  <c r="B18" i="2"/>
  <c r="C18" i="2" s="1"/>
  <c r="D18" i="2"/>
  <c r="A19" i="2"/>
  <c r="C22" i="1"/>
  <c r="B23" i="1"/>
  <c r="D21" i="3" l="1"/>
  <c r="A22" i="3"/>
  <c r="C20" i="3"/>
  <c r="B21" i="3"/>
  <c r="B19" i="2"/>
  <c r="C19" i="2"/>
  <c r="D19" i="2"/>
  <c r="A20" i="2"/>
  <c r="C23" i="1"/>
  <c r="B24" i="1" s="1"/>
  <c r="D22" i="3" l="1"/>
  <c r="A23" i="3"/>
  <c r="C21" i="3"/>
  <c r="B22" i="3" s="1"/>
  <c r="B20" i="2"/>
  <c r="C20" i="2" s="1"/>
  <c r="D20" i="2"/>
  <c r="A21" i="2"/>
  <c r="C24" i="1"/>
  <c r="B25" i="1"/>
  <c r="C22" i="3" l="1"/>
  <c r="B23" i="3" s="1"/>
  <c r="D23" i="3"/>
  <c r="A24" i="3"/>
  <c r="B21" i="2"/>
  <c r="C21" i="2"/>
  <c r="D21" i="2"/>
  <c r="B22" i="2" s="1"/>
  <c r="A22" i="2"/>
  <c r="C25" i="1"/>
  <c r="B26" i="1" s="1"/>
  <c r="C23" i="3" l="1"/>
  <c r="B24" i="3" s="1"/>
  <c r="D24" i="3"/>
  <c r="A25" i="3"/>
  <c r="C22" i="2"/>
  <c r="D22" i="2"/>
  <c r="A23" i="2"/>
  <c r="C26" i="1"/>
  <c r="B27" i="1" s="1"/>
  <c r="C24" i="3" l="1"/>
  <c r="B25" i="3" s="1"/>
  <c r="D25" i="3"/>
  <c r="A26" i="3"/>
  <c r="B23" i="2"/>
  <c r="C23" i="2" s="1"/>
  <c r="D23" i="2"/>
  <c r="A24" i="2"/>
  <c r="C27" i="1"/>
  <c r="B28" i="1" s="1"/>
  <c r="D26" i="3" l="1"/>
  <c r="A27" i="3"/>
  <c r="C25" i="3"/>
  <c r="B26" i="3"/>
  <c r="B24" i="2"/>
  <c r="C24" i="2" s="1"/>
  <c r="D24" i="2"/>
  <c r="A25" i="2"/>
  <c r="C28" i="1"/>
  <c r="B29" i="1" s="1"/>
  <c r="C26" i="3" l="1"/>
  <c r="B27" i="3" s="1"/>
  <c r="D27" i="3"/>
  <c r="A28" i="3"/>
  <c r="B25" i="2"/>
  <c r="C25" i="2"/>
  <c r="D25" i="2"/>
  <c r="A26" i="2"/>
  <c r="C29" i="1"/>
  <c r="B30" i="1" s="1"/>
  <c r="D28" i="3" l="1"/>
  <c r="A29" i="3"/>
  <c r="C27" i="3"/>
  <c r="B28" i="3"/>
  <c r="B26" i="2"/>
  <c r="C26" i="2" s="1"/>
  <c r="D26" i="2"/>
  <c r="A27" i="2"/>
  <c r="C30" i="1"/>
  <c r="B31" i="1" s="1"/>
  <c r="C28" i="3" l="1"/>
  <c r="B29" i="3" s="1"/>
  <c r="D29" i="3"/>
  <c r="A30" i="3"/>
  <c r="B27" i="2"/>
  <c r="C27" i="2" s="1"/>
  <c r="B28" i="2" s="1"/>
  <c r="D27" i="2"/>
  <c r="A28" i="2"/>
  <c r="C31" i="1"/>
  <c r="B32" i="1" s="1"/>
  <c r="D30" i="3" l="1"/>
  <c r="A31" i="3"/>
  <c r="C29" i="3"/>
  <c r="B30" i="3" s="1"/>
  <c r="C28" i="2"/>
  <c r="D28" i="2"/>
  <c r="A29" i="2"/>
  <c r="C32" i="1"/>
  <c r="B33" i="1" s="1"/>
  <c r="C30" i="3" l="1"/>
  <c r="B31" i="3" s="1"/>
  <c r="D31" i="3"/>
  <c r="A32" i="3"/>
  <c r="B29" i="2"/>
  <c r="C29" i="2" s="1"/>
  <c r="D29" i="2"/>
  <c r="A30" i="2"/>
  <c r="C33" i="1"/>
  <c r="B34" i="1" s="1"/>
  <c r="C31" i="3" l="1"/>
  <c r="B32" i="3" s="1"/>
  <c r="D32" i="3"/>
  <c r="A33" i="3"/>
  <c r="B30" i="2"/>
  <c r="C30" i="2" s="1"/>
  <c r="D30" i="2"/>
  <c r="A31" i="2"/>
  <c r="C34" i="1"/>
  <c r="B35" i="1" s="1"/>
  <c r="D33" i="3" l="1"/>
  <c r="A34" i="3"/>
  <c r="C32" i="3"/>
  <c r="B33" i="3" s="1"/>
  <c r="B31" i="2"/>
  <c r="C31" i="2"/>
  <c r="D31" i="2"/>
  <c r="A32" i="2"/>
  <c r="C35" i="1"/>
  <c r="B36" i="1" s="1"/>
  <c r="C33" i="3" l="1"/>
  <c r="B34" i="3" s="1"/>
  <c r="D34" i="3"/>
  <c r="A35" i="3"/>
  <c r="B32" i="2"/>
  <c r="C32" i="2" s="1"/>
  <c r="D32" i="2"/>
  <c r="A33" i="2"/>
  <c r="C36" i="1"/>
  <c r="B37" i="1"/>
  <c r="D35" i="3" l="1"/>
  <c r="A36" i="3"/>
  <c r="C34" i="3"/>
  <c r="B35" i="3"/>
  <c r="B33" i="2"/>
  <c r="C33" i="2"/>
  <c r="D33" i="2"/>
  <c r="A34" i="2"/>
  <c r="C37" i="1"/>
  <c r="B38" i="1" s="1"/>
  <c r="C35" i="3" l="1"/>
  <c r="B36" i="3" s="1"/>
  <c r="D36" i="3"/>
  <c r="A37" i="3"/>
  <c r="B34" i="2"/>
  <c r="C34" i="2" s="1"/>
  <c r="D34" i="2"/>
  <c r="A35" i="2"/>
  <c r="C38" i="1"/>
  <c r="B39" i="1" s="1"/>
  <c r="D37" i="3" l="1"/>
  <c r="A38" i="3"/>
  <c r="C36" i="3"/>
  <c r="B37" i="3" s="1"/>
  <c r="B35" i="2"/>
  <c r="C35" i="2" s="1"/>
  <c r="D35" i="2"/>
  <c r="A36" i="2"/>
  <c r="C39" i="1"/>
  <c r="B40" i="1" s="1"/>
  <c r="C37" i="3" l="1"/>
  <c r="B38" i="3" s="1"/>
  <c r="D38" i="3"/>
  <c r="A39" i="3"/>
  <c r="B36" i="2"/>
  <c r="C36" i="2" s="1"/>
  <c r="D36" i="2"/>
  <c r="A37" i="2"/>
  <c r="C40" i="1"/>
  <c r="B41" i="1" s="1"/>
  <c r="C38" i="3" l="1"/>
  <c r="B39" i="3"/>
  <c r="D39" i="3"/>
  <c r="A40" i="3"/>
  <c r="B37" i="2"/>
  <c r="C37" i="2" s="1"/>
  <c r="D37" i="2"/>
  <c r="A38" i="2"/>
  <c r="C41" i="1"/>
  <c r="B42" i="1"/>
  <c r="D40" i="3" l="1"/>
  <c r="A41" i="3"/>
  <c r="C39" i="3"/>
  <c r="B40" i="3" s="1"/>
  <c r="B38" i="2"/>
  <c r="C38" i="2" s="1"/>
  <c r="D38" i="2"/>
  <c r="A39" i="2"/>
  <c r="C42" i="1"/>
  <c r="B43" i="1" s="1"/>
  <c r="D41" i="3" l="1"/>
  <c r="A42" i="3"/>
  <c r="C40" i="3"/>
  <c r="B41" i="3"/>
  <c r="B39" i="2"/>
  <c r="C39" i="2"/>
  <c r="D39" i="2"/>
  <c r="A40" i="2"/>
  <c r="C43" i="1"/>
  <c r="B44" i="1" s="1"/>
  <c r="C41" i="3" l="1"/>
  <c r="B42" i="3" s="1"/>
  <c r="D42" i="3"/>
  <c r="A43" i="3"/>
  <c r="B40" i="2"/>
  <c r="C40" i="2" s="1"/>
  <c r="D40" i="2"/>
  <c r="A41" i="2"/>
  <c r="C44" i="1"/>
  <c r="B45" i="1"/>
  <c r="D43" i="3" l="1"/>
  <c r="A44" i="3"/>
  <c r="C42" i="3"/>
  <c r="B43" i="3" s="1"/>
  <c r="B41" i="2"/>
  <c r="C41" i="2"/>
  <c r="D41" i="2"/>
  <c r="A42" i="2"/>
  <c r="C45" i="1"/>
  <c r="B46" i="1"/>
  <c r="C43" i="3" l="1"/>
  <c r="B44" i="3" s="1"/>
  <c r="D44" i="3"/>
  <c r="A45" i="3"/>
  <c r="B42" i="2"/>
  <c r="C42" i="2"/>
  <c r="D42" i="2"/>
  <c r="A43" i="2"/>
  <c r="C46" i="1"/>
  <c r="B47" i="1" s="1"/>
  <c r="D45" i="3" l="1"/>
  <c r="A46" i="3"/>
  <c r="C44" i="3"/>
  <c r="B45" i="3"/>
  <c r="B43" i="2"/>
  <c r="C43" i="2"/>
  <c r="D43" i="2"/>
  <c r="A44" i="2"/>
  <c r="C47" i="1"/>
  <c r="B48" i="1" s="1"/>
  <c r="C45" i="3" l="1"/>
  <c r="B46" i="3" s="1"/>
  <c r="D46" i="3"/>
  <c r="A47" i="3"/>
  <c r="B44" i="2"/>
  <c r="C44" i="2" s="1"/>
  <c r="B45" i="2" s="1"/>
  <c r="D44" i="2"/>
  <c r="A45" i="2"/>
  <c r="C48" i="1"/>
  <c r="B49" i="1" s="1"/>
  <c r="C46" i="3" l="1"/>
  <c r="B47" i="3"/>
  <c r="D47" i="3"/>
  <c r="A48" i="3"/>
  <c r="C45" i="2"/>
  <c r="D45" i="2"/>
  <c r="A46" i="2"/>
  <c r="C49" i="1"/>
  <c r="B50" i="1"/>
  <c r="C47" i="3" l="1"/>
  <c r="B48" i="3" s="1"/>
  <c r="D48" i="3"/>
  <c r="A49" i="3"/>
  <c r="B46" i="2"/>
  <c r="C46" i="2" s="1"/>
  <c r="D46" i="2"/>
  <c r="A47" i="2"/>
  <c r="C50" i="1"/>
  <c r="B51" i="1" s="1"/>
  <c r="D49" i="3" l="1"/>
  <c r="A50" i="3"/>
  <c r="C48" i="3"/>
  <c r="B49" i="3" s="1"/>
  <c r="B47" i="2"/>
  <c r="C47" i="2" s="1"/>
  <c r="D47" i="2"/>
  <c r="A48" i="2"/>
  <c r="C51" i="1"/>
  <c r="B52" i="1" s="1"/>
  <c r="C49" i="3" l="1"/>
  <c r="B50" i="3" s="1"/>
  <c r="D50" i="3"/>
  <c r="A51" i="3"/>
  <c r="B48" i="2"/>
  <c r="C48" i="2"/>
  <c r="D48" i="2"/>
  <c r="A49" i="2"/>
  <c r="C52" i="1"/>
  <c r="B53" i="1" s="1"/>
  <c r="C50" i="3" l="1"/>
  <c r="B51" i="3" s="1"/>
  <c r="D51" i="3"/>
  <c r="A52" i="3"/>
  <c r="B49" i="2"/>
  <c r="C49" i="2" s="1"/>
  <c r="D49" i="2"/>
  <c r="A50" i="2"/>
  <c r="C53" i="1"/>
  <c r="B54" i="1" s="1"/>
  <c r="C51" i="3" l="1"/>
  <c r="B52" i="3" s="1"/>
  <c r="D52" i="3"/>
  <c r="A53" i="3"/>
  <c r="B50" i="2"/>
  <c r="C50" i="2"/>
  <c r="D50" i="2"/>
  <c r="A51" i="2"/>
  <c r="C54" i="1"/>
  <c r="B55" i="1" s="1"/>
  <c r="C52" i="3" l="1"/>
  <c r="B53" i="3" s="1"/>
  <c r="D53" i="3"/>
  <c r="A54" i="3"/>
  <c r="B51" i="2"/>
  <c r="D51" i="2"/>
  <c r="A52" i="2"/>
  <c r="C51" i="2"/>
  <c r="B52" i="2" s="1"/>
  <c r="C55" i="1"/>
  <c r="B56" i="1" s="1"/>
  <c r="D54" i="3" l="1"/>
  <c r="A55" i="3"/>
  <c r="C53" i="3"/>
  <c r="B54" i="3" s="1"/>
  <c r="C52" i="2"/>
  <c r="D52" i="2"/>
  <c r="A53" i="2"/>
  <c r="C56" i="1"/>
  <c r="B57" i="1" s="1"/>
  <c r="C54" i="3" l="1"/>
  <c r="B55" i="3" s="1"/>
  <c r="D55" i="3"/>
  <c r="A56" i="3"/>
  <c r="B53" i="2"/>
  <c r="C53" i="2" s="1"/>
  <c r="B54" i="2" s="1"/>
  <c r="D53" i="2"/>
  <c r="A54" i="2"/>
  <c r="C57" i="1"/>
  <c r="B58" i="1" s="1"/>
  <c r="C55" i="3" l="1"/>
  <c r="B56" i="3" s="1"/>
  <c r="D56" i="3"/>
  <c r="A57" i="3"/>
  <c r="C54" i="2"/>
  <c r="D54" i="2"/>
  <c r="A55" i="2"/>
  <c r="C58" i="1"/>
  <c r="B59" i="1" s="1"/>
  <c r="C56" i="3" l="1"/>
  <c r="B57" i="3" s="1"/>
  <c r="D57" i="3"/>
  <c r="A58" i="3"/>
  <c r="B55" i="2"/>
  <c r="C55" i="2" s="1"/>
  <c r="D55" i="2"/>
  <c r="A56" i="2"/>
  <c r="C59" i="1"/>
  <c r="B60" i="1" s="1"/>
  <c r="C57" i="3" l="1"/>
  <c r="B58" i="3" s="1"/>
  <c r="D58" i="3"/>
  <c r="A59" i="3"/>
  <c r="B56" i="2"/>
  <c r="C56" i="2"/>
  <c r="D56" i="2"/>
  <c r="B57" i="2" s="1"/>
  <c r="A57" i="2"/>
  <c r="C60" i="1"/>
  <c r="B61" i="1"/>
  <c r="C58" i="3" l="1"/>
  <c r="B59" i="3"/>
  <c r="D59" i="3"/>
  <c r="A60" i="3"/>
  <c r="C57" i="2"/>
  <c r="D57" i="2"/>
  <c r="B58" i="2" s="1"/>
  <c r="A58" i="2"/>
  <c r="C61" i="1"/>
  <c r="B62" i="1"/>
  <c r="D60" i="3" l="1"/>
  <c r="A61" i="3"/>
  <c r="C59" i="3"/>
  <c r="B60" i="3" s="1"/>
  <c r="C58" i="2"/>
  <c r="B59" i="2" s="1"/>
  <c r="D58" i="2"/>
  <c r="A59" i="2"/>
  <c r="C62" i="1"/>
  <c r="B63" i="1" s="1"/>
  <c r="D61" i="3" l="1"/>
  <c r="A62" i="3"/>
  <c r="C60" i="3"/>
  <c r="B61" i="3" s="1"/>
  <c r="C59" i="2"/>
  <c r="D59" i="2"/>
  <c r="A60" i="2"/>
  <c r="C63" i="1"/>
  <c r="B64" i="1" s="1"/>
  <c r="C61" i="3" l="1"/>
  <c r="B62" i="3" s="1"/>
  <c r="D62" i="3"/>
  <c r="A63" i="3"/>
  <c r="B60" i="2"/>
  <c r="C60" i="2" s="1"/>
  <c r="B61" i="2" s="1"/>
  <c r="D60" i="2"/>
  <c r="A61" i="2"/>
  <c r="C64" i="1"/>
  <c r="B65" i="1" s="1"/>
  <c r="D63" i="3" l="1"/>
  <c r="A64" i="3"/>
  <c r="C62" i="3"/>
  <c r="B63" i="3"/>
  <c r="C61" i="2"/>
  <c r="D61" i="2"/>
  <c r="A62" i="2"/>
  <c r="C65" i="1"/>
  <c r="B66" i="1"/>
  <c r="C63" i="3" l="1"/>
  <c r="B64" i="3" s="1"/>
  <c r="D64" i="3"/>
  <c r="A65" i="3"/>
  <c r="B62" i="2"/>
  <c r="C62" i="2"/>
  <c r="D62" i="2"/>
  <c r="B63" i="2" s="1"/>
  <c r="A63" i="2"/>
  <c r="C66" i="1"/>
  <c r="B67" i="1" s="1"/>
  <c r="D65" i="3" l="1"/>
  <c r="A66" i="3"/>
  <c r="C64" i="3"/>
  <c r="B65" i="3" s="1"/>
  <c r="C63" i="2"/>
  <c r="D63" i="2"/>
  <c r="A64" i="2"/>
  <c r="C67" i="1"/>
  <c r="B68" i="1" s="1"/>
  <c r="C65" i="3" l="1"/>
  <c r="B66" i="3" s="1"/>
  <c r="D66" i="3"/>
  <c r="A67" i="3"/>
  <c r="B64" i="2"/>
  <c r="C64" i="2" s="1"/>
  <c r="B65" i="2" s="1"/>
  <c r="D64" i="2"/>
  <c r="A65" i="2"/>
  <c r="C68" i="1"/>
  <c r="B69" i="1" s="1"/>
  <c r="C66" i="3" l="1"/>
  <c r="B67" i="3" s="1"/>
  <c r="D67" i="3"/>
  <c r="A68" i="3"/>
  <c r="C65" i="2"/>
  <c r="D65" i="2"/>
  <c r="A66" i="2"/>
  <c r="C69" i="1"/>
  <c r="B70" i="1"/>
  <c r="D68" i="3" l="1"/>
  <c r="A69" i="3"/>
  <c r="C67" i="3"/>
  <c r="B68" i="3"/>
  <c r="B66" i="2"/>
  <c r="C66" i="2" s="1"/>
  <c r="D66" i="2"/>
  <c r="A67" i="2"/>
  <c r="C70" i="1"/>
  <c r="B71" i="1" s="1"/>
  <c r="C68" i="3" l="1"/>
  <c r="B69" i="3" s="1"/>
  <c r="D69" i="3"/>
  <c r="A70" i="3"/>
  <c r="B67" i="2"/>
  <c r="C67" i="2"/>
  <c r="D67" i="2"/>
  <c r="A68" i="2"/>
  <c r="C71" i="1"/>
  <c r="B72" i="1" s="1"/>
  <c r="D70" i="3" l="1"/>
  <c r="A71" i="3"/>
  <c r="C69" i="3"/>
  <c r="B70" i="3"/>
  <c r="B68" i="2"/>
  <c r="C68" i="2"/>
  <c r="D68" i="2"/>
  <c r="B69" i="2" s="1"/>
  <c r="A69" i="2"/>
  <c r="C72" i="1"/>
  <c r="B73" i="1" s="1"/>
  <c r="C70" i="3" l="1"/>
  <c r="B71" i="3"/>
  <c r="D71" i="3"/>
  <c r="A72" i="3"/>
  <c r="C69" i="2"/>
  <c r="D69" i="2"/>
  <c r="B70" i="2" s="1"/>
  <c r="A70" i="2"/>
  <c r="C73" i="1"/>
  <c r="B74" i="1" s="1"/>
  <c r="D72" i="3" l="1"/>
  <c r="A73" i="3"/>
  <c r="C71" i="3"/>
  <c r="B72" i="3" s="1"/>
  <c r="C70" i="2"/>
  <c r="D70" i="2"/>
  <c r="A71" i="2"/>
  <c r="C74" i="1"/>
  <c r="B75" i="1" s="1"/>
  <c r="C72" i="3" l="1"/>
  <c r="B73" i="3"/>
  <c r="D73" i="3"/>
  <c r="A74" i="3"/>
  <c r="B71" i="2"/>
  <c r="C71" i="2"/>
  <c r="D71" i="2"/>
  <c r="A72" i="2"/>
  <c r="C75" i="1"/>
  <c r="B76" i="1" s="1"/>
  <c r="D74" i="3" l="1"/>
  <c r="A75" i="3"/>
  <c r="C73" i="3"/>
  <c r="B74" i="3"/>
  <c r="B72" i="2"/>
  <c r="C72" i="2"/>
  <c r="D72" i="2"/>
  <c r="A73" i="2"/>
  <c r="C76" i="1"/>
  <c r="B77" i="1" s="1"/>
  <c r="D75" i="3" l="1"/>
  <c r="A76" i="3"/>
  <c r="C74" i="3"/>
  <c r="B75" i="3"/>
  <c r="B73" i="2"/>
  <c r="D73" i="2"/>
  <c r="A74" i="2"/>
  <c r="C73" i="2"/>
  <c r="B74" i="2" s="1"/>
  <c r="C77" i="1"/>
  <c r="B78" i="1"/>
  <c r="C75" i="3" l="1"/>
  <c r="B76" i="3"/>
  <c r="D76" i="3"/>
  <c r="A77" i="3"/>
  <c r="C74" i="2"/>
  <c r="D74" i="2"/>
  <c r="A75" i="2"/>
  <c r="C78" i="1"/>
  <c r="B79" i="1" s="1"/>
  <c r="D77" i="3" l="1"/>
  <c r="A78" i="3"/>
  <c r="C76" i="3"/>
  <c r="B77" i="3" s="1"/>
  <c r="B75" i="2"/>
  <c r="C75" i="2"/>
  <c r="D75" i="2"/>
  <c r="B76" i="2" s="1"/>
  <c r="A76" i="2"/>
  <c r="C79" i="1"/>
  <c r="B80" i="1" s="1"/>
  <c r="C77" i="3" l="1"/>
  <c r="B78" i="3"/>
  <c r="D78" i="3"/>
  <c r="A79" i="3"/>
  <c r="C76" i="2"/>
  <c r="D76" i="2"/>
  <c r="B77" i="2" s="1"/>
  <c r="A77" i="2"/>
  <c r="C80" i="1"/>
  <c r="B81" i="1" s="1"/>
  <c r="D79" i="3" l="1"/>
  <c r="A80" i="3"/>
  <c r="C78" i="3"/>
  <c r="B79" i="3" s="1"/>
  <c r="C77" i="2"/>
  <c r="D77" i="2"/>
  <c r="A78" i="2"/>
  <c r="C81" i="1"/>
  <c r="B82" i="1" s="1"/>
  <c r="C79" i="3" l="1"/>
  <c r="B80" i="3" s="1"/>
  <c r="D80" i="3"/>
  <c r="A81" i="3"/>
  <c r="B78" i="2"/>
  <c r="C78" i="2"/>
  <c r="D78" i="2"/>
  <c r="A79" i="2"/>
  <c r="C82" i="1"/>
  <c r="B83" i="1" s="1"/>
  <c r="C80" i="3" l="1"/>
  <c r="B81" i="3" s="1"/>
  <c r="D81" i="3"/>
  <c r="A82" i="3"/>
  <c r="B79" i="2"/>
  <c r="C79" i="2"/>
  <c r="D79" i="2"/>
  <c r="A80" i="2"/>
  <c r="C83" i="1"/>
  <c r="B84" i="1" s="1"/>
  <c r="C81" i="3" l="1"/>
  <c r="B82" i="3" s="1"/>
  <c r="D82" i="3"/>
  <c r="A83" i="3"/>
  <c r="B80" i="2"/>
  <c r="C80" i="2"/>
  <c r="D80" i="2"/>
  <c r="A81" i="2"/>
  <c r="C84" i="1"/>
  <c r="B85" i="1"/>
  <c r="C82" i="3" l="1"/>
  <c r="B83" i="3" s="1"/>
  <c r="D83" i="3"/>
  <c r="A84" i="3"/>
  <c r="B81" i="2"/>
  <c r="C81" i="2" s="1"/>
  <c r="D81" i="2"/>
  <c r="A82" i="2"/>
  <c r="C85" i="1"/>
  <c r="B86" i="1"/>
  <c r="D84" i="3" l="1"/>
  <c r="A85" i="3"/>
  <c r="C83" i="3"/>
  <c r="B84" i="3"/>
  <c r="B82" i="2"/>
  <c r="C82" i="2" s="1"/>
  <c r="D82" i="2"/>
  <c r="A83" i="2"/>
  <c r="C86" i="1"/>
  <c r="B87" i="1" s="1"/>
  <c r="C84" i="3" l="1"/>
  <c r="B85" i="3" s="1"/>
  <c r="D85" i="3"/>
  <c r="A86" i="3"/>
  <c r="B83" i="2"/>
  <c r="C83" i="2"/>
  <c r="D83" i="2"/>
  <c r="A84" i="2"/>
  <c r="C87" i="1"/>
  <c r="B88" i="1" s="1"/>
  <c r="C88" i="1" s="1"/>
  <c r="D86" i="3" l="1"/>
  <c r="A87" i="3"/>
  <c r="C85" i="3"/>
  <c r="B86" i="3" s="1"/>
  <c r="B84" i="2"/>
  <c r="C84" i="2" s="1"/>
  <c r="D84" i="2"/>
  <c r="A85" i="2"/>
  <c r="C86" i="3" l="1"/>
  <c r="B87" i="3" s="1"/>
  <c r="D87" i="3"/>
  <c r="A88" i="3"/>
  <c r="D88" i="3" s="1"/>
  <c r="B85" i="2"/>
  <c r="C85" i="2"/>
  <c r="D85" i="2"/>
  <c r="A86" i="2"/>
  <c r="C87" i="3" l="1"/>
  <c r="B88" i="3" s="1"/>
  <c r="C88" i="3" s="1"/>
  <c r="B86" i="2"/>
  <c r="C86" i="2"/>
  <c r="B87" i="2" s="1"/>
  <c r="D86" i="2"/>
  <c r="A87" i="2"/>
  <c r="C87" i="2" l="1"/>
  <c r="D87" i="2"/>
  <c r="A88" i="2"/>
  <c r="D88" i="2" s="1"/>
  <c r="B88" i="2" l="1"/>
  <c r="C88" i="2" s="1"/>
</calcChain>
</file>

<file path=xl/sharedStrings.xml><?xml version="1.0" encoding="utf-8"?>
<sst xmlns="http://schemas.openxmlformats.org/spreadsheetml/2006/main" count="42" uniqueCount="14">
  <si>
    <t>Test case with NO returns variability</t>
  </si>
  <si>
    <t>P</t>
  </si>
  <si>
    <t>r</t>
  </si>
  <si>
    <t>I</t>
  </si>
  <si>
    <t>a</t>
  </si>
  <si>
    <t>currentAge</t>
  </si>
  <si>
    <t>maxAge</t>
  </si>
  <si>
    <t>deposits</t>
  </si>
  <si>
    <t>withdrawals</t>
  </si>
  <si>
    <t>retiremetAge</t>
  </si>
  <si>
    <t>age</t>
  </si>
  <si>
    <t>Initial Principal</t>
  </si>
  <si>
    <t>f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</si>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</sst>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2" x14ac:knownFonts="1">
    <font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">
    <xf numFmtId="0" fontId="0" fillId="0" borderId="0" xfId="0"/>
    <xf numFmtId="164" fontId="0" fillId="0" borderId="0" xfId="1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D3B8D-B490-4E50-B529-2AF514893D3A}">
  <dimension ref="A1:D88"/>
  <sheetViews>
    <sheetView workbookViewId="0">
      <selection activeCell="D9" sqref="D9"/>
    </sheetView>
  </sheetViews>
  <sheetFormatPr defaultRowHeight="21" x14ac:dyDescent="0.35"/>
  <cols>
    <col min="1" max="1" width="13.81640625" customWidth="1"/>
    <col min="2" max="2" width="12.36328125" bestFit="1" customWidth="1"/>
    <col min="3" max="3" width="11.36328125" bestFit="1" customWidth="1"/>
    <col min="4" max="4" width="11.36328125" style="1" bestFit="1" customWidth="1"/>
  </cols>
  <sheetData>
    <row r="1" spans="1:4" x14ac:dyDescent="0.35">
      <c r="A1" t="s">
        <v>0</v>
      </c>
    </row>
    <row r="2" spans="1:4" x14ac:dyDescent="0.35">
      <c r="A2" t="s">
        <v>5</v>
      </c>
      <c r="B2">
        <v>30</v>
      </c>
    </row>
    <row r="3" spans="1:4" x14ac:dyDescent="0.35">
      <c r="A3" t="s">
        <v>6</v>
      </c>
      <c r="B3">
        <v>105</v>
      </c>
    </row>
    <row r="4" spans="1:4" x14ac:dyDescent="0.35">
      <c r="A4" t="s">
        <v>9</v>
      </c>
      <c r="B4">
        <v>60</v>
      </c>
    </row>
    <row r="5" spans="1:4" x14ac:dyDescent="0.35">
      <c r="A5" t="s">
        <v>12</v>
      </c>
      <c r="B5">
        <v>0.03</v>
      </c>
    </row>
    <row r="6" spans="1:4" x14ac:dyDescent="0.35">
      <c r="A6" t="s">
        <v>13</v>
      </c>
      <c r="B6">
        <v>0.05</v>
      </c>
    </row>
    <row r="7" spans="1:4" x14ac:dyDescent="0.35">
      <c r="A7" t="s">
        <v>2</v>
      </c>
      <c r="B7">
        <f>(B6-B5)/(1+B5)</f>
        <v>1.9417475728155342E-2</v>
      </c>
    </row>
    <row r="8" spans="1:4" x14ac:dyDescent="0.35">
      <c r="A8" t="s">
        <v>7</v>
      </c>
      <c r="B8" s="1">
        <v>10000</v>
      </c>
    </row>
    <row r="9" spans="1:4" x14ac:dyDescent="0.35">
      <c r="A9" t="s">
        <v>8</v>
      </c>
      <c r="B9" s="1">
        <v>25000</v>
      </c>
    </row>
    <row r="10" spans="1:4" x14ac:dyDescent="0.35">
      <c r="A10" t="s">
        <v>11</v>
      </c>
      <c r="B10" s="1">
        <v>0</v>
      </c>
    </row>
    <row r="12" spans="1:4" x14ac:dyDescent="0.35">
      <c r="A12" t="s">
        <v>10</v>
      </c>
      <c r="B12" t="s">
        <v>1</v>
      </c>
      <c r="C12" t="s">
        <v>3</v>
      </c>
      <c r="D12" s="1" t="s">
        <v>4</v>
      </c>
    </row>
    <row r="13" spans="1:4" x14ac:dyDescent="0.35">
      <c r="A13">
        <f>$B$2</f>
        <v>30</v>
      </c>
      <c r="B13" s="1">
        <f>$B$10</f>
        <v>0</v>
      </c>
      <c r="C13" s="1">
        <f t="shared" ref="C13:C44" si="0">B13*$B$7</f>
        <v>0</v>
      </c>
      <c r="D13" s="1">
        <f t="shared" ref="D13:D44" si="1">IF(A13&lt;=$B$4,$B$8,-$B$9)</f>
        <v>10000</v>
      </c>
    </row>
    <row r="14" spans="1:4" x14ac:dyDescent="0.35">
      <c r="A14">
        <f>A13+1</f>
        <v>31</v>
      </c>
      <c r="B14" s="1">
        <f>B13+C13+D13</f>
        <v>10000</v>
      </c>
      <c r="C14" s="1">
        <f t="shared" si="0"/>
        <v>194.17475728155341</v>
      </c>
      <c r="D14" s="1">
        <f t="shared" si="1"/>
        <v>10000</v>
      </c>
    </row>
    <row r="15" spans="1:4" x14ac:dyDescent="0.35">
      <c r="A15">
        <f t="shared" ref="A15:A78" si="2">A14+1</f>
        <v>32</v>
      </c>
      <c r="B15" s="1">
        <f>B14+C14+D14</f>
        <v>20194.174757281551</v>
      </c>
      <c r="C15" s="1">
        <f t="shared" si="0"/>
        <v>392.1198981996418</v>
      </c>
      <c r="D15" s="1">
        <f t="shared" si="1"/>
        <v>10000</v>
      </c>
    </row>
    <row r="16" spans="1:4" x14ac:dyDescent="0.35">
      <c r="A16">
        <f t="shared" si="2"/>
        <v>33</v>
      </c>
      <c r="B16" s="1">
        <f t="shared" ref="B16:B79" si="3">B15+C15+D15</f>
        <v>30586.294655481193</v>
      </c>
      <c r="C16" s="1">
        <f t="shared" si="0"/>
        <v>593.90863408701352</v>
      </c>
      <c r="D16" s="1">
        <f t="shared" si="1"/>
        <v>10000</v>
      </c>
    </row>
    <row r="17" spans="1:4" x14ac:dyDescent="0.35">
      <c r="A17">
        <f t="shared" si="2"/>
        <v>34</v>
      </c>
      <c r="B17" s="1">
        <f t="shared" si="3"/>
        <v>41180.203289568206</v>
      </c>
      <c r="C17" s="1">
        <f t="shared" si="0"/>
        <v>799.61559785569341</v>
      </c>
      <c r="D17" s="1">
        <f t="shared" si="1"/>
        <v>10000</v>
      </c>
    </row>
    <row r="18" spans="1:4" x14ac:dyDescent="0.35">
      <c r="A18">
        <f t="shared" si="2"/>
        <v>35</v>
      </c>
      <c r="B18" s="1">
        <f t="shared" si="3"/>
        <v>51979.818887423899</v>
      </c>
      <c r="C18" s="1">
        <f t="shared" si="0"/>
        <v>1009.3168716004642</v>
      </c>
      <c r="D18" s="1">
        <f t="shared" si="1"/>
        <v>10000</v>
      </c>
    </row>
    <row r="19" spans="1:4" x14ac:dyDescent="0.35">
      <c r="A19">
        <f t="shared" si="2"/>
        <v>36</v>
      </c>
      <c r="B19" s="1">
        <f t="shared" si="3"/>
        <v>62989.135759024364</v>
      </c>
      <c r="C19" s="1">
        <f t="shared" si="0"/>
        <v>1223.0900147383372</v>
      </c>
      <c r="D19" s="1">
        <f t="shared" si="1"/>
        <v>10000</v>
      </c>
    </row>
    <row r="20" spans="1:4" x14ac:dyDescent="0.35">
      <c r="A20">
        <f t="shared" si="2"/>
        <v>37</v>
      </c>
      <c r="B20" s="1">
        <f t="shared" si="3"/>
        <v>74212.225773762708</v>
      </c>
      <c r="C20" s="1">
        <f t="shared" si="0"/>
        <v>1441.0140926944216</v>
      </c>
      <c r="D20" s="1">
        <f t="shared" si="1"/>
        <v>10000</v>
      </c>
    </row>
    <row r="21" spans="1:4" x14ac:dyDescent="0.35">
      <c r="A21">
        <f t="shared" si="2"/>
        <v>38</v>
      </c>
      <c r="B21" s="1">
        <f t="shared" si="3"/>
        <v>85653.239866457123</v>
      </c>
      <c r="C21" s="1">
        <f t="shared" si="0"/>
        <v>1663.1697061447987</v>
      </c>
      <c r="D21" s="1">
        <f t="shared" si="1"/>
        <v>10000</v>
      </c>
    </row>
    <row r="22" spans="1:4" x14ac:dyDescent="0.35">
      <c r="A22">
        <f t="shared" si="2"/>
        <v>39</v>
      </c>
      <c r="B22" s="1">
        <f t="shared" si="3"/>
        <v>97316.409572601915</v>
      </c>
      <c r="C22" s="1">
        <f t="shared" si="0"/>
        <v>1889.6390208272219</v>
      </c>
      <c r="D22" s="1">
        <f t="shared" si="1"/>
        <v>10000</v>
      </c>
    </row>
    <row r="23" spans="1:4" x14ac:dyDescent="0.35">
      <c r="A23">
        <f t="shared" si="2"/>
        <v>40</v>
      </c>
      <c r="B23" s="1">
        <f t="shared" si="3"/>
        <v>109206.04859342914</v>
      </c>
      <c r="C23" s="1">
        <f t="shared" si="0"/>
        <v>2120.505797930663</v>
      </c>
      <c r="D23" s="1">
        <f t="shared" si="1"/>
        <v>10000</v>
      </c>
    </row>
    <row r="24" spans="1:4" x14ac:dyDescent="0.35">
      <c r="A24">
        <f t="shared" si="2"/>
        <v>41</v>
      </c>
      <c r="B24" s="1">
        <f t="shared" si="3"/>
        <v>121326.55439135979</v>
      </c>
      <c r="C24" s="1">
        <f t="shared" si="0"/>
        <v>2355.8554250749476</v>
      </c>
      <c r="D24" s="1">
        <f t="shared" si="1"/>
        <v>10000</v>
      </c>
    </row>
    <row r="25" spans="1:4" x14ac:dyDescent="0.35">
      <c r="A25">
        <f t="shared" si="2"/>
        <v>42</v>
      </c>
      <c r="B25" s="1">
        <f t="shared" si="3"/>
        <v>133682.40981643472</v>
      </c>
      <c r="C25" s="1">
        <f t="shared" si="0"/>
        <v>2595.7749478919368</v>
      </c>
      <c r="D25" s="1">
        <f t="shared" si="1"/>
        <v>10000</v>
      </c>
    </row>
    <row r="26" spans="1:4" x14ac:dyDescent="0.35">
      <c r="A26">
        <f t="shared" si="2"/>
        <v>43</v>
      </c>
      <c r="B26" s="1">
        <f t="shared" si="3"/>
        <v>146278.18476432667</v>
      </c>
      <c r="C26" s="1">
        <f t="shared" si="0"/>
        <v>2840.3531022199354</v>
      </c>
      <c r="D26" s="1">
        <f t="shared" si="1"/>
        <v>10000</v>
      </c>
    </row>
    <row r="27" spans="1:4" x14ac:dyDescent="0.35">
      <c r="A27">
        <f t="shared" si="2"/>
        <v>44</v>
      </c>
      <c r="B27" s="1">
        <f t="shared" si="3"/>
        <v>159118.5378665466</v>
      </c>
      <c r="C27" s="1">
        <f t="shared" si="0"/>
        <v>3089.680346923235</v>
      </c>
      <c r="D27" s="1">
        <f t="shared" si="1"/>
        <v>10000</v>
      </c>
    </row>
    <row r="28" spans="1:4" x14ac:dyDescent="0.35">
      <c r="A28">
        <f t="shared" si="2"/>
        <v>45</v>
      </c>
      <c r="B28" s="1">
        <f t="shared" si="3"/>
        <v>172208.21821346984</v>
      </c>
      <c r="C28" s="1">
        <f t="shared" si="0"/>
        <v>3343.8488973489293</v>
      </c>
      <c r="D28" s="1">
        <f t="shared" si="1"/>
        <v>10000</v>
      </c>
    </row>
    <row r="29" spans="1:4" x14ac:dyDescent="0.35">
      <c r="A29">
        <f t="shared" si="2"/>
        <v>46</v>
      </c>
      <c r="B29" s="1">
        <f t="shared" si="3"/>
        <v>185552.06711081875</v>
      </c>
      <c r="C29" s="1">
        <f t="shared" si="0"/>
        <v>3602.952759433374</v>
      </c>
      <c r="D29" s="1">
        <f t="shared" si="1"/>
        <v>10000</v>
      </c>
    </row>
    <row r="30" spans="1:4" x14ac:dyDescent="0.35">
      <c r="A30">
        <f t="shared" si="2"/>
        <v>47</v>
      </c>
      <c r="B30" s="1">
        <f t="shared" si="3"/>
        <v>199155.01987025212</v>
      </c>
      <c r="C30" s="1">
        <f t="shared" si="0"/>
        <v>3867.0877644709153</v>
      </c>
      <c r="D30" s="1">
        <f t="shared" si="1"/>
        <v>10000</v>
      </c>
    </row>
    <row r="31" spans="1:4" x14ac:dyDescent="0.35">
      <c r="A31">
        <f t="shared" si="2"/>
        <v>48</v>
      </c>
      <c r="B31" s="1">
        <f t="shared" si="3"/>
        <v>213022.10763472304</v>
      </c>
      <c r="C31" s="1">
        <f t="shared" si="0"/>
        <v>4136.3516045577289</v>
      </c>
      <c r="D31" s="1">
        <f t="shared" si="1"/>
        <v>10000</v>
      </c>
    </row>
    <row r="32" spans="1:4" x14ac:dyDescent="0.35">
      <c r="A32">
        <f t="shared" si="2"/>
        <v>49</v>
      </c>
      <c r="B32" s="1">
        <f t="shared" si="3"/>
        <v>227158.45923928078</v>
      </c>
      <c r="C32" s="1">
        <f t="shared" si="0"/>
        <v>4410.8438687238995</v>
      </c>
      <c r="D32" s="1">
        <f t="shared" si="1"/>
        <v>10000</v>
      </c>
    </row>
    <row r="33" spans="1:4" x14ac:dyDescent="0.35">
      <c r="A33">
        <f t="shared" si="2"/>
        <v>50</v>
      </c>
      <c r="B33" s="1">
        <f t="shared" si="3"/>
        <v>241569.30310800468</v>
      </c>
      <c r="C33" s="1">
        <f t="shared" si="0"/>
        <v>4690.666079767082</v>
      </c>
      <c r="D33" s="1">
        <f t="shared" si="1"/>
        <v>10000</v>
      </c>
    </row>
    <row r="34" spans="1:4" x14ac:dyDescent="0.35">
      <c r="A34">
        <f t="shared" si="2"/>
        <v>51</v>
      </c>
      <c r="B34" s="1">
        <f t="shared" si="3"/>
        <v>256259.96918777176</v>
      </c>
      <c r="C34" s="1">
        <f t="shared" si="0"/>
        <v>4975.9217318013934</v>
      </c>
      <c r="D34" s="1">
        <f t="shared" si="1"/>
        <v>10000</v>
      </c>
    </row>
    <row r="35" spans="1:4" x14ac:dyDescent="0.35">
      <c r="A35">
        <f t="shared" si="2"/>
        <v>52</v>
      </c>
      <c r="B35" s="1">
        <f t="shared" si="3"/>
        <v>271235.89091957314</v>
      </c>
      <c r="C35" s="1">
        <f t="shared" si="0"/>
        <v>5266.7163285354009</v>
      </c>
      <c r="D35" s="1">
        <f t="shared" si="1"/>
        <v>10000</v>
      </c>
    </row>
    <row r="36" spans="1:4" x14ac:dyDescent="0.35">
      <c r="A36">
        <f t="shared" si="2"/>
        <v>53</v>
      </c>
      <c r="B36" s="1">
        <f t="shared" si="3"/>
        <v>286502.60724810854</v>
      </c>
      <c r="C36" s="1">
        <f t="shared" si="0"/>
        <v>5563.1574222933705</v>
      </c>
      <c r="D36" s="1">
        <f t="shared" si="1"/>
        <v>10000</v>
      </c>
    </row>
    <row r="37" spans="1:4" x14ac:dyDescent="0.35">
      <c r="A37">
        <f t="shared" si="2"/>
        <v>54</v>
      </c>
      <c r="B37" s="1">
        <f t="shared" si="3"/>
        <v>302065.76467040193</v>
      </c>
      <c r="C37" s="1">
        <f t="shared" si="0"/>
        <v>5865.3546537942129</v>
      </c>
      <c r="D37" s="1">
        <f t="shared" si="1"/>
        <v>10000</v>
      </c>
    </row>
    <row r="38" spans="1:4" x14ac:dyDescent="0.35">
      <c r="A38">
        <f t="shared" si="2"/>
        <v>55</v>
      </c>
      <c r="B38" s="1">
        <f t="shared" si="3"/>
        <v>317931.11932419613</v>
      </c>
      <c r="C38" s="1">
        <f t="shared" si="0"/>
        <v>6173.4197927028381</v>
      </c>
      <c r="D38" s="1">
        <f t="shared" si="1"/>
        <v>10000</v>
      </c>
    </row>
    <row r="39" spans="1:4" x14ac:dyDescent="0.35">
      <c r="A39">
        <f t="shared" si="2"/>
        <v>56</v>
      </c>
      <c r="B39" s="1">
        <f t="shared" si="3"/>
        <v>334104.53911689896</v>
      </c>
      <c r="C39" s="1">
        <f t="shared" si="0"/>
        <v>6487.4667789689129</v>
      </c>
      <c r="D39" s="1">
        <f t="shared" si="1"/>
        <v>10000</v>
      </c>
    </row>
    <row r="40" spans="1:4" x14ac:dyDescent="0.35">
      <c r="A40">
        <f t="shared" si="2"/>
        <v>57</v>
      </c>
      <c r="B40" s="1">
        <f t="shared" si="3"/>
        <v>350592.00589586789</v>
      </c>
      <c r="C40" s="1">
        <f t="shared" si="0"/>
        <v>6807.6117649683092</v>
      </c>
      <c r="D40" s="1">
        <f t="shared" si="1"/>
        <v>10000</v>
      </c>
    </row>
    <row r="41" spans="1:4" x14ac:dyDescent="0.35">
      <c r="A41">
        <f t="shared" si="2"/>
        <v>58</v>
      </c>
      <c r="B41" s="1">
        <f t="shared" si="3"/>
        <v>367399.6176608362</v>
      </c>
      <c r="C41" s="1">
        <f t="shared" si="0"/>
        <v>7133.9731584628398</v>
      </c>
      <c r="D41" s="1">
        <f t="shared" si="1"/>
        <v>10000</v>
      </c>
    </row>
    <row r="42" spans="1:4" x14ac:dyDescent="0.35">
      <c r="A42">
        <f t="shared" si="2"/>
        <v>59</v>
      </c>
      <c r="B42" s="1">
        <f t="shared" si="3"/>
        <v>384533.59081929905</v>
      </c>
      <c r="C42" s="1">
        <f t="shared" si="0"/>
        <v>7466.671666394157</v>
      </c>
      <c r="D42" s="1">
        <f t="shared" si="1"/>
        <v>10000</v>
      </c>
    </row>
    <row r="43" spans="1:4" x14ac:dyDescent="0.35">
      <c r="A43">
        <f t="shared" si="2"/>
        <v>60</v>
      </c>
      <c r="B43" s="1">
        <f t="shared" si="3"/>
        <v>402000.26248569321</v>
      </c>
      <c r="C43" s="1">
        <f t="shared" si="0"/>
        <v>7805.8303395280245</v>
      </c>
      <c r="D43" s="1">
        <f t="shared" si="1"/>
        <v>10000</v>
      </c>
    </row>
    <row r="44" spans="1:4" x14ac:dyDescent="0.35">
      <c r="A44">
        <f t="shared" si="2"/>
        <v>61</v>
      </c>
      <c r="B44" s="1">
        <f t="shared" si="3"/>
        <v>419806.09282522125</v>
      </c>
      <c r="C44" s="1">
        <f t="shared" si="0"/>
        <v>8151.5746179654616</v>
      </c>
      <c r="D44" s="1">
        <f t="shared" si="1"/>
        <v>-25000</v>
      </c>
    </row>
    <row r="45" spans="1:4" x14ac:dyDescent="0.35">
      <c r="A45">
        <f t="shared" si="2"/>
        <v>62</v>
      </c>
      <c r="B45" s="1">
        <f t="shared" si="3"/>
        <v>402957.66744318668</v>
      </c>
      <c r="C45" s="1">
        <f t="shared" ref="C45:C76" si="4">B45*$B$7</f>
        <v>7824.4207270521692</v>
      </c>
      <c r="D45" s="1">
        <f t="shared" ref="D45:D76" si="5">IF(A45&lt;=$B$4,$B$8,-$B$9)</f>
        <v>-25000</v>
      </c>
    </row>
    <row r="46" spans="1:4" x14ac:dyDescent="0.35">
      <c r="A46">
        <f t="shared" si="2"/>
        <v>63</v>
      </c>
      <c r="B46" s="1">
        <f t="shared" si="3"/>
        <v>385782.08817023883</v>
      </c>
      <c r="C46" s="1">
        <f t="shared" si="4"/>
        <v>7490.9143334026967</v>
      </c>
      <c r="D46" s="1">
        <f t="shared" si="5"/>
        <v>-25000</v>
      </c>
    </row>
    <row r="47" spans="1:4" x14ac:dyDescent="0.35">
      <c r="A47">
        <f t="shared" si="2"/>
        <v>64</v>
      </c>
      <c r="B47" s="1">
        <f t="shared" si="3"/>
        <v>368273.00250364153</v>
      </c>
      <c r="C47" s="1">
        <f t="shared" si="4"/>
        <v>7150.9320874493505</v>
      </c>
      <c r="D47" s="1">
        <f t="shared" si="5"/>
        <v>-25000</v>
      </c>
    </row>
    <row r="48" spans="1:4" x14ac:dyDescent="0.35">
      <c r="A48">
        <f t="shared" si="2"/>
        <v>65</v>
      </c>
      <c r="B48" s="1">
        <f t="shared" si="3"/>
        <v>350423.93459109089</v>
      </c>
      <c r="C48" s="1">
        <f t="shared" si="4"/>
        <v>6804.3482444872025</v>
      </c>
      <c r="D48" s="1">
        <f t="shared" si="5"/>
        <v>-25000</v>
      </c>
    </row>
    <row r="49" spans="1:4" x14ac:dyDescent="0.35">
      <c r="A49">
        <f t="shared" si="2"/>
        <v>66</v>
      </c>
      <c r="B49" s="1">
        <f t="shared" si="3"/>
        <v>332228.28283557808</v>
      </c>
      <c r="C49" s="1">
        <f t="shared" si="4"/>
        <v>6451.0346181665655</v>
      </c>
      <c r="D49" s="1">
        <f t="shared" si="5"/>
        <v>-25000</v>
      </c>
    </row>
    <row r="50" spans="1:4" x14ac:dyDescent="0.35">
      <c r="A50">
        <f t="shared" si="2"/>
        <v>67</v>
      </c>
      <c r="B50" s="1">
        <f t="shared" si="3"/>
        <v>313679.31745374465</v>
      </c>
      <c r="C50" s="1">
        <f t="shared" si="4"/>
        <v>6090.8605330824212</v>
      </c>
      <c r="D50" s="1">
        <f t="shared" si="5"/>
        <v>-25000</v>
      </c>
    </row>
    <row r="51" spans="1:4" x14ac:dyDescent="0.35">
      <c r="A51">
        <f t="shared" si="2"/>
        <v>68</v>
      </c>
      <c r="B51" s="1">
        <f t="shared" si="3"/>
        <v>294770.1779868271</v>
      </c>
      <c r="C51" s="1">
        <f t="shared" si="4"/>
        <v>5723.6927764432448</v>
      </c>
      <c r="D51" s="1">
        <f t="shared" si="5"/>
        <v>-25000</v>
      </c>
    </row>
    <row r="52" spans="1:4" x14ac:dyDescent="0.35">
      <c r="A52">
        <f t="shared" si="2"/>
        <v>69</v>
      </c>
      <c r="B52" s="1">
        <f t="shared" si="3"/>
        <v>275493.87076327036</v>
      </c>
      <c r="C52" s="1">
        <f t="shared" si="4"/>
        <v>5349.3955488013671</v>
      </c>
      <c r="D52" s="1">
        <f t="shared" si="5"/>
        <v>-25000</v>
      </c>
    </row>
    <row r="53" spans="1:4" x14ac:dyDescent="0.35">
      <c r="A53">
        <f t="shared" si="2"/>
        <v>70</v>
      </c>
      <c r="B53" s="1">
        <f t="shared" si="3"/>
        <v>255843.2663120717</v>
      </c>
      <c r="C53" s="1">
        <f t="shared" si="4"/>
        <v>4967.8304138266358</v>
      </c>
      <c r="D53" s="1">
        <f t="shared" si="5"/>
        <v>-25000</v>
      </c>
    </row>
    <row r="54" spans="1:4" x14ac:dyDescent="0.35">
      <c r="A54">
        <f t="shared" si="2"/>
        <v>71</v>
      </c>
      <c r="B54" s="1">
        <f t="shared" si="3"/>
        <v>235811.09672589833</v>
      </c>
      <c r="C54" s="1">
        <f t="shared" si="4"/>
        <v>4578.8562471048226</v>
      </c>
      <c r="D54" s="1">
        <f t="shared" si="5"/>
        <v>-25000</v>
      </c>
    </row>
    <row r="55" spans="1:4" x14ac:dyDescent="0.35">
      <c r="A55">
        <f t="shared" si="2"/>
        <v>72</v>
      </c>
      <c r="B55" s="1">
        <f t="shared" si="3"/>
        <v>215389.95297300315</v>
      </c>
      <c r="C55" s="1">
        <f t="shared" si="4"/>
        <v>4182.3291839418089</v>
      </c>
      <c r="D55" s="1">
        <f t="shared" si="5"/>
        <v>-25000</v>
      </c>
    </row>
    <row r="56" spans="1:4" x14ac:dyDescent="0.35">
      <c r="A56">
        <f t="shared" si="2"/>
        <v>73</v>
      </c>
      <c r="B56" s="1">
        <f t="shared" si="3"/>
        <v>194572.28215694497</v>
      </c>
      <c r="C56" s="1">
        <f t="shared" si="4"/>
        <v>3778.1025661542717</v>
      </c>
      <c r="D56" s="1">
        <f t="shared" si="5"/>
        <v>-25000</v>
      </c>
    </row>
    <row r="57" spans="1:4" x14ac:dyDescent="0.35">
      <c r="A57">
        <f t="shared" si="2"/>
        <v>74</v>
      </c>
      <c r="B57" s="1">
        <f t="shared" si="3"/>
        <v>173350.38472309924</v>
      </c>
      <c r="C57" s="1">
        <f t="shared" si="4"/>
        <v>3366.02688782717</v>
      </c>
      <c r="D57" s="1">
        <f t="shared" si="5"/>
        <v>-25000</v>
      </c>
    </row>
    <row r="58" spans="1:4" x14ac:dyDescent="0.35">
      <c r="A58">
        <f t="shared" si="2"/>
        <v>75</v>
      </c>
      <c r="B58" s="1">
        <f t="shared" si="3"/>
        <v>151716.41161092641</v>
      </c>
      <c r="C58" s="1">
        <f t="shared" si="4"/>
        <v>2945.9497400179889</v>
      </c>
      <c r="D58" s="1">
        <f t="shared" si="5"/>
        <v>-25000</v>
      </c>
    </row>
    <row r="59" spans="1:4" x14ac:dyDescent="0.35">
      <c r="A59">
        <f t="shared" si="2"/>
        <v>76</v>
      </c>
      <c r="B59" s="1">
        <f t="shared" si="3"/>
        <v>129662.36135094441</v>
      </c>
      <c r="C59" s="1">
        <f t="shared" si="4"/>
        <v>2517.7157543872704</v>
      </c>
      <c r="D59" s="1">
        <f t="shared" si="5"/>
        <v>-25000</v>
      </c>
    </row>
    <row r="60" spans="1:4" x14ac:dyDescent="0.35">
      <c r="A60">
        <f t="shared" si="2"/>
        <v>77</v>
      </c>
      <c r="B60" s="1">
        <f t="shared" si="3"/>
        <v>107180.07710533167</v>
      </c>
      <c r="C60" s="1">
        <f t="shared" si="4"/>
        <v>2081.1665457345957</v>
      </c>
      <c r="D60" s="1">
        <f t="shared" si="5"/>
        <v>-25000</v>
      </c>
    </row>
    <row r="61" spans="1:4" x14ac:dyDescent="0.35">
      <c r="A61">
        <f t="shared" si="2"/>
        <v>78</v>
      </c>
      <c r="B61" s="1">
        <f t="shared" si="3"/>
        <v>84261.243651066266</v>
      </c>
      <c r="C61" s="1">
        <f t="shared" si="4"/>
        <v>1636.1406534187627</v>
      </c>
      <c r="D61" s="1">
        <f t="shared" si="5"/>
        <v>-25000</v>
      </c>
    </row>
    <row r="62" spans="1:4" x14ac:dyDescent="0.35">
      <c r="A62">
        <f t="shared" si="2"/>
        <v>79</v>
      </c>
      <c r="B62" s="1">
        <f t="shared" si="3"/>
        <v>60897.384304485022</v>
      </c>
      <c r="C62" s="1">
        <f t="shared" si="4"/>
        <v>1182.4734816404859</v>
      </c>
      <c r="D62" s="1">
        <f t="shared" si="5"/>
        <v>-25000</v>
      </c>
    </row>
    <row r="63" spans="1:4" x14ac:dyDescent="0.35">
      <c r="A63">
        <f t="shared" si="2"/>
        <v>80</v>
      </c>
      <c r="B63" s="1">
        <f t="shared" si="3"/>
        <v>37079.857786125511</v>
      </c>
      <c r="C63" s="1">
        <f t="shared" si="4"/>
        <v>719.99723856554397</v>
      </c>
      <c r="D63" s="1">
        <f t="shared" si="5"/>
        <v>-25000</v>
      </c>
    </row>
    <row r="64" spans="1:4" x14ac:dyDescent="0.35">
      <c r="A64">
        <f t="shared" si="2"/>
        <v>81</v>
      </c>
      <c r="B64" s="1">
        <f t="shared" si="3"/>
        <v>12799.855024691053</v>
      </c>
      <c r="C64" s="1">
        <f t="shared" si="4"/>
        <v>248.5408742658457</v>
      </c>
      <c r="D64" s="1">
        <f t="shared" si="5"/>
        <v>-25000</v>
      </c>
    </row>
    <row r="65" spans="1:4" x14ac:dyDescent="0.35">
      <c r="A65">
        <f t="shared" si="2"/>
        <v>82</v>
      </c>
      <c r="B65" s="1">
        <f t="shared" si="3"/>
        <v>-11951.604101043102</v>
      </c>
      <c r="C65" s="1">
        <f t="shared" si="4"/>
        <v>-232.06998254452628</v>
      </c>
      <c r="D65" s="1">
        <f t="shared" si="5"/>
        <v>-25000</v>
      </c>
    </row>
    <row r="66" spans="1:4" x14ac:dyDescent="0.35">
      <c r="A66">
        <f t="shared" si="2"/>
        <v>83</v>
      </c>
      <c r="B66" s="1">
        <f t="shared" si="3"/>
        <v>-37183.674083587626</v>
      </c>
      <c r="C66" s="1">
        <f t="shared" si="4"/>
        <v>-722.01308900170159</v>
      </c>
      <c r="D66" s="1">
        <f t="shared" si="5"/>
        <v>-25000</v>
      </c>
    </row>
    <row r="67" spans="1:4" x14ac:dyDescent="0.35">
      <c r="A67">
        <f t="shared" si="2"/>
        <v>84</v>
      </c>
      <c r="B67" s="1">
        <f t="shared" si="3"/>
        <v>-62905.687172589329</v>
      </c>
      <c r="C67" s="1">
        <f t="shared" si="4"/>
        <v>-1221.4696538366861</v>
      </c>
      <c r="D67" s="1">
        <f t="shared" si="5"/>
        <v>-25000</v>
      </c>
    </row>
    <row r="68" spans="1:4" x14ac:dyDescent="0.35">
      <c r="A68">
        <f t="shared" si="2"/>
        <v>85</v>
      </c>
      <c r="B68" s="1">
        <f t="shared" si="3"/>
        <v>-89127.156826426013</v>
      </c>
      <c r="C68" s="1">
        <f t="shared" si="4"/>
        <v>-1730.6244043966217</v>
      </c>
      <c r="D68" s="1">
        <f t="shared" si="5"/>
        <v>-25000</v>
      </c>
    </row>
    <row r="69" spans="1:4" x14ac:dyDescent="0.35">
      <c r="A69">
        <f t="shared" si="2"/>
        <v>86</v>
      </c>
      <c r="B69" s="1">
        <f t="shared" si="3"/>
        <v>-115857.78123082264</v>
      </c>
      <c r="C69" s="1">
        <f t="shared" si="4"/>
        <v>-2249.6656549674303</v>
      </c>
      <c r="D69" s="1">
        <f t="shared" si="5"/>
        <v>-25000</v>
      </c>
    </row>
    <row r="70" spans="1:4" x14ac:dyDescent="0.35">
      <c r="A70">
        <f t="shared" si="2"/>
        <v>87</v>
      </c>
      <c r="B70" s="1">
        <f t="shared" si="3"/>
        <v>-143107.44688579009</v>
      </c>
      <c r="C70" s="1">
        <f t="shared" si="4"/>
        <v>-2778.785376423109</v>
      </c>
      <c r="D70" s="1">
        <f t="shared" si="5"/>
        <v>-25000</v>
      </c>
    </row>
    <row r="71" spans="1:4" x14ac:dyDescent="0.35">
      <c r="A71">
        <f t="shared" si="2"/>
        <v>88</v>
      </c>
      <c r="B71" s="1">
        <f t="shared" si="3"/>
        <v>-170886.23226221319</v>
      </c>
      <c r="C71" s="1">
        <f t="shared" si="4"/>
        <v>-3318.179267227441</v>
      </c>
      <c r="D71" s="1">
        <f t="shared" si="5"/>
        <v>-25000</v>
      </c>
    </row>
    <row r="72" spans="1:4" x14ac:dyDescent="0.35">
      <c r="A72">
        <f t="shared" si="2"/>
        <v>89</v>
      </c>
      <c r="B72" s="1">
        <f t="shared" si="3"/>
        <v>-199204.41152944064</v>
      </c>
      <c r="C72" s="1">
        <f t="shared" si="4"/>
        <v>-3868.0468258143815</v>
      </c>
      <c r="D72" s="1">
        <f t="shared" si="5"/>
        <v>-25000</v>
      </c>
    </row>
    <row r="73" spans="1:4" x14ac:dyDescent="0.35">
      <c r="A73">
        <f t="shared" si="2"/>
        <v>90</v>
      </c>
      <c r="B73" s="1">
        <f t="shared" si="3"/>
        <v>-228072.45835525502</v>
      </c>
      <c r="C73" s="1">
        <f t="shared" si="4"/>
        <v>-4428.5914243738844</v>
      </c>
      <c r="D73" s="1">
        <f t="shared" si="5"/>
        <v>-25000</v>
      </c>
    </row>
    <row r="74" spans="1:4" x14ac:dyDescent="0.35">
      <c r="A74">
        <f t="shared" si="2"/>
        <v>91</v>
      </c>
      <c r="B74" s="1">
        <f t="shared" si="3"/>
        <v>-257501.0497796289</v>
      </c>
      <c r="C74" s="1">
        <f t="shared" si="4"/>
        <v>-5000.0203840704644</v>
      </c>
      <c r="D74" s="1">
        <f t="shared" si="5"/>
        <v>-25000</v>
      </c>
    </row>
    <row r="75" spans="1:4" x14ac:dyDescent="0.35">
      <c r="A75">
        <f t="shared" si="2"/>
        <v>92</v>
      </c>
      <c r="B75" s="1">
        <f t="shared" si="3"/>
        <v>-287501.07016369939</v>
      </c>
      <c r="C75" s="1">
        <f t="shared" si="4"/>
        <v>-5582.5450517223189</v>
      </c>
      <c r="D75" s="1">
        <f t="shared" si="5"/>
        <v>-25000</v>
      </c>
    </row>
    <row r="76" spans="1:4" x14ac:dyDescent="0.35">
      <c r="A76">
        <f t="shared" si="2"/>
        <v>93</v>
      </c>
      <c r="B76" s="1">
        <f t="shared" si="3"/>
        <v>-318083.61521542171</v>
      </c>
      <c r="C76" s="1">
        <f t="shared" si="4"/>
        <v>-6176.3808779693545</v>
      </c>
      <c r="D76" s="1">
        <f t="shared" si="5"/>
        <v>-25000</v>
      </c>
    </row>
    <row r="77" spans="1:4" x14ac:dyDescent="0.35">
      <c r="A77">
        <f t="shared" si="2"/>
        <v>94</v>
      </c>
      <c r="B77" s="1">
        <f t="shared" si="3"/>
        <v>-349259.99609339109</v>
      </c>
      <c r="C77" s="1">
        <f t="shared" ref="C77:C108" si="6">B77*$B$7</f>
        <v>-6781.7474969590512</v>
      </c>
      <c r="D77" s="1">
        <f t="shared" ref="D77:D88" si="7">IF(A77&lt;=$B$4,$B$8,-$B$9)</f>
        <v>-25000</v>
      </c>
    </row>
    <row r="78" spans="1:4" x14ac:dyDescent="0.35">
      <c r="A78">
        <f t="shared" si="2"/>
        <v>95</v>
      </c>
      <c r="B78" s="1">
        <f t="shared" si="3"/>
        <v>-381041.74359035015</v>
      </c>
      <c r="C78" s="1">
        <f t="shared" ref="C78:C88" si="8">B78*$B$7</f>
        <v>-7398.8688075796153</v>
      </c>
      <c r="D78" s="1">
        <f t="shared" si="7"/>
        <v>-25000</v>
      </c>
    </row>
    <row r="79" spans="1:4" x14ac:dyDescent="0.35">
      <c r="A79">
        <f t="shared" ref="A79:A88" si="9">A78+1</f>
        <v>96</v>
      </c>
      <c r="B79" s="1">
        <f t="shared" si="3"/>
        <v>-413440.61239792977</v>
      </c>
      <c r="C79" s="1">
        <f t="shared" si="8"/>
        <v>-8027.9730562704817</v>
      </c>
      <c r="D79" s="1">
        <f t="shared" si="7"/>
        <v>-25000</v>
      </c>
    </row>
    <row r="80" spans="1:4" x14ac:dyDescent="0.35">
      <c r="A80">
        <f t="shared" si="9"/>
        <v>97</v>
      </c>
      <c r="B80" s="1">
        <f t="shared" ref="B80:B88" si="10">B79+C79+D79</f>
        <v>-446468.58545420028</v>
      </c>
      <c r="C80" s="1">
        <f t="shared" si="8"/>
        <v>-8669.2929214407832</v>
      </c>
      <c r="D80" s="1">
        <f t="shared" si="7"/>
        <v>-25000</v>
      </c>
    </row>
    <row r="81" spans="1:4" x14ac:dyDescent="0.35">
      <c r="A81">
        <f t="shared" si="9"/>
        <v>98</v>
      </c>
      <c r="B81" s="1">
        <f t="shared" si="10"/>
        <v>-480137.87837564107</v>
      </c>
      <c r="C81" s="1">
        <f t="shared" si="8"/>
        <v>-9323.0655995270117</v>
      </c>
      <c r="D81" s="1">
        <f t="shared" si="7"/>
        <v>-25000</v>
      </c>
    </row>
    <row r="82" spans="1:4" x14ac:dyDescent="0.35">
      <c r="A82">
        <f t="shared" si="9"/>
        <v>99</v>
      </c>
      <c r="B82" s="1">
        <f t="shared" si="10"/>
        <v>-514460.94397516811</v>
      </c>
      <c r="C82" s="1">
        <f t="shared" si="8"/>
        <v>-9989.5328927217124</v>
      </c>
      <c r="D82" s="1">
        <f t="shared" si="7"/>
        <v>-25000</v>
      </c>
    </row>
    <row r="83" spans="1:4" x14ac:dyDescent="0.35">
      <c r="A83">
        <f t="shared" si="9"/>
        <v>100</v>
      </c>
      <c r="B83" s="1">
        <f t="shared" si="10"/>
        <v>-549450.47686788987</v>
      </c>
      <c r="C83" s="1">
        <f t="shared" si="8"/>
        <v>-10668.941298405629</v>
      </c>
      <c r="D83" s="1">
        <f t="shared" si="7"/>
        <v>-25000</v>
      </c>
    </row>
    <row r="84" spans="1:4" x14ac:dyDescent="0.35">
      <c r="A84">
        <f t="shared" si="9"/>
        <v>101</v>
      </c>
      <c r="B84" s="1">
        <f t="shared" si="10"/>
        <v>-585119.41816629551</v>
      </c>
      <c r="C84" s="1">
        <f t="shared" si="8"/>
        <v>-11361.542100316419</v>
      </c>
      <c r="D84" s="1">
        <f t="shared" si="7"/>
        <v>-25000</v>
      </c>
    </row>
    <row r="85" spans="1:4" x14ac:dyDescent="0.35">
      <c r="A85">
        <f t="shared" si="9"/>
        <v>102</v>
      </c>
      <c r="B85" s="1">
        <f t="shared" si="10"/>
        <v>-621480.96026661189</v>
      </c>
      <c r="C85" s="1">
        <f t="shared" si="8"/>
        <v>-12067.591461487611</v>
      </c>
      <c r="D85" s="1">
        <f t="shared" si="7"/>
        <v>-25000</v>
      </c>
    </row>
    <row r="86" spans="1:4" x14ac:dyDescent="0.35">
      <c r="A86">
        <f t="shared" si="9"/>
        <v>103</v>
      </c>
      <c r="B86" s="1">
        <f t="shared" si="10"/>
        <v>-658548.55172809947</v>
      </c>
      <c r="C86" s="1">
        <f t="shared" si="8"/>
        <v>-12787.350518992223</v>
      </c>
      <c r="D86" s="1">
        <f t="shared" si="7"/>
        <v>-25000</v>
      </c>
    </row>
    <row r="87" spans="1:4" x14ac:dyDescent="0.35">
      <c r="A87">
        <f t="shared" si="9"/>
        <v>104</v>
      </c>
      <c r="B87" s="1">
        <f t="shared" si="10"/>
        <v>-696335.90224709164</v>
      </c>
      <c r="C87" s="1">
        <f t="shared" si="8"/>
        <v>-13521.085480526053</v>
      </c>
      <c r="D87" s="1">
        <f t="shared" si="7"/>
        <v>-25000</v>
      </c>
    </row>
    <row r="88" spans="1:4" x14ac:dyDescent="0.35">
      <c r="A88">
        <f t="shared" si="9"/>
        <v>105</v>
      </c>
      <c r="B88" s="1">
        <f t="shared" si="10"/>
        <v>-734856.98772761773</v>
      </c>
      <c r="C88" s="1">
        <f t="shared" si="8"/>
        <v>-14269.067722866364</v>
      </c>
      <c r="D88" s="1">
        <f t="shared" si="7"/>
        <v>-25000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C81894-8DD9-4214-A8DC-DC245F1F12DD}">
  <dimension ref="A1:D88"/>
  <sheetViews>
    <sheetView topLeftCell="A27" workbookViewId="0">
      <selection activeCell="B9" sqref="B9"/>
    </sheetView>
  </sheetViews>
  <sheetFormatPr defaultRowHeight="21" x14ac:dyDescent="0.35"/>
  <cols>
    <col min="1" max="1" width="13.81640625" customWidth="1"/>
    <col min="2" max="2" width="12.36328125" bestFit="1" customWidth="1"/>
    <col min="3" max="3" width="11.36328125" bestFit="1" customWidth="1"/>
    <col min="4" max="4" width="11.36328125" style="1" bestFit="1" customWidth="1"/>
  </cols>
  <sheetData>
    <row r="1" spans="1:4" x14ac:dyDescent="0.35">
      <c r="A1" t="s">
        <v>0</v>
      </c>
    </row>
    <row r="2" spans="1:4" x14ac:dyDescent="0.35">
      <c r="A2" t="s">
        <v>5</v>
      </c>
      <c r="B2">
        <v>30</v>
      </c>
    </row>
    <row r="3" spans="1:4" x14ac:dyDescent="0.35">
      <c r="A3" t="s">
        <v>6</v>
      </c>
      <c r="B3">
        <v>105</v>
      </c>
    </row>
    <row r="4" spans="1:4" x14ac:dyDescent="0.35">
      <c r="A4" t="s">
        <v>9</v>
      </c>
      <c r="B4">
        <v>60</v>
      </c>
    </row>
    <row r="5" spans="1:4" x14ac:dyDescent="0.35">
      <c r="A5" t="s">
        <v>12</v>
      </c>
      <c r="B5">
        <v>0.03</v>
      </c>
    </row>
    <row r="6" spans="1:4" x14ac:dyDescent="0.35">
      <c r="A6" t="s">
        <v>13</v>
      </c>
      <c r="B6">
        <v>0.02</v>
      </c>
    </row>
    <row r="7" spans="1:4" x14ac:dyDescent="0.35">
      <c r="A7" t="s">
        <v>2</v>
      </c>
      <c r="B7">
        <f>(B6-B5)/(1+B5)</f>
        <v>-9.7087378640776673E-3</v>
      </c>
    </row>
    <row r="8" spans="1:4" x14ac:dyDescent="0.35">
      <c r="A8" t="s">
        <v>7</v>
      </c>
      <c r="B8" s="1">
        <v>0</v>
      </c>
    </row>
    <row r="9" spans="1:4" x14ac:dyDescent="0.35">
      <c r="A9" t="s">
        <v>8</v>
      </c>
      <c r="B9" s="1">
        <v>25000</v>
      </c>
    </row>
    <row r="10" spans="1:4" x14ac:dyDescent="0.35">
      <c r="A10" t="s">
        <v>11</v>
      </c>
      <c r="B10" s="1">
        <v>200000</v>
      </c>
    </row>
    <row r="12" spans="1:4" x14ac:dyDescent="0.35">
      <c r="A12" t="s">
        <v>10</v>
      </c>
      <c r="B12" t="s">
        <v>1</v>
      </c>
      <c r="C12" t="s">
        <v>3</v>
      </c>
      <c r="D12" s="1" t="s">
        <v>4</v>
      </c>
    </row>
    <row r="13" spans="1:4" x14ac:dyDescent="0.35">
      <c r="A13">
        <f>$B$2</f>
        <v>30</v>
      </c>
      <c r="B13" s="1">
        <f>$B$10</f>
        <v>200000</v>
      </c>
      <c r="C13" s="1">
        <f t="shared" ref="C13:C44" si="0">B13*$B$7</f>
        <v>-1941.7475728155334</v>
      </c>
      <c r="D13" s="1">
        <f t="shared" ref="D13:D44" si="1">IF(A13&lt;=$B$4,$B$8,-$B$9)</f>
        <v>0</v>
      </c>
    </row>
    <row r="14" spans="1:4" x14ac:dyDescent="0.35">
      <c r="A14">
        <f>A13+1</f>
        <v>31</v>
      </c>
      <c r="B14" s="1">
        <f>B13+C13+D13</f>
        <v>198058.25242718446</v>
      </c>
      <c r="C14" s="1">
        <f t="shared" si="0"/>
        <v>-1922.8956546328584</v>
      </c>
      <c r="D14" s="1">
        <f t="shared" si="1"/>
        <v>0</v>
      </c>
    </row>
    <row r="15" spans="1:4" x14ac:dyDescent="0.35">
      <c r="A15">
        <f t="shared" ref="A15:A78" si="2">A14+1</f>
        <v>32</v>
      </c>
      <c r="B15" s="1">
        <f>B14+C14+D14</f>
        <v>196135.3567725516</v>
      </c>
      <c r="C15" s="1">
        <f t="shared" si="0"/>
        <v>-1904.2267647820538</v>
      </c>
      <c r="D15" s="1">
        <f t="shared" si="1"/>
        <v>0</v>
      </c>
    </row>
    <row r="16" spans="1:4" x14ac:dyDescent="0.35">
      <c r="A16">
        <f t="shared" si="2"/>
        <v>33</v>
      </c>
      <c r="B16" s="1">
        <f t="shared" ref="B16:B79" si="3">B15+C15+D15</f>
        <v>194231.13000776956</v>
      </c>
      <c r="C16" s="1">
        <f t="shared" si="0"/>
        <v>-1885.7391262890244</v>
      </c>
      <c r="D16" s="1">
        <f t="shared" si="1"/>
        <v>0</v>
      </c>
    </row>
    <row r="17" spans="1:4" x14ac:dyDescent="0.35">
      <c r="A17">
        <f t="shared" si="2"/>
        <v>34</v>
      </c>
      <c r="B17" s="1">
        <f t="shared" si="3"/>
        <v>192345.39088148053</v>
      </c>
      <c r="C17" s="1">
        <f t="shared" si="0"/>
        <v>-1867.4309794318494</v>
      </c>
      <c r="D17" s="1">
        <f t="shared" si="1"/>
        <v>0</v>
      </c>
    </row>
    <row r="18" spans="1:4" x14ac:dyDescent="0.35">
      <c r="A18">
        <f t="shared" si="2"/>
        <v>35</v>
      </c>
      <c r="B18" s="1">
        <f t="shared" si="3"/>
        <v>190477.95990204869</v>
      </c>
      <c r="C18" s="1">
        <f t="shared" si="0"/>
        <v>-1849.3005815732879</v>
      </c>
      <c r="D18" s="1">
        <f t="shared" si="1"/>
        <v>0</v>
      </c>
    </row>
    <row r="19" spans="1:4" x14ac:dyDescent="0.35">
      <c r="A19">
        <f t="shared" si="2"/>
        <v>36</v>
      </c>
      <c r="B19" s="1">
        <f t="shared" si="3"/>
        <v>188628.65932047542</v>
      </c>
      <c r="C19" s="1">
        <f t="shared" si="0"/>
        <v>-1831.3462069949064</v>
      </c>
      <c r="D19" s="1">
        <f t="shared" si="1"/>
        <v>0</v>
      </c>
    </row>
    <row r="20" spans="1:4" x14ac:dyDescent="0.35">
      <c r="A20">
        <f t="shared" si="2"/>
        <v>37</v>
      </c>
      <c r="B20" s="1">
        <f t="shared" si="3"/>
        <v>186797.31311348052</v>
      </c>
      <c r="C20" s="1">
        <f t="shared" si="0"/>
        <v>-1813.56614673282</v>
      </c>
      <c r="D20" s="1">
        <f t="shared" si="1"/>
        <v>0</v>
      </c>
    </row>
    <row r="21" spans="1:4" x14ac:dyDescent="0.35">
      <c r="A21">
        <f t="shared" si="2"/>
        <v>38</v>
      </c>
      <c r="B21" s="1">
        <f t="shared" si="3"/>
        <v>184983.74696674768</v>
      </c>
      <c r="C21" s="1">
        <f t="shared" si="0"/>
        <v>-1795.9587084150255</v>
      </c>
      <c r="D21" s="1">
        <f t="shared" si="1"/>
        <v>0</v>
      </c>
    </row>
    <row r="22" spans="1:4" x14ac:dyDescent="0.35">
      <c r="A22">
        <f t="shared" si="2"/>
        <v>39</v>
      </c>
      <c r="B22" s="1">
        <f t="shared" si="3"/>
        <v>183187.78825833267</v>
      </c>
      <c r="C22" s="1">
        <f t="shared" si="0"/>
        <v>-1778.5222161003167</v>
      </c>
      <c r="D22" s="1">
        <f t="shared" si="1"/>
        <v>0</v>
      </c>
    </row>
    <row r="23" spans="1:4" x14ac:dyDescent="0.35">
      <c r="A23">
        <f t="shared" si="2"/>
        <v>40</v>
      </c>
      <c r="B23" s="1">
        <f t="shared" si="3"/>
        <v>181409.26604223237</v>
      </c>
      <c r="C23" s="1">
        <f t="shared" si="0"/>
        <v>-1761.2550101187603</v>
      </c>
      <c r="D23" s="1">
        <f t="shared" si="1"/>
        <v>0</v>
      </c>
    </row>
    <row r="24" spans="1:4" x14ac:dyDescent="0.35">
      <c r="A24">
        <f t="shared" si="2"/>
        <v>41</v>
      </c>
      <c r="B24" s="1">
        <f t="shared" si="3"/>
        <v>179648.0110321136</v>
      </c>
      <c r="C24" s="1">
        <f t="shared" si="0"/>
        <v>-1744.1554469137238</v>
      </c>
      <c r="D24" s="1">
        <f t="shared" si="1"/>
        <v>0</v>
      </c>
    </row>
    <row r="25" spans="1:4" x14ac:dyDescent="0.35">
      <c r="A25">
        <f t="shared" si="2"/>
        <v>42</v>
      </c>
      <c r="B25" s="1">
        <f t="shared" si="3"/>
        <v>177903.85558519987</v>
      </c>
      <c r="C25" s="1">
        <f t="shared" si="0"/>
        <v>-1727.2218988854352</v>
      </c>
      <c r="D25" s="1">
        <f t="shared" si="1"/>
        <v>0</v>
      </c>
    </row>
    <row r="26" spans="1:4" x14ac:dyDescent="0.35">
      <c r="A26">
        <f t="shared" si="2"/>
        <v>43</v>
      </c>
      <c r="B26" s="1">
        <f t="shared" si="3"/>
        <v>176176.63368631442</v>
      </c>
      <c r="C26" s="1">
        <f t="shared" si="0"/>
        <v>-1710.452754236062</v>
      </c>
      <c r="D26" s="1">
        <f t="shared" si="1"/>
        <v>0</v>
      </c>
    </row>
    <row r="27" spans="1:4" x14ac:dyDescent="0.35">
      <c r="A27">
        <f t="shared" si="2"/>
        <v>44</v>
      </c>
      <c r="B27" s="1">
        <f t="shared" si="3"/>
        <v>174466.18093207837</v>
      </c>
      <c r="C27" s="1">
        <f t="shared" si="0"/>
        <v>-1693.8464168162943</v>
      </c>
      <c r="D27" s="1">
        <f t="shared" si="1"/>
        <v>0</v>
      </c>
    </row>
    <row r="28" spans="1:4" x14ac:dyDescent="0.35">
      <c r="A28">
        <f t="shared" si="2"/>
        <v>45</v>
      </c>
      <c r="B28" s="1">
        <f t="shared" si="3"/>
        <v>172772.33451526208</v>
      </c>
      <c r="C28" s="1">
        <f t="shared" si="0"/>
        <v>-1677.4013059734177</v>
      </c>
      <c r="D28" s="1">
        <f t="shared" si="1"/>
        <v>0</v>
      </c>
    </row>
    <row r="29" spans="1:4" x14ac:dyDescent="0.35">
      <c r="A29">
        <f t="shared" si="2"/>
        <v>46</v>
      </c>
      <c r="B29" s="1">
        <f t="shared" si="3"/>
        <v>171094.93320928866</v>
      </c>
      <c r="C29" s="1">
        <f t="shared" si="0"/>
        <v>-1661.1158564008604</v>
      </c>
      <c r="D29" s="1">
        <f t="shared" si="1"/>
        <v>0</v>
      </c>
    </row>
    <row r="30" spans="1:4" x14ac:dyDescent="0.35">
      <c r="A30">
        <f t="shared" si="2"/>
        <v>47</v>
      </c>
      <c r="B30" s="1">
        <f t="shared" si="3"/>
        <v>169433.8173528878</v>
      </c>
      <c r="C30" s="1">
        <f t="shared" si="0"/>
        <v>-1644.9885179892015</v>
      </c>
      <c r="D30" s="1">
        <f t="shared" si="1"/>
        <v>0</v>
      </c>
    </row>
    <row r="31" spans="1:4" x14ac:dyDescent="0.35">
      <c r="A31">
        <f t="shared" si="2"/>
        <v>48</v>
      </c>
      <c r="B31" s="1">
        <f t="shared" si="3"/>
        <v>167788.8288348986</v>
      </c>
      <c r="C31" s="1">
        <f t="shared" si="0"/>
        <v>-1629.0177556786266</v>
      </c>
      <c r="D31" s="1">
        <f t="shared" si="1"/>
        <v>0</v>
      </c>
    </row>
    <row r="32" spans="1:4" x14ac:dyDescent="0.35">
      <c r="A32">
        <f t="shared" si="2"/>
        <v>49</v>
      </c>
      <c r="B32" s="1">
        <f t="shared" si="3"/>
        <v>166159.81107921997</v>
      </c>
      <c r="C32" s="1">
        <f t="shared" si="0"/>
        <v>-1613.2020493128148</v>
      </c>
      <c r="D32" s="1">
        <f t="shared" si="1"/>
        <v>0</v>
      </c>
    </row>
    <row r="33" spans="1:4" x14ac:dyDescent="0.35">
      <c r="A33">
        <f t="shared" si="2"/>
        <v>50</v>
      </c>
      <c r="B33" s="1">
        <f t="shared" si="3"/>
        <v>164546.60902990715</v>
      </c>
      <c r="C33" s="1">
        <f t="shared" si="0"/>
        <v>-1597.5398934942439</v>
      </c>
      <c r="D33" s="1">
        <f t="shared" si="1"/>
        <v>0</v>
      </c>
    </row>
    <row r="34" spans="1:4" x14ac:dyDescent="0.35">
      <c r="A34">
        <f t="shared" si="2"/>
        <v>51</v>
      </c>
      <c r="B34" s="1">
        <f t="shared" si="3"/>
        <v>162949.0691364129</v>
      </c>
      <c r="C34" s="1">
        <f t="shared" si="0"/>
        <v>-1582.0297974409016</v>
      </c>
      <c r="D34" s="1">
        <f t="shared" si="1"/>
        <v>0</v>
      </c>
    </row>
    <row r="35" spans="1:4" x14ac:dyDescent="0.35">
      <c r="A35">
        <f t="shared" si="2"/>
        <v>52</v>
      </c>
      <c r="B35" s="1">
        <f t="shared" si="3"/>
        <v>161367.03933897201</v>
      </c>
      <c r="C35" s="1">
        <f t="shared" si="0"/>
        <v>-1566.6702848443881</v>
      </c>
      <c r="D35" s="1">
        <f t="shared" si="1"/>
        <v>0</v>
      </c>
    </row>
    <row r="36" spans="1:4" x14ac:dyDescent="0.35">
      <c r="A36">
        <f t="shared" si="2"/>
        <v>53</v>
      </c>
      <c r="B36" s="1">
        <f t="shared" si="3"/>
        <v>159800.36905412763</v>
      </c>
      <c r="C36" s="1">
        <f t="shared" si="0"/>
        <v>-1551.459893729394</v>
      </c>
      <c r="D36" s="1">
        <f t="shared" si="1"/>
        <v>0</v>
      </c>
    </row>
    <row r="37" spans="1:4" x14ac:dyDescent="0.35">
      <c r="A37">
        <f t="shared" si="2"/>
        <v>54</v>
      </c>
      <c r="B37" s="1">
        <f t="shared" si="3"/>
        <v>158248.90916039824</v>
      </c>
      <c r="C37" s="1">
        <f t="shared" si="0"/>
        <v>-1536.3971763145455</v>
      </c>
      <c r="D37" s="1">
        <f t="shared" si="1"/>
        <v>0</v>
      </c>
    </row>
    <row r="38" spans="1:4" x14ac:dyDescent="0.35">
      <c r="A38">
        <f t="shared" si="2"/>
        <v>55</v>
      </c>
      <c r="B38" s="1">
        <f t="shared" si="3"/>
        <v>156712.51198408369</v>
      </c>
      <c r="C38" s="1">
        <f t="shared" si="0"/>
        <v>-1521.4806988745984</v>
      </c>
      <c r="D38" s="1">
        <f t="shared" si="1"/>
        <v>0</v>
      </c>
    </row>
    <row r="39" spans="1:4" x14ac:dyDescent="0.35">
      <c r="A39">
        <f t="shared" si="2"/>
        <v>56</v>
      </c>
      <c r="B39" s="1">
        <f t="shared" si="3"/>
        <v>155191.03128520909</v>
      </c>
      <c r="C39" s="1">
        <f t="shared" si="0"/>
        <v>-1506.7090416039714</v>
      </c>
      <c r="D39" s="1">
        <f t="shared" si="1"/>
        <v>0</v>
      </c>
    </row>
    <row r="40" spans="1:4" x14ac:dyDescent="0.35">
      <c r="A40">
        <f t="shared" si="2"/>
        <v>57</v>
      </c>
      <c r="B40" s="1">
        <f t="shared" si="3"/>
        <v>153684.32224360513</v>
      </c>
      <c r="C40" s="1">
        <f t="shared" si="0"/>
        <v>-1492.0807984816029</v>
      </c>
      <c r="D40" s="1">
        <f t="shared" si="1"/>
        <v>0</v>
      </c>
    </row>
    <row r="41" spans="1:4" x14ac:dyDescent="0.35">
      <c r="A41">
        <f t="shared" si="2"/>
        <v>58</v>
      </c>
      <c r="B41" s="1">
        <f t="shared" si="3"/>
        <v>152192.24144512354</v>
      </c>
      <c r="C41" s="1">
        <f t="shared" si="0"/>
        <v>-1477.5945771371214</v>
      </c>
      <c r="D41" s="1">
        <f t="shared" si="1"/>
        <v>0</v>
      </c>
    </row>
    <row r="42" spans="1:4" x14ac:dyDescent="0.35">
      <c r="A42">
        <f t="shared" si="2"/>
        <v>59</v>
      </c>
      <c r="B42" s="1">
        <f t="shared" si="3"/>
        <v>150714.64686798642</v>
      </c>
      <c r="C42" s="1">
        <f t="shared" si="0"/>
        <v>-1463.2489987183144</v>
      </c>
      <c r="D42" s="1">
        <f t="shared" si="1"/>
        <v>0</v>
      </c>
    </row>
    <row r="43" spans="1:4" x14ac:dyDescent="0.35">
      <c r="A43">
        <f t="shared" si="2"/>
        <v>60</v>
      </c>
      <c r="B43" s="1">
        <f t="shared" si="3"/>
        <v>149251.39786926811</v>
      </c>
      <c r="C43" s="1">
        <f t="shared" si="0"/>
        <v>-1449.0426977598843</v>
      </c>
      <c r="D43" s="1">
        <f t="shared" si="1"/>
        <v>0</v>
      </c>
    </row>
    <row r="44" spans="1:4" x14ac:dyDescent="0.35">
      <c r="A44">
        <f t="shared" si="2"/>
        <v>61</v>
      </c>
      <c r="B44" s="1">
        <f t="shared" si="3"/>
        <v>147802.35517150821</v>
      </c>
      <c r="C44" s="1">
        <f t="shared" si="0"/>
        <v>-1434.9743220534774</v>
      </c>
      <c r="D44" s="1">
        <f t="shared" si="1"/>
        <v>-25000</v>
      </c>
    </row>
    <row r="45" spans="1:4" x14ac:dyDescent="0.35">
      <c r="A45">
        <f t="shared" si="2"/>
        <v>62</v>
      </c>
      <c r="B45" s="1">
        <f t="shared" si="3"/>
        <v>121367.38084945473</v>
      </c>
      <c r="C45" s="1">
        <f t="shared" ref="C45:C76" si="4">B45*$B$7</f>
        <v>-1178.324085917036</v>
      </c>
      <c r="D45" s="1">
        <f t="shared" ref="D45:D76" si="5">IF(A45&lt;=$B$4,$B$8,-$B$9)</f>
        <v>-25000</v>
      </c>
    </row>
    <row r="46" spans="1:4" x14ac:dyDescent="0.35">
      <c r="A46">
        <f t="shared" si="2"/>
        <v>63</v>
      </c>
      <c r="B46" s="1">
        <f t="shared" si="3"/>
        <v>95189.056763537694</v>
      </c>
      <c r="C46" s="1">
        <f t="shared" si="4"/>
        <v>-924.16559964599674</v>
      </c>
      <c r="D46" s="1">
        <f t="shared" si="5"/>
        <v>-25000</v>
      </c>
    </row>
    <row r="47" spans="1:4" x14ac:dyDescent="0.35">
      <c r="A47">
        <f t="shared" si="2"/>
        <v>64</v>
      </c>
      <c r="B47" s="1">
        <f t="shared" si="3"/>
        <v>69264.891163891691</v>
      </c>
      <c r="C47" s="1">
        <f t="shared" si="4"/>
        <v>-672.47467149409385</v>
      </c>
      <c r="D47" s="1">
        <f t="shared" si="5"/>
        <v>-25000</v>
      </c>
    </row>
    <row r="48" spans="1:4" x14ac:dyDescent="0.35">
      <c r="A48">
        <f t="shared" si="2"/>
        <v>65</v>
      </c>
      <c r="B48" s="1">
        <f t="shared" si="3"/>
        <v>43592.416492397591</v>
      </c>
      <c r="C48" s="1">
        <f t="shared" si="4"/>
        <v>-423.22734458638428</v>
      </c>
      <c r="D48" s="1">
        <f t="shared" si="5"/>
        <v>-25000</v>
      </c>
    </row>
    <row r="49" spans="1:4" x14ac:dyDescent="0.35">
      <c r="A49">
        <f t="shared" si="2"/>
        <v>66</v>
      </c>
      <c r="B49" s="1">
        <f t="shared" si="3"/>
        <v>18169.189147811208</v>
      </c>
      <c r="C49" s="1">
        <f t="shared" si="4"/>
        <v>-176.39989463894372</v>
      </c>
      <c r="D49" s="1">
        <f t="shared" si="5"/>
        <v>-25000</v>
      </c>
    </row>
    <row r="50" spans="1:4" x14ac:dyDescent="0.35">
      <c r="A50">
        <f t="shared" si="2"/>
        <v>67</v>
      </c>
      <c r="B50" s="1">
        <f t="shared" si="3"/>
        <v>-7007.2107468277354</v>
      </c>
      <c r="C50" s="1">
        <f t="shared" si="4"/>
        <v>68.03117229929839</v>
      </c>
      <c r="D50" s="1">
        <f t="shared" si="5"/>
        <v>-25000</v>
      </c>
    </row>
    <row r="51" spans="1:4" x14ac:dyDescent="0.35">
      <c r="A51">
        <f t="shared" si="2"/>
        <v>68</v>
      </c>
      <c r="B51" s="1">
        <f t="shared" si="3"/>
        <v>-31939.179574528436</v>
      </c>
      <c r="C51" s="1">
        <f t="shared" si="4"/>
        <v>310.08912208280026</v>
      </c>
      <c r="D51" s="1">
        <f t="shared" si="5"/>
        <v>-25000</v>
      </c>
    </row>
    <row r="52" spans="1:4" x14ac:dyDescent="0.35">
      <c r="A52">
        <f t="shared" si="2"/>
        <v>69</v>
      </c>
      <c r="B52" s="1">
        <f t="shared" si="3"/>
        <v>-56629.090452445635</v>
      </c>
      <c r="C52" s="1">
        <f t="shared" si="4"/>
        <v>549.79699468393801</v>
      </c>
      <c r="D52" s="1">
        <f t="shared" si="5"/>
        <v>-25000</v>
      </c>
    </row>
    <row r="53" spans="1:4" x14ac:dyDescent="0.35">
      <c r="A53">
        <f t="shared" si="2"/>
        <v>70</v>
      </c>
      <c r="B53" s="1">
        <f t="shared" si="3"/>
        <v>-81079.293457761698</v>
      </c>
      <c r="C53" s="1">
        <f t="shared" si="4"/>
        <v>787.17760638603568</v>
      </c>
      <c r="D53" s="1">
        <f t="shared" si="5"/>
        <v>-25000</v>
      </c>
    </row>
    <row r="54" spans="1:4" x14ac:dyDescent="0.35">
      <c r="A54">
        <f t="shared" si="2"/>
        <v>71</v>
      </c>
      <c r="B54" s="1">
        <f t="shared" si="3"/>
        <v>-105292.11585137567</v>
      </c>
      <c r="C54" s="1">
        <f t="shared" si="4"/>
        <v>1022.2535519551033</v>
      </c>
      <c r="D54" s="1">
        <f t="shared" si="5"/>
        <v>-25000</v>
      </c>
    </row>
    <row r="55" spans="1:4" x14ac:dyDescent="0.35">
      <c r="A55">
        <f t="shared" si="2"/>
        <v>72</v>
      </c>
      <c r="B55" s="1">
        <f t="shared" si="3"/>
        <v>-129269.86229942057</v>
      </c>
      <c r="C55" s="1">
        <f t="shared" si="4"/>
        <v>1255.0472067904907</v>
      </c>
      <c r="D55" s="1">
        <f t="shared" si="5"/>
        <v>-25000</v>
      </c>
    </row>
    <row r="56" spans="1:4" x14ac:dyDescent="0.35">
      <c r="A56">
        <f t="shared" si="2"/>
        <v>73</v>
      </c>
      <c r="B56" s="1">
        <f t="shared" si="3"/>
        <v>-153014.81509263007</v>
      </c>
      <c r="C56" s="1">
        <f t="shared" si="4"/>
        <v>1485.5807290546604</v>
      </c>
      <c r="D56" s="1">
        <f t="shared" si="5"/>
        <v>-25000</v>
      </c>
    </row>
    <row r="57" spans="1:4" x14ac:dyDescent="0.35">
      <c r="A57">
        <f t="shared" si="2"/>
        <v>74</v>
      </c>
      <c r="B57" s="1">
        <f t="shared" si="3"/>
        <v>-176529.23436357541</v>
      </c>
      <c r="C57" s="1">
        <f t="shared" si="4"/>
        <v>1713.876061782285</v>
      </c>
      <c r="D57" s="1">
        <f t="shared" si="5"/>
        <v>-25000</v>
      </c>
    </row>
    <row r="58" spans="1:4" x14ac:dyDescent="0.35">
      <c r="A58">
        <f t="shared" si="2"/>
        <v>75</v>
      </c>
      <c r="B58" s="1">
        <f t="shared" si="3"/>
        <v>-199815.35830179311</v>
      </c>
      <c r="C58" s="1">
        <f t="shared" si="4"/>
        <v>1939.9549349688646</v>
      </c>
      <c r="D58" s="1">
        <f t="shared" si="5"/>
        <v>-25000</v>
      </c>
    </row>
    <row r="59" spans="1:4" x14ac:dyDescent="0.35">
      <c r="A59">
        <f t="shared" si="2"/>
        <v>76</v>
      </c>
      <c r="B59" s="1">
        <f t="shared" si="3"/>
        <v>-222875.40336682423</v>
      </c>
      <c r="C59" s="1">
        <f t="shared" si="4"/>
        <v>2163.8388676390696</v>
      </c>
      <c r="D59" s="1">
        <f t="shared" si="5"/>
        <v>-25000</v>
      </c>
    </row>
    <row r="60" spans="1:4" x14ac:dyDescent="0.35">
      <c r="A60">
        <f t="shared" si="2"/>
        <v>77</v>
      </c>
      <c r="B60" s="1">
        <f t="shared" si="3"/>
        <v>-245711.56449918516</v>
      </c>
      <c r="C60" s="1">
        <f t="shared" si="4"/>
        <v>2385.5491698950009</v>
      </c>
      <c r="D60" s="1">
        <f t="shared" si="5"/>
        <v>-25000</v>
      </c>
    </row>
    <row r="61" spans="1:4" x14ac:dyDescent="0.35">
      <c r="A61">
        <f t="shared" si="2"/>
        <v>78</v>
      </c>
      <c r="B61" s="1">
        <f t="shared" si="3"/>
        <v>-268326.01532929018</v>
      </c>
      <c r="C61" s="1">
        <f t="shared" si="4"/>
        <v>2605.106944944564</v>
      </c>
      <c r="D61" s="1">
        <f t="shared" si="5"/>
        <v>-25000</v>
      </c>
    </row>
    <row r="62" spans="1:4" x14ac:dyDescent="0.35">
      <c r="A62">
        <f t="shared" si="2"/>
        <v>79</v>
      </c>
      <c r="B62" s="1">
        <f t="shared" si="3"/>
        <v>-290720.90838434559</v>
      </c>
      <c r="C62" s="1">
        <f t="shared" si="4"/>
        <v>2822.5330911101505</v>
      </c>
      <c r="D62" s="1">
        <f t="shared" si="5"/>
        <v>-25000</v>
      </c>
    </row>
    <row r="63" spans="1:4" x14ac:dyDescent="0.35">
      <c r="A63">
        <f t="shared" si="2"/>
        <v>80</v>
      </c>
      <c r="B63" s="1">
        <f t="shared" si="3"/>
        <v>-312898.37529323541</v>
      </c>
      <c r="C63" s="1">
        <f t="shared" si="4"/>
        <v>3037.8483038178188</v>
      </c>
      <c r="D63" s="1">
        <f t="shared" si="5"/>
        <v>-25000</v>
      </c>
    </row>
    <row r="64" spans="1:4" x14ac:dyDescent="0.35">
      <c r="A64">
        <f t="shared" si="2"/>
        <v>81</v>
      </c>
      <c r="B64" s="1">
        <f t="shared" si="3"/>
        <v>-334860.52698941762</v>
      </c>
      <c r="C64" s="1">
        <f t="shared" si="4"/>
        <v>3251.0730775671605</v>
      </c>
      <c r="D64" s="1">
        <f t="shared" si="5"/>
        <v>-25000</v>
      </c>
    </row>
    <row r="65" spans="1:4" x14ac:dyDescent="0.35">
      <c r="A65">
        <f t="shared" si="2"/>
        <v>82</v>
      </c>
      <c r="B65" s="1">
        <f t="shared" si="3"/>
        <v>-356609.45391185046</v>
      </c>
      <c r="C65" s="1">
        <f t="shared" si="4"/>
        <v>3462.2277078820425</v>
      </c>
      <c r="D65" s="1">
        <f t="shared" si="5"/>
        <v>-25000</v>
      </c>
    </row>
    <row r="66" spans="1:4" x14ac:dyDescent="0.35">
      <c r="A66">
        <f t="shared" si="2"/>
        <v>83</v>
      </c>
      <c r="B66" s="1">
        <f t="shared" si="3"/>
        <v>-378147.2262039684</v>
      </c>
      <c r="C66" s="1">
        <f t="shared" si="4"/>
        <v>3671.3322932424107</v>
      </c>
      <c r="D66" s="1">
        <f t="shared" si="5"/>
        <v>-25000</v>
      </c>
    </row>
    <row r="67" spans="1:4" x14ac:dyDescent="0.35">
      <c r="A67">
        <f t="shared" si="2"/>
        <v>84</v>
      </c>
      <c r="B67" s="1">
        <f t="shared" si="3"/>
        <v>-399475.89391072601</v>
      </c>
      <c r="C67" s="1">
        <f t="shared" si="4"/>
        <v>3878.4067369973391</v>
      </c>
      <c r="D67" s="1">
        <f t="shared" si="5"/>
        <v>-25000</v>
      </c>
    </row>
    <row r="68" spans="1:4" x14ac:dyDescent="0.35">
      <c r="A68">
        <f t="shared" si="2"/>
        <v>85</v>
      </c>
      <c r="B68" s="1">
        <f t="shared" si="3"/>
        <v>-420597.48717372864</v>
      </c>
      <c r="C68" s="1">
        <f t="shared" si="4"/>
        <v>4083.4707492595003</v>
      </c>
      <c r="D68" s="1">
        <f t="shared" si="5"/>
        <v>-25000</v>
      </c>
    </row>
    <row r="69" spans="1:4" x14ac:dyDescent="0.35">
      <c r="A69">
        <f t="shared" si="2"/>
        <v>86</v>
      </c>
      <c r="B69" s="1">
        <f t="shared" si="3"/>
        <v>-441514.01642446913</v>
      </c>
      <c r="C69" s="1">
        <f t="shared" si="4"/>
        <v>4286.5438487812526</v>
      </c>
      <c r="D69" s="1">
        <f t="shared" si="5"/>
        <v>-25000</v>
      </c>
    </row>
    <row r="70" spans="1:4" x14ac:dyDescent="0.35">
      <c r="A70">
        <f t="shared" si="2"/>
        <v>87</v>
      </c>
      <c r="B70" s="1">
        <f t="shared" si="3"/>
        <v>-462227.47257568786</v>
      </c>
      <c r="C70" s="1">
        <f t="shared" si="4"/>
        <v>4487.6453648125025</v>
      </c>
      <c r="D70" s="1">
        <f t="shared" si="5"/>
        <v>-25000</v>
      </c>
    </row>
    <row r="71" spans="1:4" x14ac:dyDescent="0.35">
      <c r="A71">
        <f t="shared" si="2"/>
        <v>88</v>
      </c>
      <c r="B71" s="1">
        <f t="shared" si="3"/>
        <v>-482739.82721087534</v>
      </c>
      <c r="C71" s="1">
        <f t="shared" si="4"/>
        <v>4686.7944389405357</v>
      </c>
      <c r="D71" s="1">
        <f t="shared" si="5"/>
        <v>-25000</v>
      </c>
    </row>
    <row r="72" spans="1:4" x14ac:dyDescent="0.35">
      <c r="A72">
        <f t="shared" si="2"/>
        <v>89</v>
      </c>
      <c r="B72" s="1">
        <f t="shared" si="3"/>
        <v>-503053.03277193481</v>
      </c>
      <c r="C72" s="1">
        <f t="shared" si="4"/>
        <v>4884.0100269119876</v>
      </c>
      <c r="D72" s="1">
        <f t="shared" si="5"/>
        <v>-25000</v>
      </c>
    </row>
    <row r="73" spans="1:4" x14ac:dyDescent="0.35">
      <c r="A73">
        <f t="shared" si="2"/>
        <v>90</v>
      </c>
      <c r="B73" s="1">
        <f t="shared" si="3"/>
        <v>-523169.02274502284</v>
      </c>
      <c r="C73" s="1">
        <f t="shared" si="4"/>
        <v>5079.3109004371136</v>
      </c>
      <c r="D73" s="1">
        <f t="shared" si="5"/>
        <v>-25000</v>
      </c>
    </row>
    <row r="74" spans="1:4" x14ac:dyDescent="0.35">
      <c r="A74">
        <f t="shared" si="2"/>
        <v>91</v>
      </c>
      <c r="B74" s="1">
        <f t="shared" si="3"/>
        <v>-543089.71184458572</v>
      </c>
      <c r="C74" s="1">
        <f t="shared" si="4"/>
        <v>5272.7156489765594</v>
      </c>
      <c r="D74" s="1">
        <f t="shared" si="5"/>
        <v>-25000</v>
      </c>
    </row>
    <row r="75" spans="1:4" x14ac:dyDescent="0.35">
      <c r="A75">
        <f t="shared" si="2"/>
        <v>92</v>
      </c>
      <c r="B75" s="1">
        <f t="shared" si="3"/>
        <v>-562816.99619560922</v>
      </c>
      <c r="C75" s="1">
        <f t="shared" si="4"/>
        <v>5464.2426815107674</v>
      </c>
      <c r="D75" s="1">
        <f t="shared" si="5"/>
        <v>-25000</v>
      </c>
    </row>
    <row r="76" spans="1:4" x14ac:dyDescent="0.35">
      <c r="A76">
        <f t="shared" si="2"/>
        <v>93</v>
      </c>
      <c r="B76" s="1">
        <f t="shared" si="3"/>
        <v>-582352.75351409847</v>
      </c>
      <c r="C76" s="1">
        <f t="shared" si="4"/>
        <v>5653.9102282922167</v>
      </c>
      <c r="D76" s="1">
        <f t="shared" si="5"/>
        <v>-25000</v>
      </c>
    </row>
    <row r="77" spans="1:4" x14ac:dyDescent="0.35">
      <c r="A77">
        <f t="shared" si="2"/>
        <v>94</v>
      </c>
      <c r="B77" s="1">
        <f t="shared" si="3"/>
        <v>-601698.84328580624</v>
      </c>
      <c r="C77" s="1">
        <f t="shared" ref="C77:C108" si="6">B77*$B$7</f>
        <v>5841.7363425806416</v>
      </c>
      <c r="D77" s="1">
        <f t="shared" ref="D77:D88" si="7">IF(A77&lt;=$B$4,$B$8,-$B$9)</f>
        <v>-25000</v>
      </c>
    </row>
    <row r="78" spans="1:4" x14ac:dyDescent="0.35">
      <c r="A78">
        <f t="shared" si="2"/>
        <v>95</v>
      </c>
      <c r="B78" s="1">
        <f t="shared" si="3"/>
        <v>-620857.1069432256</v>
      </c>
      <c r="C78" s="1">
        <f t="shared" ref="C78:C88" si="8">B78*$B$7</f>
        <v>6027.7389023614123</v>
      </c>
      <c r="D78" s="1">
        <f t="shared" si="7"/>
        <v>-25000</v>
      </c>
    </row>
    <row r="79" spans="1:4" x14ac:dyDescent="0.35">
      <c r="A79">
        <f t="shared" ref="A79:A88" si="9">A78+1</f>
        <v>96</v>
      </c>
      <c r="B79" s="1">
        <f t="shared" si="3"/>
        <v>-639829.36804086424</v>
      </c>
      <c r="C79" s="1">
        <f t="shared" si="8"/>
        <v>6211.9356120472239</v>
      </c>
      <c r="D79" s="1">
        <f t="shared" si="7"/>
        <v>-25000</v>
      </c>
    </row>
    <row r="80" spans="1:4" x14ac:dyDescent="0.35">
      <c r="A80">
        <f t="shared" si="9"/>
        <v>97</v>
      </c>
      <c r="B80" s="1">
        <f t="shared" ref="B80:B88" si="10">B79+C79+D79</f>
        <v>-658617.43242881703</v>
      </c>
      <c r="C80" s="1">
        <f t="shared" si="8"/>
        <v>6394.3440041632703</v>
      </c>
      <c r="D80" s="1">
        <f t="shared" si="7"/>
        <v>-25000</v>
      </c>
    </row>
    <row r="81" spans="1:4" x14ac:dyDescent="0.35">
      <c r="A81">
        <f t="shared" si="9"/>
        <v>98</v>
      </c>
      <c r="B81" s="1">
        <f t="shared" si="10"/>
        <v>-677223.08842465375</v>
      </c>
      <c r="C81" s="1">
        <f t="shared" si="8"/>
        <v>6574.9814410160543</v>
      </c>
      <c r="D81" s="1">
        <f t="shared" si="7"/>
        <v>-25000</v>
      </c>
    </row>
    <row r="82" spans="1:4" x14ac:dyDescent="0.35">
      <c r="A82">
        <f t="shared" si="9"/>
        <v>99</v>
      </c>
      <c r="B82" s="1">
        <f t="shared" si="10"/>
        <v>-695648.10698363767</v>
      </c>
      <c r="C82" s="1">
        <f t="shared" si="8"/>
        <v>6753.8651163459954</v>
      </c>
      <c r="D82" s="1">
        <f t="shared" si="7"/>
        <v>-25000</v>
      </c>
    </row>
    <row r="83" spans="1:4" x14ac:dyDescent="0.35">
      <c r="A83">
        <f t="shared" si="9"/>
        <v>100</v>
      </c>
      <c r="B83" s="1">
        <f t="shared" si="10"/>
        <v>-713894.24186729162</v>
      </c>
      <c r="C83" s="1">
        <f t="shared" si="8"/>
        <v>6931.0120569639948</v>
      </c>
      <c r="D83" s="1">
        <f t="shared" si="7"/>
        <v>-25000</v>
      </c>
    </row>
    <row r="84" spans="1:4" x14ac:dyDescent="0.35">
      <c r="A84">
        <f t="shared" si="9"/>
        <v>101</v>
      </c>
      <c r="B84" s="1">
        <f t="shared" si="10"/>
        <v>-731963.22981032764</v>
      </c>
      <c r="C84" s="1">
        <f t="shared" si="8"/>
        <v>7106.4391243721111</v>
      </c>
      <c r="D84" s="1">
        <f t="shared" si="7"/>
        <v>-25000</v>
      </c>
    </row>
    <row r="85" spans="1:4" x14ac:dyDescent="0.35">
      <c r="A85">
        <f t="shared" si="9"/>
        <v>102</v>
      </c>
      <c r="B85" s="1">
        <f t="shared" si="10"/>
        <v>-749856.79068595555</v>
      </c>
      <c r="C85" s="1">
        <f t="shared" si="8"/>
        <v>7280.1630163684986</v>
      </c>
      <c r="D85" s="1">
        <f t="shared" si="7"/>
        <v>-25000</v>
      </c>
    </row>
    <row r="86" spans="1:4" x14ac:dyDescent="0.35">
      <c r="A86">
        <f t="shared" si="9"/>
        <v>103</v>
      </c>
      <c r="B86" s="1">
        <f t="shared" si="10"/>
        <v>-767576.62766958703</v>
      </c>
      <c r="C86" s="1">
        <f t="shared" si="8"/>
        <v>7452.200268636765</v>
      </c>
      <c r="D86" s="1">
        <f t="shared" si="7"/>
        <v>-25000</v>
      </c>
    </row>
    <row r="87" spans="1:4" x14ac:dyDescent="0.35">
      <c r="A87">
        <f t="shared" si="9"/>
        <v>104</v>
      </c>
      <c r="B87" s="1">
        <f t="shared" si="10"/>
        <v>-785124.42740095023</v>
      </c>
      <c r="C87" s="1">
        <f t="shared" si="8"/>
        <v>7622.5672563199032</v>
      </c>
      <c r="D87" s="1">
        <f t="shared" si="7"/>
        <v>-25000</v>
      </c>
    </row>
    <row r="88" spans="1:4" x14ac:dyDescent="0.35">
      <c r="A88">
        <f t="shared" si="9"/>
        <v>105</v>
      </c>
      <c r="B88" s="1">
        <f t="shared" si="10"/>
        <v>-802501.86014463031</v>
      </c>
      <c r="C88" s="1">
        <f t="shared" si="8"/>
        <v>7791.2801955789328</v>
      </c>
      <c r="D88" s="1">
        <f t="shared" si="7"/>
        <v>-25000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42607-55C7-46BE-BAC1-D002E451541C}">
  <dimension ref="A1:D88"/>
  <sheetViews>
    <sheetView tabSelected="1" workbookViewId="0">
      <selection activeCell="B11" sqref="B11"/>
    </sheetView>
  </sheetViews>
  <sheetFormatPr defaultRowHeight="21" x14ac:dyDescent="0.35"/>
  <cols>
    <col min="1" max="1" width="13.81640625" customWidth="1"/>
    <col min="2" max="2" width="12.36328125" bestFit="1" customWidth="1"/>
    <col min="3" max="3" width="11.36328125" bestFit="1" customWidth="1"/>
    <col min="4" max="4" width="11.36328125" style="1" bestFit="1" customWidth="1"/>
  </cols>
  <sheetData>
    <row r="1" spans="1:4" x14ac:dyDescent="0.35">
      <c r="A1" t="s">
        <v>0</v>
      </c>
    </row>
    <row r="2" spans="1:4" x14ac:dyDescent="0.35">
      <c r="A2" t="s">
        <v>5</v>
      </c>
      <c r="B2">
        <v>30</v>
      </c>
    </row>
    <row r="3" spans="1:4" x14ac:dyDescent="0.35">
      <c r="A3" t="s">
        <v>6</v>
      </c>
      <c r="B3">
        <v>105</v>
      </c>
    </row>
    <row r="4" spans="1:4" x14ac:dyDescent="0.35">
      <c r="A4" t="s">
        <v>9</v>
      </c>
      <c r="B4">
        <v>60</v>
      </c>
    </row>
    <row r="5" spans="1:4" x14ac:dyDescent="0.35">
      <c r="A5" t="s">
        <v>12</v>
      </c>
      <c r="B5">
        <v>0</v>
      </c>
    </row>
    <row r="6" spans="1:4" x14ac:dyDescent="0.35">
      <c r="A6" t="s">
        <v>13</v>
      </c>
      <c r="B6">
        <v>0.03</v>
      </c>
    </row>
    <row r="7" spans="1:4" x14ac:dyDescent="0.35">
      <c r="A7" t="s">
        <v>2</v>
      </c>
      <c r="B7">
        <f>(B6-B5)/(1+B5)</f>
        <v>0.03</v>
      </c>
    </row>
    <row r="8" spans="1:4" x14ac:dyDescent="0.35">
      <c r="A8" t="s">
        <v>7</v>
      </c>
      <c r="B8" s="1">
        <v>10000</v>
      </c>
    </row>
    <row r="9" spans="1:4" x14ac:dyDescent="0.35">
      <c r="A9" t="s">
        <v>8</v>
      </c>
      <c r="B9" s="1">
        <v>25000</v>
      </c>
    </row>
    <row r="10" spans="1:4" x14ac:dyDescent="0.35">
      <c r="A10" t="s">
        <v>11</v>
      </c>
      <c r="B10" s="1">
        <v>100000</v>
      </c>
    </row>
    <row r="12" spans="1:4" x14ac:dyDescent="0.35">
      <c r="A12" t="s">
        <v>10</v>
      </c>
      <c r="B12" t="s">
        <v>1</v>
      </c>
      <c r="C12" t="s">
        <v>3</v>
      </c>
      <c r="D12" s="1" t="s">
        <v>4</v>
      </c>
    </row>
    <row r="13" spans="1:4" x14ac:dyDescent="0.35">
      <c r="A13">
        <f>$B$2</f>
        <v>30</v>
      </c>
      <c r="B13" s="1">
        <f>$B$10</f>
        <v>100000</v>
      </c>
      <c r="C13" s="1">
        <f t="shared" ref="C13:C76" si="0">B13*$B$7</f>
        <v>3000</v>
      </c>
      <c r="D13" s="1">
        <f t="shared" ref="D13:D76" si="1">IF(A13&lt;=$B$4,$B$8,-$B$9)</f>
        <v>10000</v>
      </c>
    </row>
    <row r="14" spans="1:4" x14ac:dyDescent="0.35">
      <c r="A14">
        <f>A13+1</f>
        <v>31</v>
      </c>
      <c r="B14" s="1">
        <f>B13+C13+D13</f>
        <v>113000</v>
      </c>
      <c r="C14" s="1">
        <f t="shared" si="0"/>
        <v>3390</v>
      </c>
      <c r="D14" s="1">
        <f t="shared" si="1"/>
        <v>10000</v>
      </c>
    </row>
    <row r="15" spans="1:4" x14ac:dyDescent="0.35">
      <c r="A15">
        <f t="shared" ref="A15:A78" si="2">A14+1</f>
        <v>32</v>
      </c>
      <c r="B15" s="1">
        <f>B14+C14+D14</f>
        <v>126390</v>
      </c>
      <c r="C15" s="1">
        <f t="shared" si="0"/>
        <v>3791.7</v>
      </c>
      <c r="D15" s="1">
        <f t="shared" si="1"/>
        <v>10000</v>
      </c>
    </row>
    <row r="16" spans="1:4" x14ac:dyDescent="0.35">
      <c r="A16">
        <f t="shared" si="2"/>
        <v>33</v>
      </c>
      <c r="B16" s="1">
        <f t="shared" ref="B16:B79" si="3">B15+C15+D15</f>
        <v>140181.70000000001</v>
      </c>
      <c r="C16" s="1">
        <f t="shared" si="0"/>
        <v>4205.451</v>
      </c>
      <c r="D16" s="1">
        <f t="shared" si="1"/>
        <v>10000</v>
      </c>
    </row>
    <row r="17" spans="1:4" x14ac:dyDescent="0.35">
      <c r="A17">
        <f t="shared" si="2"/>
        <v>34</v>
      </c>
      <c r="B17" s="1">
        <f t="shared" si="3"/>
        <v>154387.15100000001</v>
      </c>
      <c r="C17" s="1">
        <f t="shared" si="0"/>
        <v>4631.6145299999998</v>
      </c>
      <c r="D17" s="1">
        <f t="shared" si="1"/>
        <v>10000</v>
      </c>
    </row>
    <row r="18" spans="1:4" x14ac:dyDescent="0.35">
      <c r="A18">
        <f t="shared" si="2"/>
        <v>35</v>
      </c>
      <c r="B18" s="1">
        <f t="shared" si="3"/>
        <v>169018.76553</v>
      </c>
      <c r="C18" s="1">
        <f t="shared" si="0"/>
        <v>5070.5629658999997</v>
      </c>
      <c r="D18" s="1">
        <f t="shared" si="1"/>
        <v>10000</v>
      </c>
    </row>
    <row r="19" spans="1:4" x14ac:dyDescent="0.35">
      <c r="A19">
        <f t="shared" si="2"/>
        <v>36</v>
      </c>
      <c r="B19" s="1">
        <f t="shared" si="3"/>
        <v>184089.3284959</v>
      </c>
      <c r="C19" s="1">
        <f t="shared" si="0"/>
        <v>5522.6798548770003</v>
      </c>
      <c r="D19" s="1">
        <f t="shared" si="1"/>
        <v>10000</v>
      </c>
    </row>
    <row r="20" spans="1:4" x14ac:dyDescent="0.35">
      <c r="A20">
        <f t="shared" si="2"/>
        <v>37</v>
      </c>
      <c r="B20" s="1">
        <f t="shared" si="3"/>
        <v>199612.008350777</v>
      </c>
      <c r="C20" s="1">
        <f t="shared" si="0"/>
        <v>5988.3602505233102</v>
      </c>
      <c r="D20" s="1">
        <f t="shared" si="1"/>
        <v>10000</v>
      </c>
    </row>
    <row r="21" spans="1:4" x14ac:dyDescent="0.35">
      <c r="A21">
        <f t="shared" si="2"/>
        <v>38</v>
      </c>
      <c r="B21" s="1">
        <f t="shared" si="3"/>
        <v>215600.36860130032</v>
      </c>
      <c r="C21" s="1">
        <f t="shared" si="0"/>
        <v>6468.0110580390092</v>
      </c>
      <c r="D21" s="1">
        <f t="shared" si="1"/>
        <v>10000</v>
      </c>
    </row>
    <row r="22" spans="1:4" x14ac:dyDescent="0.35">
      <c r="A22">
        <f t="shared" si="2"/>
        <v>39</v>
      </c>
      <c r="B22" s="1">
        <f t="shared" si="3"/>
        <v>232068.37965933932</v>
      </c>
      <c r="C22" s="1">
        <f t="shared" si="0"/>
        <v>6962.0513897801793</v>
      </c>
      <c r="D22" s="1">
        <f t="shared" si="1"/>
        <v>10000</v>
      </c>
    </row>
    <row r="23" spans="1:4" x14ac:dyDescent="0.35">
      <c r="A23">
        <f t="shared" si="2"/>
        <v>40</v>
      </c>
      <c r="B23" s="1">
        <f t="shared" si="3"/>
        <v>249030.43104911951</v>
      </c>
      <c r="C23" s="1">
        <f t="shared" si="0"/>
        <v>7470.9129314735846</v>
      </c>
      <c r="D23" s="1">
        <f t="shared" si="1"/>
        <v>10000</v>
      </c>
    </row>
    <row r="24" spans="1:4" x14ac:dyDescent="0.35">
      <c r="A24">
        <f t="shared" si="2"/>
        <v>41</v>
      </c>
      <c r="B24" s="1">
        <f t="shared" si="3"/>
        <v>266501.34398059308</v>
      </c>
      <c r="C24" s="1">
        <f t="shared" si="0"/>
        <v>7995.0403194177925</v>
      </c>
      <c r="D24" s="1">
        <f t="shared" si="1"/>
        <v>10000</v>
      </c>
    </row>
    <row r="25" spans="1:4" x14ac:dyDescent="0.35">
      <c r="A25">
        <f t="shared" si="2"/>
        <v>42</v>
      </c>
      <c r="B25" s="1">
        <f t="shared" si="3"/>
        <v>284496.38430001086</v>
      </c>
      <c r="C25" s="1">
        <f t="shared" si="0"/>
        <v>8534.891529000326</v>
      </c>
      <c r="D25" s="1">
        <f t="shared" si="1"/>
        <v>10000</v>
      </c>
    </row>
    <row r="26" spans="1:4" x14ac:dyDescent="0.35">
      <c r="A26">
        <f t="shared" si="2"/>
        <v>43</v>
      </c>
      <c r="B26" s="1">
        <f t="shared" si="3"/>
        <v>303031.27582901117</v>
      </c>
      <c r="C26" s="1">
        <f t="shared" si="0"/>
        <v>9090.9382748703338</v>
      </c>
      <c r="D26" s="1">
        <f t="shared" si="1"/>
        <v>10000</v>
      </c>
    </row>
    <row r="27" spans="1:4" x14ac:dyDescent="0.35">
      <c r="A27">
        <f t="shared" si="2"/>
        <v>44</v>
      </c>
      <c r="B27" s="1">
        <f t="shared" si="3"/>
        <v>322122.2141038815</v>
      </c>
      <c r="C27" s="1">
        <f t="shared" si="0"/>
        <v>9663.666423116445</v>
      </c>
      <c r="D27" s="1">
        <f t="shared" si="1"/>
        <v>10000</v>
      </c>
    </row>
    <row r="28" spans="1:4" x14ac:dyDescent="0.35">
      <c r="A28">
        <f t="shared" si="2"/>
        <v>45</v>
      </c>
      <c r="B28" s="1">
        <f t="shared" si="3"/>
        <v>341785.88052699796</v>
      </c>
      <c r="C28" s="1">
        <f t="shared" si="0"/>
        <v>10253.576415809939</v>
      </c>
      <c r="D28" s="1">
        <f t="shared" si="1"/>
        <v>10000</v>
      </c>
    </row>
    <row r="29" spans="1:4" x14ac:dyDescent="0.35">
      <c r="A29">
        <f t="shared" si="2"/>
        <v>46</v>
      </c>
      <c r="B29" s="1">
        <f t="shared" si="3"/>
        <v>362039.45694280788</v>
      </c>
      <c r="C29" s="1">
        <f t="shared" si="0"/>
        <v>10861.183708284236</v>
      </c>
      <c r="D29" s="1">
        <f t="shared" si="1"/>
        <v>10000</v>
      </c>
    </row>
    <row r="30" spans="1:4" x14ac:dyDescent="0.35">
      <c r="A30">
        <f t="shared" si="2"/>
        <v>47</v>
      </c>
      <c r="B30" s="1">
        <f t="shared" si="3"/>
        <v>382900.64065109211</v>
      </c>
      <c r="C30" s="1">
        <f t="shared" si="0"/>
        <v>11487.019219532764</v>
      </c>
      <c r="D30" s="1">
        <f t="shared" si="1"/>
        <v>10000</v>
      </c>
    </row>
    <row r="31" spans="1:4" x14ac:dyDescent="0.35">
      <c r="A31">
        <f t="shared" si="2"/>
        <v>48</v>
      </c>
      <c r="B31" s="1">
        <f t="shared" si="3"/>
        <v>404387.65987062489</v>
      </c>
      <c r="C31" s="1">
        <f t="shared" si="0"/>
        <v>12131.629796118747</v>
      </c>
      <c r="D31" s="1">
        <f t="shared" si="1"/>
        <v>10000</v>
      </c>
    </row>
    <row r="32" spans="1:4" x14ac:dyDescent="0.35">
      <c r="A32">
        <f t="shared" si="2"/>
        <v>49</v>
      </c>
      <c r="B32" s="1">
        <f t="shared" si="3"/>
        <v>426519.28966674366</v>
      </c>
      <c r="C32" s="1">
        <f t="shared" si="0"/>
        <v>12795.578690002309</v>
      </c>
      <c r="D32" s="1">
        <f t="shared" si="1"/>
        <v>10000</v>
      </c>
    </row>
    <row r="33" spans="1:4" x14ac:dyDescent="0.35">
      <c r="A33">
        <f t="shared" si="2"/>
        <v>50</v>
      </c>
      <c r="B33" s="1">
        <f t="shared" si="3"/>
        <v>449314.86835674598</v>
      </c>
      <c r="C33" s="1">
        <f t="shared" si="0"/>
        <v>13479.44605070238</v>
      </c>
      <c r="D33" s="1">
        <f t="shared" si="1"/>
        <v>10000</v>
      </c>
    </row>
    <row r="34" spans="1:4" x14ac:dyDescent="0.35">
      <c r="A34">
        <f t="shared" si="2"/>
        <v>51</v>
      </c>
      <c r="B34" s="1">
        <f t="shared" si="3"/>
        <v>472794.31440744834</v>
      </c>
      <c r="C34" s="1">
        <f t="shared" si="0"/>
        <v>14183.829432223451</v>
      </c>
      <c r="D34" s="1">
        <f t="shared" si="1"/>
        <v>10000</v>
      </c>
    </row>
    <row r="35" spans="1:4" x14ac:dyDescent="0.35">
      <c r="A35">
        <f t="shared" si="2"/>
        <v>52</v>
      </c>
      <c r="B35" s="1">
        <f t="shared" si="3"/>
        <v>496978.1438396718</v>
      </c>
      <c r="C35" s="1">
        <f t="shared" si="0"/>
        <v>14909.344315190154</v>
      </c>
      <c r="D35" s="1">
        <f t="shared" si="1"/>
        <v>10000</v>
      </c>
    </row>
    <row r="36" spans="1:4" x14ac:dyDescent="0.35">
      <c r="A36">
        <f t="shared" si="2"/>
        <v>53</v>
      </c>
      <c r="B36" s="1">
        <f t="shared" si="3"/>
        <v>521887.48815486196</v>
      </c>
      <c r="C36" s="1">
        <f t="shared" si="0"/>
        <v>15656.624644645859</v>
      </c>
      <c r="D36" s="1">
        <f t="shared" si="1"/>
        <v>10000</v>
      </c>
    </row>
    <row r="37" spans="1:4" x14ac:dyDescent="0.35">
      <c r="A37">
        <f t="shared" si="2"/>
        <v>54</v>
      </c>
      <c r="B37" s="1">
        <f t="shared" si="3"/>
        <v>547544.1127995078</v>
      </c>
      <c r="C37" s="1">
        <f t="shared" si="0"/>
        <v>16426.323383985233</v>
      </c>
      <c r="D37" s="1">
        <f t="shared" si="1"/>
        <v>10000</v>
      </c>
    </row>
    <row r="38" spans="1:4" x14ac:dyDescent="0.35">
      <c r="A38">
        <f t="shared" si="2"/>
        <v>55</v>
      </c>
      <c r="B38" s="1">
        <f t="shared" si="3"/>
        <v>573970.436183493</v>
      </c>
      <c r="C38" s="1">
        <f t="shared" si="0"/>
        <v>17219.113085504789</v>
      </c>
      <c r="D38" s="1">
        <f t="shared" si="1"/>
        <v>10000</v>
      </c>
    </row>
    <row r="39" spans="1:4" x14ac:dyDescent="0.35">
      <c r="A39">
        <f t="shared" si="2"/>
        <v>56</v>
      </c>
      <c r="B39" s="1">
        <f t="shared" si="3"/>
        <v>601189.54926899774</v>
      </c>
      <c r="C39" s="1">
        <f t="shared" si="0"/>
        <v>18035.686478069932</v>
      </c>
      <c r="D39" s="1">
        <f t="shared" si="1"/>
        <v>10000</v>
      </c>
    </row>
    <row r="40" spans="1:4" x14ac:dyDescent="0.35">
      <c r="A40">
        <f t="shared" si="2"/>
        <v>57</v>
      </c>
      <c r="B40" s="1">
        <f t="shared" si="3"/>
        <v>629225.23574706772</v>
      </c>
      <c r="C40" s="1">
        <f t="shared" si="0"/>
        <v>18876.757072412031</v>
      </c>
      <c r="D40" s="1">
        <f t="shared" si="1"/>
        <v>10000</v>
      </c>
    </row>
    <row r="41" spans="1:4" x14ac:dyDescent="0.35">
      <c r="A41">
        <f t="shared" si="2"/>
        <v>58</v>
      </c>
      <c r="B41" s="1">
        <f t="shared" si="3"/>
        <v>658101.99281947978</v>
      </c>
      <c r="C41" s="1">
        <f t="shared" si="0"/>
        <v>19743.059784584391</v>
      </c>
      <c r="D41" s="1">
        <f t="shared" si="1"/>
        <v>10000</v>
      </c>
    </row>
    <row r="42" spans="1:4" x14ac:dyDescent="0.35">
      <c r="A42">
        <f t="shared" si="2"/>
        <v>59</v>
      </c>
      <c r="B42" s="1">
        <f t="shared" si="3"/>
        <v>687845.05260406423</v>
      </c>
      <c r="C42" s="1">
        <f t="shared" si="0"/>
        <v>20635.351578121925</v>
      </c>
      <c r="D42" s="1">
        <f t="shared" si="1"/>
        <v>10000</v>
      </c>
    </row>
    <row r="43" spans="1:4" x14ac:dyDescent="0.35">
      <c r="A43">
        <f t="shared" si="2"/>
        <v>60</v>
      </c>
      <c r="B43" s="1">
        <f t="shared" si="3"/>
        <v>718480.40418218612</v>
      </c>
      <c r="C43" s="1">
        <f t="shared" si="0"/>
        <v>21554.412125465584</v>
      </c>
      <c r="D43" s="1">
        <f t="shared" si="1"/>
        <v>10000</v>
      </c>
    </row>
    <row r="44" spans="1:4" x14ac:dyDescent="0.35">
      <c r="A44">
        <f t="shared" si="2"/>
        <v>61</v>
      </c>
      <c r="B44" s="1">
        <f t="shared" si="3"/>
        <v>750034.81630765169</v>
      </c>
      <c r="C44" s="1">
        <f t="shared" si="0"/>
        <v>22501.044489229549</v>
      </c>
      <c r="D44" s="1">
        <f t="shared" si="1"/>
        <v>-25000</v>
      </c>
    </row>
    <row r="45" spans="1:4" x14ac:dyDescent="0.35">
      <c r="A45">
        <f t="shared" si="2"/>
        <v>62</v>
      </c>
      <c r="B45" s="1">
        <f t="shared" si="3"/>
        <v>747535.86079688126</v>
      </c>
      <c r="C45" s="1">
        <f t="shared" si="0"/>
        <v>22426.075823906438</v>
      </c>
      <c r="D45" s="1">
        <f t="shared" si="1"/>
        <v>-25000</v>
      </c>
    </row>
    <row r="46" spans="1:4" x14ac:dyDescent="0.35">
      <c r="A46">
        <f t="shared" si="2"/>
        <v>63</v>
      </c>
      <c r="B46" s="1">
        <f t="shared" si="3"/>
        <v>744961.93662078772</v>
      </c>
      <c r="C46" s="1">
        <f t="shared" si="0"/>
        <v>22348.85809862363</v>
      </c>
      <c r="D46" s="1">
        <f t="shared" si="1"/>
        <v>-25000</v>
      </c>
    </row>
    <row r="47" spans="1:4" x14ac:dyDescent="0.35">
      <c r="A47">
        <f t="shared" si="2"/>
        <v>64</v>
      </c>
      <c r="B47" s="1">
        <f t="shared" si="3"/>
        <v>742310.79471941129</v>
      </c>
      <c r="C47" s="1">
        <f t="shared" si="0"/>
        <v>22269.323841582336</v>
      </c>
      <c r="D47" s="1">
        <f t="shared" si="1"/>
        <v>-25000</v>
      </c>
    </row>
    <row r="48" spans="1:4" x14ac:dyDescent="0.35">
      <c r="A48">
        <f t="shared" si="2"/>
        <v>65</v>
      </c>
      <c r="B48" s="1">
        <f t="shared" si="3"/>
        <v>739580.11856099358</v>
      </c>
      <c r="C48" s="1">
        <f t="shared" si="0"/>
        <v>22187.403556829806</v>
      </c>
      <c r="D48" s="1">
        <f t="shared" si="1"/>
        <v>-25000</v>
      </c>
    </row>
    <row r="49" spans="1:4" x14ac:dyDescent="0.35">
      <c r="A49">
        <f t="shared" si="2"/>
        <v>66</v>
      </c>
      <c r="B49" s="1">
        <f t="shared" si="3"/>
        <v>736767.52211782336</v>
      </c>
      <c r="C49" s="1">
        <f t="shared" si="0"/>
        <v>22103.0256635347</v>
      </c>
      <c r="D49" s="1">
        <f t="shared" si="1"/>
        <v>-25000</v>
      </c>
    </row>
    <row r="50" spans="1:4" x14ac:dyDescent="0.35">
      <c r="A50">
        <f t="shared" si="2"/>
        <v>67</v>
      </c>
      <c r="B50" s="1">
        <f t="shared" si="3"/>
        <v>733870.54778135801</v>
      </c>
      <c r="C50" s="1">
        <f t="shared" si="0"/>
        <v>22016.11643344074</v>
      </c>
      <c r="D50" s="1">
        <f t="shared" si="1"/>
        <v>-25000</v>
      </c>
    </row>
    <row r="51" spans="1:4" x14ac:dyDescent="0.35">
      <c r="A51">
        <f t="shared" si="2"/>
        <v>68</v>
      </c>
      <c r="B51" s="1">
        <f t="shared" si="3"/>
        <v>730886.66421479871</v>
      </c>
      <c r="C51" s="1">
        <f t="shared" si="0"/>
        <v>21926.59992644396</v>
      </c>
      <c r="D51" s="1">
        <f t="shared" si="1"/>
        <v>-25000</v>
      </c>
    </row>
    <row r="52" spans="1:4" x14ac:dyDescent="0.35">
      <c r="A52">
        <f t="shared" si="2"/>
        <v>69</v>
      </c>
      <c r="B52" s="1">
        <f t="shared" si="3"/>
        <v>727813.26414124272</v>
      </c>
      <c r="C52" s="1">
        <f t="shared" si="0"/>
        <v>21834.397924237281</v>
      </c>
      <c r="D52" s="1">
        <f t="shared" si="1"/>
        <v>-25000</v>
      </c>
    </row>
    <row r="53" spans="1:4" x14ac:dyDescent="0.35">
      <c r="A53">
        <f t="shared" si="2"/>
        <v>70</v>
      </c>
      <c r="B53" s="1">
        <f t="shared" si="3"/>
        <v>724647.66206548002</v>
      </c>
      <c r="C53" s="1">
        <f t="shared" si="0"/>
        <v>21739.4298619644</v>
      </c>
      <c r="D53" s="1">
        <f t="shared" si="1"/>
        <v>-25000</v>
      </c>
    </row>
    <row r="54" spans="1:4" x14ac:dyDescent="0.35">
      <c r="A54">
        <f t="shared" si="2"/>
        <v>71</v>
      </c>
      <c r="B54" s="1">
        <f t="shared" si="3"/>
        <v>721387.09192744445</v>
      </c>
      <c r="C54" s="1">
        <f t="shared" si="0"/>
        <v>21641.612757823332</v>
      </c>
      <c r="D54" s="1">
        <f t="shared" si="1"/>
        <v>-25000</v>
      </c>
    </row>
    <row r="55" spans="1:4" x14ac:dyDescent="0.35">
      <c r="A55">
        <f t="shared" si="2"/>
        <v>72</v>
      </c>
      <c r="B55" s="1">
        <f t="shared" si="3"/>
        <v>718028.70468526776</v>
      </c>
      <c r="C55" s="1">
        <f t="shared" si="0"/>
        <v>21540.86114055803</v>
      </c>
      <c r="D55" s="1">
        <f t="shared" si="1"/>
        <v>-25000</v>
      </c>
    </row>
    <row r="56" spans="1:4" x14ac:dyDescent="0.35">
      <c r="A56">
        <f t="shared" si="2"/>
        <v>73</v>
      </c>
      <c r="B56" s="1">
        <f t="shared" si="3"/>
        <v>714569.56582582579</v>
      </c>
      <c r="C56" s="1">
        <f t="shared" si="0"/>
        <v>21437.086974774775</v>
      </c>
      <c r="D56" s="1">
        <f t="shared" si="1"/>
        <v>-25000</v>
      </c>
    </row>
    <row r="57" spans="1:4" x14ac:dyDescent="0.35">
      <c r="A57">
        <f t="shared" si="2"/>
        <v>74</v>
      </c>
      <c r="B57" s="1">
        <f t="shared" si="3"/>
        <v>711006.65280060051</v>
      </c>
      <c r="C57" s="1">
        <f t="shared" si="0"/>
        <v>21330.199584018013</v>
      </c>
      <c r="D57" s="1">
        <f t="shared" si="1"/>
        <v>-25000</v>
      </c>
    </row>
    <row r="58" spans="1:4" x14ac:dyDescent="0.35">
      <c r="A58">
        <f t="shared" si="2"/>
        <v>75</v>
      </c>
      <c r="B58" s="1">
        <f t="shared" si="3"/>
        <v>707336.85238461848</v>
      </c>
      <c r="C58" s="1">
        <f t="shared" si="0"/>
        <v>21220.105571538556</v>
      </c>
      <c r="D58" s="1">
        <f t="shared" si="1"/>
        <v>-25000</v>
      </c>
    </row>
    <row r="59" spans="1:4" x14ac:dyDescent="0.35">
      <c r="A59">
        <f t="shared" si="2"/>
        <v>76</v>
      </c>
      <c r="B59" s="1">
        <f t="shared" si="3"/>
        <v>703556.95795615704</v>
      </c>
      <c r="C59" s="1">
        <f t="shared" si="0"/>
        <v>21106.708738684709</v>
      </c>
      <c r="D59" s="1">
        <f t="shared" si="1"/>
        <v>-25000</v>
      </c>
    </row>
    <row r="60" spans="1:4" x14ac:dyDescent="0.35">
      <c r="A60">
        <f t="shared" si="2"/>
        <v>77</v>
      </c>
      <c r="B60" s="1">
        <f t="shared" si="3"/>
        <v>699663.6666948417</v>
      </c>
      <c r="C60" s="1">
        <f t="shared" si="0"/>
        <v>20989.910000845251</v>
      </c>
      <c r="D60" s="1">
        <f t="shared" si="1"/>
        <v>-25000</v>
      </c>
    </row>
    <row r="61" spans="1:4" x14ac:dyDescent="0.35">
      <c r="A61">
        <f t="shared" si="2"/>
        <v>78</v>
      </c>
      <c r="B61" s="1">
        <f t="shared" si="3"/>
        <v>695653.5766956869</v>
      </c>
      <c r="C61" s="1">
        <f t="shared" si="0"/>
        <v>20869.607300870608</v>
      </c>
      <c r="D61" s="1">
        <f t="shared" si="1"/>
        <v>-25000</v>
      </c>
    </row>
    <row r="62" spans="1:4" x14ac:dyDescent="0.35">
      <c r="A62">
        <f t="shared" si="2"/>
        <v>79</v>
      </c>
      <c r="B62" s="1">
        <f t="shared" si="3"/>
        <v>691523.18399655749</v>
      </c>
      <c r="C62" s="1">
        <f t="shared" si="0"/>
        <v>20745.695519896723</v>
      </c>
      <c r="D62" s="1">
        <f t="shared" si="1"/>
        <v>-25000</v>
      </c>
    </row>
    <row r="63" spans="1:4" x14ac:dyDescent="0.35">
      <c r="A63">
        <f t="shared" si="2"/>
        <v>80</v>
      </c>
      <c r="B63" s="1">
        <f t="shared" si="3"/>
        <v>687268.87951645418</v>
      </c>
      <c r="C63" s="1">
        <f t="shared" si="0"/>
        <v>20618.066385493625</v>
      </c>
      <c r="D63" s="1">
        <f t="shared" si="1"/>
        <v>-25000</v>
      </c>
    </row>
    <row r="64" spans="1:4" x14ac:dyDescent="0.35">
      <c r="A64">
        <f t="shared" si="2"/>
        <v>81</v>
      </c>
      <c r="B64" s="1">
        <f t="shared" si="3"/>
        <v>682886.94590194779</v>
      </c>
      <c r="C64" s="1">
        <f t="shared" si="0"/>
        <v>20486.608377058434</v>
      </c>
      <c r="D64" s="1">
        <f t="shared" si="1"/>
        <v>-25000</v>
      </c>
    </row>
    <row r="65" spans="1:4" x14ac:dyDescent="0.35">
      <c r="A65">
        <f t="shared" si="2"/>
        <v>82</v>
      </c>
      <c r="B65" s="1">
        <f t="shared" si="3"/>
        <v>678373.5542790062</v>
      </c>
      <c r="C65" s="1">
        <f t="shared" si="0"/>
        <v>20351.206628370186</v>
      </c>
      <c r="D65" s="1">
        <f t="shared" si="1"/>
        <v>-25000</v>
      </c>
    </row>
    <row r="66" spans="1:4" x14ac:dyDescent="0.35">
      <c r="A66">
        <f t="shared" si="2"/>
        <v>83</v>
      </c>
      <c r="B66" s="1">
        <f t="shared" si="3"/>
        <v>673724.76090737642</v>
      </c>
      <c r="C66" s="1">
        <f t="shared" si="0"/>
        <v>20211.742827221293</v>
      </c>
      <c r="D66" s="1">
        <f t="shared" si="1"/>
        <v>-25000</v>
      </c>
    </row>
    <row r="67" spans="1:4" x14ac:dyDescent="0.35">
      <c r="A67">
        <f t="shared" si="2"/>
        <v>84</v>
      </c>
      <c r="B67" s="1">
        <f t="shared" si="3"/>
        <v>668936.5037345977</v>
      </c>
      <c r="C67" s="1">
        <f t="shared" si="0"/>
        <v>20068.095112037929</v>
      </c>
      <c r="D67" s="1">
        <f t="shared" si="1"/>
        <v>-25000</v>
      </c>
    </row>
    <row r="68" spans="1:4" x14ac:dyDescent="0.35">
      <c r="A68">
        <f t="shared" si="2"/>
        <v>85</v>
      </c>
      <c r="B68" s="1">
        <f t="shared" si="3"/>
        <v>664004.59884663566</v>
      </c>
      <c r="C68" s="1">
        <f t="shared" si="0"/>
        <v>19920.13796539907</v>
      </c>
      <c r="D68" s="1">
        <f t="shared" si="1"/>
        <v>-25000</v>
      </c>
    </row>
    <row r="69" spans="1:4" x14ac:dyDescent="0.35">
      <c r="A69">
        <f t="shared" si="2"/>
        <v>86</v>
      </c>
      <c r="B69" s="1">
        <f t="shared" si="3"/>
        <v>658924.73681203474</v>
      </c>
      <c r="C69" s="1">
        <f t="shared" si="0"/>
        <v>19767.742104361041</v>
      </c>
      <c r="D69" s="1">
        <f t="shared" si="1"/>
        <v>-25000</v>
      </c>
    </row>
    <row r="70" spans="1:4" x14ac:dyDescent="0.35">
      <c r="A70">
        <f t="shared" si="2"/>
        <v>87</v>
      </c>
      <c r="B70" s="1">
        <f t="shared" si="3"/>
        <v>653692.4789163958</v>
      </c>
      <c r="C70" s="1">
        <f t="shared" si="0"/>
        <v>19610.774367491875</v>
      </c>
      <c r="D70" s="1">
        <f t="shared" si="1"/>
        <v>-25000</v>
      </c>
    </row>
    <row r="71" spans="1:4" x14ac:dyDescent="0.35">
      <c r="A71">
        <f t="shared" si="2"/>
        <v>88</v>
      </c>
      <c r="B71" s="1">
        <f t="shared" si="3"/>
        <v>648303.25328388764</v>
      </c>
      <c r="C71" s="1">
        <f t="shared" si="0"/>
        <v>19449.09759851663</v>
      </c>
      <c r="D71" s="1">
        <f t="shared" si="1"/>
        <v>-25000</v>
      </c>
    </row>
    <row r="72" spans="1:4" x14ac:dyDescent="0.35">
      <c r="A72">
        <f t="shared" si="2"/>
        <v>89</v>
      </c>
      <c r="B72" s="1">
        <f t="shared" si="3"/>
        <v>642752.35088240425</v>
      </c>
      <c r="C72" s="1">
        <f t="shared" si="0"/>
        <v>19282.570526472125</v>
      </c>
      <c r="D72" s="1">
        <f t="shared" si="1"/>
        <v>-25000</v>
      </c>
    </row>
    <row r="73" spans="1:4" x14ac:dyDescent="0.35">
      <c r="A73">
        <f t="shared" si="2"/>
        <v>90</v>
      </c>
      <c r="B73" s="1">
        <f t="shared" si="3"/>
        <v>637034.92140887643</v>
      </c>
      <c r="C73" s="1">
        <f t="shared" si="0"/>
        <v>19111.04764226629</v>
      </c>
      <c r="D73" s="1">
        <f t="shared" si="1"/>
        <v>-25000</v>
      </c>
    </row>
    <row r="74" spans="1:4" x14ac:dyDescent="0.35">
      <c r="A74">
        <f t="shared" si="2"/>
        <v>91</v>
      </c>
      <c r="B74" s="1">
        <f t="shared" si="3"/>
        <v>631145.96905114269</v>
      </c>
      <c r="C74" s="1">
        <f t="shared" si="0"/>
        <v>18934.37907153428</v>
      </c>
      <c r="D74" s="1">
        <f t="shared" si="1"/>
        <v>-25000</v>
      </c>
    </row>
    <row r="75" spans="1:4" x14ac:dyDescent="0.35">
      <c r="A75">
        <f t="shared" si="2"/>
        <v>92</v>
      </c>
      <c r="B75" s="1">
        <f t="shared" si="3"/>
        <v>625080.34812267695</v>
      </c>
      <c r="C75" s="1">
        <f t="shared" si="0"/>
        <v>18752.410443680306</v>
      </c>
      <c r="D75" s="1">
        <f t="shared" si="1"/>
        <v>-25000</v>
      </c>
    </row>
    <row r="76" spans="1:4" x14ac:dyDescent="0.35">
      <c r="A76">
        <f t="shared" si="2"/>
        <v>93</v>
      </c>
      <c r="B76" s="1">
        <f t="shared" si="3"/>
        <v>618832.75856635731</v>
      </c>
      <c r="C76" s="1">
        <f t="shared" si="0"/>
        <v>18564.982756990717</v>
      </c>
      <c r="D76" s="1">
        <f t="shared" si="1"/>
        <v>-25000</v>
      </c>
    </row>
    <row r="77" spans="1:4" x14ac:dyDescent="0.35">
      <c r="A77">
        <f t="shared" si="2"/>
        <v>94</v>
      </c>
      <c r="B77" s="1">
        <f t="shared" si="3"/>
        <v>612397.74132334802</v>
      </c>
      <c r="C77" s="1">
        <f t="shared" ref="C77:C88" si="4">B77*$B$7</f>
        <v>18371.93223970044</v>
      </c>
      <c r="D77" s="1">
        <f t="shared" ref="D77:D88" si="5">IF(A77&lt;=$B$4,$B$8,-$B$9)</f>
        <v>-25000</v>
      </c>
    </row>
    <row r="78" spans="1:4" x14ac:dyDescent="0.35">
      <c r="A78">
        <f t="shared" si="2"/>
        <v>95</v>
      </c>
      <c r="B78" s="1">
        <f t="shared" si="3"/>
        <v>605769.67356304848</v>
      </c>
      <c r="C78" s="1">
        <f t="shared" si="4"/>
        <v>18173.090206891455</v>
      </c>
      <c r="D78" s="1">
        <f t="shared" si="5"/>
        <v>-25000</v>
      </c>
    </row>
    <row r="79" spans="1:4" x14ac:dyDescent="0.35">
      <c r="A79">
        <f t="shared" ref="A79:A88" si="6">A78+1</f>
        <v>96</v>
      </c>
      <c r="B79" s="1">
        <f t="shared" si="3"/>
        <v>598942.76376993989</v>
      </c>
      <c r="C79" s="1">
        <f t="shared" si="4"/>
        <v>17968.282913098195</v>
      </c>
      <c r="D79" s="1">
        <f t="shared" si="5"/>
        <v>-25000</v>
      </c>
    </row>
    <row r="80" spans="1:4" x14ac:dyDescent="0.35">
      <c r="A80">
        <f t="shared" si="6"/>
        <v>97</v>
      </c>
      <c r="B80" s="1">
        <f t="shared" ref="B80:B88" si="7">B79+C79+D79</f>
        <v>591911.04668303812</v>
      </c>
      <c r="C80" s="1">
        <f t="shared" si="4"/>
        <v>17757.331400491144</v>
      </c>
      <c r="D80" s="1">
        <f t="shared" si="5"/>
        <v>-25000</v>
      </c>
    </row>
    <row r="81" spans="1:4" x14ac:dyDescent="0.35">
      <c r="A81">
        <f t="shared" si="6"/>
        <v>98</v>
      </c>
      <c r="B81" s="1">
        <f t="shared" si="7"/>
        <v>584668.3780835293</v>
      </c>
      <c r="C81" s="1">
        <f t="shared" si="4"/>
        <v>17540.051342505878</v>
      </c>
      <c r="D81" s="1">
        <f t="shared" si="5"/>
        <v>-25000</v>
      </c>
    </row>
    <row r="82" spans="1:4" x14ac:dyDescent="0.35">
      <c r="A82">
        <f t="shared" si="6"/>
        <v>99</v>
      </c>
      <c r="B82" s="1">
        <f t="shared" si="7"/>
        <v>577208.42942603515</v>
      </c>
      <c r="C82" s="1">
        <f t="shared" si="4"/>
        <v>17316.252882781053</v>
      </c>
      <c r="D82" s="1">
        <f t="shared" si="5"/>
        <v>-25000</v>
      </c>
    </row>
    <row r="83" spans="1:4" x14ac:dyDescent="0.35">
      <c r="A83">
        <f t="shared" si="6"/>
        <v>100</v>
      </c>
      <c r="B83" s="1">
        <f t="shared" si="7"/>
        <v>569524.68230881623</v>
      </c>
      <c r="C83" s="1">
        <f t="shared" si="4"/>
        <v>17085.740469264485</v>
      </c>
      <c r="D83" s="1">
        <f t="shared" si="5"/>
        <v>-25000</v>
      </c>
    </row>
    <row r="84" spans="1:4" x14ac:dyDescent="0.35">
      <c r="A84">
        <f t="shared" si="6"/>
        <v>101</v>
      </c>
      <c r="B84" s="1">
        <f t="shared" si="7"/>
        <v>561610.42277808068</v>
      </c>
      <c r="C84" s="1">
        <f t="shared" si="4"/>
        <v>16848.312683342421</v>
      </c>
      <c r="D84" s="1">
        <f t="shared" si="5"/>
        <v>-25000</v>
      </c>
    </row>
    <row r="85" spans="1:4" x14ac:dyDescent="0.35">
      <c r="A85">
        <f t="shared" si="6"/>
        <v>102</v>
      </c>
      <c r="B85" s="1">
        <f t="shared" si="7"/>
        <v>553458.73546142306</v>
      </c>
      <c r="C85" s="1">
        <f t="shared" si="4"/>
        <v>16603.762063842692</v>
      </c>
      <c r="D85" s="1">
        <f t="shared" si="5"/>
        <v>-25000</v>
      </c>
    </row>
    <row r="86" spans="1:4" x14ac:dyDescent="0.35">
      <c r="A86">
        <f t="shared" si="6"/>
        <v>103</v>
      </c>
      <c r="B86" s="1">
        <f t="shared" si="7"/>
        <v>545062.49752526579</v>
      </c>
      <c r="C86" s="1">
        <f t="shared" si="4"/>
        <v>16351.874925757973</v>
      </c>
      <c r="D86" s="1">
        <f t="shared" si="5"/>
        <v>-25000</v>
      </c>
    </row>
    <row r="87" spans="1:4" x14ac:dyDescent="0.35">
      <c r="A87">
        <f t="shared" si="6"/>
        <v>104</v>
      </c>
      <c r="B87" s="1">
        <f t="shared" si="7"/>
        <v>536414.37245102378</v>
      </c>
      <c r="C87" s="1">
        <f t="shared" si="4"/>
        <v>16092.431173530713</v>
      </c>
      <c r="D87" s="1">
        <f t="shared" si="5"/>
        <v>-25000</v>
      </c>
    </row>
    <row r="88" spans="1:4" x14ac:dyDescent="0.35">
      <c r="A88">
        <f t="shared" si="6"/>
        <v>105</v>
      </c>
      <c r="B88" s="1">
        <f t="shared" si="7"/>
        <v>527506.80362455454</v>
      </c>
      <c r="C88" s="1">
        <f t="shared" si="4"/>
        <v>15825.204108736636</v>
      </c>
      <c r="D88" s="1">
        <f t="shared" si="5"/>
        <v>-25000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TestCase 1</vt:lpstr>
      <vt:lpstr>TestCase 2</vt:lpstr>
      <vt:lpstr>TestCase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Jesus Enrique</dc:creator>
  <cp:lastModifiedBy>Jesus Enrique</cp:lastModifiedBy>
  <dcterms:created xsi:type="dcterms:W3CDTF">2019-04-20T13:14:43Z</dcterms:created>
  <dcterms:modified xsi:type="dcterms:W3CDTF">2019-04-20T13:36:39Z</dcterms:modified>
</cp:coreProperties>
</file>