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ocuments\Kuliah\2. Jurusan\Semester 4\Analisis Deret Waktu 01\Tubes ADW\"/>
    </mc:Choice>
  </mc:AlternateContent>
  <xr:revisionPtr revIDLastSave="0" documentId="13_ncr:1_{9B2161FB-5A28-451D-A657-7307BBECD6C0}" xr6:coauthVersionLast="45" xr6:coauthVersionMax="45" xr10:uidLastSave="{00000000-0000-0000-0000-000000000000}"/>
  <bookViews>
    <workbookView xWindow="11916" yWindow="0" windowWidth="11112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E10" i="1"/>
  <c r="C5" i="1"/>
  <c r="E5" i="1" s="1"/>
  <c r="C6" i="1"/>
  <c r="E6" i="1" s="1"/>
  <c r="C7" i="1"/>
  <c r="E7" i="1" s="1"/>
  <c r="C8" i="1"/>
  <c r="E8" i="1" s="1"/>
  <c r="C9" i="1"/>
  <c r="E9" i="1" s="1"/>
  <c r="C10" i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4" i="1"/>
  <c r="E4" i="1" s="1"/>
  <c r="E19" i="1" l="1"/>
  <c r="D20" i="1" s="1"/>
</calcChain>
</file>

<file path=xl/sharedStrings.xml><?xml version="1.0" encoding="utf-8"?>
<sst xmlns="http://schemas.openxmlformats.org/spreadsheetml/2006/main" count="7" uniqueCount="7">
  <si>
    <t>Predict</t>
  </si>
  <si>
    <t>MAPE</t>
  </si>
  <si>
    <t>Actual</t>
  </si>
  <si>
    <t>log(Actual)</t>
  </si>
  <si>
    <t>ABS(Actual - Predict)</t>
  </si>
  <si>
    <t>Count</t>
  </si>
  <si>
    <t>Train - Test MAPE 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</si>
</sst>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zoomScaleNormal="100" workbookViewId="0">
      <selection activeCell="D24" sqref="D24"/>
    </sheetView>
  </sheetViews>
  <sheetFormatPr defaultRowHeight="14.4" x14ac:dyDescent="0.3"/>
  <cols>
    <col min="1" max="1" width="6.77734375" style="1" customWidth="1"/>
    <col min="2" max="4" width="16.5546875" style="1" customWidth="1"/>
    <col min="5" max="5" width="18.77734375" style="1" customWidth="1"/>
    <col min="6" max="16384" width="8.88671875" style="1"/>
  </cols>
  <sheetData>
    <row r="2" spans="2:5" x14ac:dyDescent="0.3">
      <c r="B2" s="4" t="s">
        <v>6</v>
      </c>
      <c r="C2" s="5"/>
      <c r="D2" s="5"/>
      <c r="E2" s="6"/>
    </row>
    <row r="3" spans="2:5" x14ac:dyDescent="0.3">
      <c r="B3" s="2" t="s">
        <v>2</v>
      </c>
      <c r="C3" s="2" t="s">
        <v>3</v>
      </c>
      <c r="D3" s="2" t="s">
        <v>0</v>
      </c>
      <c r="E3" s="2" t="s">
        <v>4</v>
      </c>
    </row>
    <row r="4" spans="2:5" x14ac:dyDescent="0.3">
      <c r="B4" s="3">
        <v>3139185</v>
      </c>
      <c r="C4" s="3">
        <f>LN(B4)</f>
        <v>14.959473770054304</v>
      </c>
      <c r="D4" s="3">
        <v>15.05498</v>
      </c>
      <c r="E4" s="3">
        <f>ABS((C4-D4)/C4)</f>
        <v>6.3843308537282779E-3</v>
      </c>
    </row>
    <row r="5" spans="2:5" x14ac:dyDescent="0.3">
      <c r="B5" s="3">
        <v>2698556</v>
      </c>
      <c r="C5" s="3">
        <f t="shared" ref="C5:C17" si="0">LN(B5)</f>
        <v>14.808227373095288</v>
      </c>
      <c r="D5" s="3">
        <v>14.950889999999999</v>
      </c>
      <c r="E5" s="3">
        <f t="shared" ref="E5:E17" si="1">ABS((C5-D5)/C5)</f>
        <v>9.6340111014172544E-3</v>
      </c>
    </row>
    <row r="6" spans="2:5" x14ac:dyDescent="0.3">
      <c r="B6" s="3">
        <v>2853446</v>
      </c>
      <c r="C6" s="3">
        <f t="shared" si="0"/>
        <v>14.864037944651573</v>
      </c>
      <c r="D6" s="3">
        <v>15.06061</v>
      </c>
      <c r="E6" s="3">
        <f t="shared" si="1"/>
        <v>1.3224673946635008E-2</v>
      </c>
    </row>
    <row r="7" spans="2:5" x14ac:dyDescent="0.3">
      <c r="B7" s="3">
        <v>2652486</v>
      </c>
      <c r="C7" s="3">
        <f t="shared" si="0"/>
        <v>14.791007871416761</v>
      </c>
      <c r="D7" s="3">
        <v>15.073729999999999</v>
      </c>
      <c r="E7" s="3">
        <f t="shared" si="1"/>
        <v>1.9114460017940437E-2</v>
      </c>
    </row>
    <row r="8" spans="2:5" x14ac:dyDescent="0.3">
      <c r="B8" s="3">
        <v>2321786</v>
      </c>
      <c r="C8" s="3">
        <f t="shared" si="0"/>
        <v>14.657847275063432</v>
      </c>
      <c r="D8" s="3">
        <v>14.95847</v>
      </c>
      <c r="E8" s="3">
        <f t="shared" si="1"/>
        <v>2.050933669147998E-2</v>
      </c>
    </row>
    <row r="9" spans="2:5" x14ac:dyDescent="0.3">
      <c r="B9" s="3">
        <v>3188261</v>
      </c>
      <c r="C9" s="3">
        <f t="shared" si="0"/>
        <v>14.974986185051781</v>
      </c>
      <c r="D9" s="3">
        <v>15.09782</v>
      </c>
      <c r="E9" s="3">
        <f t="shared" si="1"/>
        <v>8.2025995503644169E-3</v>
      </c>
    </row>
    <row r="10" spans="2:5" x14ac:dyDescent="0.3">
      <c r="B10" s="3">
        <v>3372823</v>
      </c>
      <c r="C10" s="3">
        <f t="shared" si="0"/>
        <v>15.031260637125836</v>
      </c>
      <c r="D10" s="3">
        <v>15.19242</v>
      </c>
      <c r="E10" s="3">
        <f t="shared" si="1"/>
        <v>1.0721613227576884E-2</v>
      </c>
    </row>
    <row r="11" spans="2:5" x14ac:dyDescent="0.3">
      <c r="B11" s="3">
        <v>3253364</v>
      </c>
      <c r="C11" s="3">
        <f t="shared" si="0"/>
        <v>14.995200095906247</v>
      </c>
      <c r="D11" s="3">
        <v>15.062849999999999</v>
      </c>
      <c r="E11" s="3">
        <f t="shared" si="1"/>
        <v>4.5114372373210856E-3</v>
      </c>
    </row>
    <row r="12" spans="2:5" x14ac:dyDescent="0.3">
      <c r="B12" s="3">
        <v>3075387</v>
      </c>
      <c r="C12" s="3">
        <f t="shared" si="0"/>
        <v>14.938941304962384</v>
      </c>
      <c r="D12" s="3">
        <v>15.017329999999999</v>
      </c>
      <c r="E12" s="3">
        <f t="shared" si="1"/>
        <v>5.2472724430329201E-3</v>
      </c>
    </row>
    <row r="13" spans="2:5" x14ac:dyDescent="0.3">
      <c r="B13" s="3">
        <v>3239135</v>
      </c>
      <c r="C13" s="3">
        <f t="shared" si="0"/>
        <v>14.990816876815618</v>
      </c>
      <c r="D13" s="3">
        <v>15.043340000000001</v>
      </c>
      <c r="E13" s="3">
        <f t="shared" si="1"/>
        <v>3.5036865312932596E-3</v>
      </c>
    </row>
    <row r="14" spans="2:5" x14ac:dyDescent="0.3">
      <c r="B14" s="3">
        <v>3292365</v>
      </c>
      <c r="C14" s="3">
        <f t="shared" si="0"/>
        <v>15.007116709481052</v>
      </c>
      <c r="D14" s="3">
        <v>14.93825</v>
      </c>
      <c r="E14" s="3">
        <f t="shared" si="1"/>
        <v>4.5889367567551204E-3</v>
      </c>
    </row>
    <row r="15" spans="2:5" x14ac:dyDescent="0.3">
      <c r="B15" s="3">
        <v>3407294</v>
      </c>
      <c r="C15" s="3">
        <f t="shared" si="0"/>
        <v>15.041428985846411</v>
      </c>
      <c r="D15" s="3">
        <v>14.969749999999999</v>
      </c>
      <c r="E15" s="3">
        <f t="shared" si="1"/>
        <v>4.7654372409602257E-3</v>
      </c>
    </row>
    <row r="16" spans="2:5" x14ac:dyDescent="0.3">
      <c r="B16" s="3">
        <v>3204793</v>
      </c>
      <c r="C16" s="3">
        <f t="shared" si="0"/>
        <v>14.980158059667641</v>
      </c>
      <c r="D16" s="3">
        <v>14.922370000000001</v>
      </c>
      <c r="E16" s="3">
        <f t="shared" si="1"/>
        <v>3.8576401822640206E-3</v>
      </c>
    </row>
    <row r="17" spans="2:5" x14ac:dyDescent="0.3">
      <c r="B17" s="3">
        <v>2882297</v>
      </c>
      <c r="C17" s="3">
        <f t="shared" si="0"/>
        <v>14.874098103667079</v>
      </c>
      <c r="D17" s="3">
        <v>14.8253</v>
      </c>
      <c r="E17" s="3">
        <f t="shared" si="1"/>
        <v>3.2807437013641456E-3</v>
      </c>
    </row>
    <row r="19" spans="2:5" x14ac:dyDescent="0.3">
      <c r="B19" s="3" t="s">
        <v>5</v>
      </c>
      <c r="C19" s="3"/>
      <c r="D19" s="3">
        <f>COUNT(B4:B17)</f>
        <v>14</v>
      </c>
      <c r="E19" s="3">
        <f>SUM(E4:E17)</f>
        <v>0.11754617948213301</v>
      </c>
    </row>
    <row r="20" spans="2:5" x14ac:dyDescent="0.3">
      <c r="B20" s="2" t="s">
        <v>1</v>
      </c>
      <c r="C20" s="2"/>
      <c r="D20" s="2">
        <f>E19/D19 * 100</f>
        <v>0.83961556772952151</v>
      </c>
      <c r="E20" s="3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2021-05-04T15:35:59Z</dcterms:modified>
</cp:coreProperties>
</file>