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jorgeyan/Documents/Cluster Solutions/Accelerated DB/"/>
    </mc:Choice>
  </mc:AlternateContent>
  <bookViews>
    <workbookView xWindow="42300" yWindow="1280" windowWidth="32040" windowHeight="19780" tabRatio="861" activeTab="6"/>
  </bookViews>
  <sheets>
    <sheet name="Rev History" sheetId="1" r:id="rId1"/>
    <sheet name="POD Requiremements" sheetId="25" r:id="rId2"/>
    <sheet name="Offering Configs" sheetId="21" r:id="rId3"/>
    <sheet name="Minsky 8335-GTB" sheetId="26" r:id="rId4"/>
    <sheet name="Network Pod" sheetId="5" r:id="rId5"/>
    <sheet name="Software" sheetId="16" r:id="rId6"/>
    <sheet name="Racking Rule" sheetId="24" r:id="rId7"/>
    <sheet name="Networking Diagram" sheetId="18" r:id="rId8"/>
    <sheet name="Power" sheetId="14" r:id="rId9"/>
    <sheet name="Lab Services &amp; SAR" sheetId="17" r:id="rId10"/>
  </sheets>
  <definedNames>
    <definedName name="_xlnm._FilterDatabase" localSheetId="4" hidden="1">'Network Pod'!$A$9:$K$16</definedName>
    <definedName name="_xlnm._FilterDatabase" localSheetId="0" hidden="1">'Rev History'!$B$1:$F$1</definedName>
    <definedName name="_Toc449513751" localSheetId="6">'Racking Rule'!$F$10</definedName>
    <definedName name="config">#N/A</definedName>
    <definedName name="desc">#N/A</definedName>
    <definedName name="Excel_BuiltIn__FilterDatabase_1">0</definedName>
    <definedName name="Excel_BuiltIn__FilterDatabase_1_1">0</definedName>
    <definedName name="Excel_BuiltIn__FilterDatabase_1_1_1">0</definedName>
    <definedName name="Excel_BuiltIn__FilterDatabase_2">0</definedName>
    <definedName name="Excel_BuiltIn__FilterDatabase_2_1">0</definedName>
    <definedName name="Excel_BuiltIn__FilterDatabase_2_1_1">0</definedName>
    <definedName name="Excel_BuiltIn__FilterDatabase_3">0</definedName>
    <definedName name="Excel_BuiltIn__FilterDatabase_4">0</definedName>
    <definedName name="Excel_BuiltIn__FilterDatabase_5">0</definedName>
    <definedName name="freycost">#N/A</definedName>
    <definedName name="header">#N/A</definedName>
    <definedName name="LP">"""$#REF!.$D$87"""</definedName>
    <definedName name="STGLP">"""$#REF!.$D$88"""</definedName>
    <definedName name="uniqueKey">#N/A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 i="14" l="1"/>
  <c r="B15" i="14"/>
  <c r="C15" i="14"/>
  <c r="F10" i="14"/>
  <c r="B10" i="14"/>
  <c r="C10" i="14"/>
  <c r="F9" i="14"/>
  <c r="B9" i="14"/>
  <c r="C9" i="14"/>
  <c r="C55" i="14"/>
</calcChain>
</file>

<file path=xl/sharedStrings.xml><?xml version="1.0" encoding="utf-8"?>
<sst xmlns="http://schemas.openxmlformats.org/spreadsheetml/2006/main" count="847" uniqueCount="322">
  <si>
    <t>Note:  All Software needs to be the same on all Platform Servers.</t>
  </si>
  <si>
    <t>8335-GTA
Platform Server</t>
  </si>
  <si>
    <t>8335-GTA
Login Server</t>
  </si>
  <si>
    <t>Note:  All Software needs to be the same on all Login Servers.</t>
  </si>
  <si>
    <t>8335-GTA
Compute Server</t>
  </si>
  <si>
    <t xml:space="preserve">Note:  All Software needs to be the same on all Compute Servers. </t>
  </si>
  <si>
    <t>Initial BOM</t>
  </si>
  <si>
    <t>Server</t>
  </si>
  <si>
    <t>Note (1)</t>
  </si>
  <si>
    <t>Announce /
 Deploy Date</t>
  </si>
  <si>
    <t>Lab Services</t>
  </si>
  <si>
    <t>2) Allow users to Deselect/remove this line item.</t>
  </si>
  <si>
    <t>3) Allow users to change the number of units.</t>
  </si>
  <si>
    <t>4) Allow users to select any other Lab Services offerings</t>
  </si>
  <si>
    <t>Solutions Assurance Review (SAR)</t>
  </si>
  <si>
    <t>1) e-config to present a standard SAR (Solutions Assurance Review) message in e-config.   TDAs will be used for all orders.</t>
  </si>
  <si>
    <t>5) e-config to provide an Informational Message to users when IBM Systems Lab Services is added to alert them that SOW will be required from IBM Systems Lab Services and how to contact IBM Systems Lab Services.</t>
  </si>
  <si>
    <t>PWR CBL, DRWR TO IBM PDU, MFG SEL LENGTH, 200-240V/10A, IEC320/C13, IEC320/C14</t>
  </si>
  <si>
    <t>1*</t>
  </si>
  <si>
    <t>Note (4)</t>
  </si>
  <si>
    <t>Note:  FCs ESC0 &amp; ESC1 are not announced and not applicable for switches</t>
  </si>
  <si>
    <r>
      <t xml:space="preserve">    Message = "</t>
    </r>
    <r>
      <rPr>
        <b/>
        <sz val="9"/>
        <color indexed="8"/>
        <rFont val="Arial"/>
        <family val="2"/>
      </rPr>
      <t>NOTE:  IBM Systems Lab Services at  http://www-03.ibm.com/systems/services/labservices/contact.html     must be contacted to provide a Statement of Work for these services.</t>
    </r>
    <r>
      <rPr>
        <sz val="9"/>
        <color indexed="8"/>
        <rFont val="Arial"/>
        <family val="2"/>
      </rPr>
      <t>"</t>
    </r>
  </si>
  <si>
    <t>Networking Diagrams</t>
  </si>
  <si>
    <t>Memory</t>
  </si>
  <si>
    <t>Disks</t>
  </si>
  <si>
    <t>Cables</t>
  </si>
  <si>
    <t>Power</t>
  </si>
  <si>
    <t>Processor</t>
  </si>
  <si>
    <t>Power - Power Consumption, PDUs and Line Cords</t>
  </si>
  <si>
    <t>CAT5E SWITCH CABLE, GREEN (MFG SEL LENGTH)</t>
  </si>
  <si>
    <t>ECCG</t>
  </si>
  <si>
    <t>ECCH</t>
  </si>
  <si>
    <t>CAT5E SWITCH CABLE, BLUE (MFG SEL LENGTH)</t>
  </si>
  <si>
    <t>0010</t>
  </si>
  <si>
    <t>Note (2)</t>
  </si>
  <si>
    <t>Note (3)</t>
  </si>
  <si>
    <t>6) Cost of these services will appear in the e-config output for the proposal but will not be submitted with the hardware order since AAS does not support ordering Lab Services MTMs</t>
  </si>
  <si>
    <t>Date</t>
  </si>
  <si>
    <t>Version</t>
  </si>
  <si>
    <t>FC</t>
  </si>
  <si>
    <t>EL4M</t>
  </si>
  <si>
    <t>EN0T</t>
  </si>
  <si>
    <t>EC16</t>
  </si>
  <si>
    <t>ESC0</t>
  </si>
  <si>
    <t>48E</t>
  </si>
  <si>
    <t>Description</t>
  </si>
  <si>
    <t>Default</t>
  </si>
  <si>
    <t>Min</t>
  </si>
  <si>
    <t xml:space="preserve">General Rules </t>
  </si>
  <si>
    <t>Rack Indicator - Rack #x</t>
  </si>
  <si>
    <t>465x</t>
  </si>
  <si>
    <t>MT</t>
  </si>
  <si>
    <t>Comments</t>
  </si>
  <si>
    <t>Model</t>
  </si>
  <si>
    <t>Changed by</t>
  </si>
  <si>
    <t>List of Changes</t>
  </si>
  <si>
    <t>Software</t>
  </si>
  <si>
    <t>Required, Default, Selectable</t>
  </si>
  <si>
    <t>Qty per  Server MTM</t>
  </si>
  <si>
    <t>1) In configuration of all xxxxxxxxxxxxxxxxxxxxxxxxx orders, e-config automatically Defaults and adds IBM Systems Lab Services MTM xxxx-xxx FC xxxx for xx units</t>
  </si>
  <si>
    <t>NewFC1</t>
  </si>
  <si>
    <t>OpenPower HPC Specify Code</t>
  </si>
  <si>
    <r>
      <t>Specify for software pre-load.  Factory pre-load of Software must be ordered via Passport Advantage (PPA) and registered on SW registration page.  Reference SW tab for SW information.
e-config to provide the following must read message when customers select FCs xxxxxxxxxxxxxxxxxx and/or xxxx:  "</t>
    </r>
    <r>
      <rPr>
        <b/>
        <sz val="9"/>
        <color indexed="8"/>
        <rFont val="Arial"/>
        <family val="2"/>
      </rPr>
      <t>Note:  To support this SW preload in manufacturing, customer must have either an existing SW License or a new SW License on order.  Confirmation of SW license must be registered at the solution registration site in order for the  HW order to be built.  http://www-03.ibm.com/systems/power/hardware/solutioneditions/registration.html</t>
    </r>
    <r>
      <rPr>
        <sz val="9"/>
        <color indexed="8"/>
        <rFont val="Arial"/>
        <family val="2"/>
      </rPr>
      <t xml:space="preserve">" </t>
    </r>
  </si>
  <si>
    <t>NewFC5</t>
  </si>
  <si>
    <t>ELD0</t>
  </si>
  <si>
    <t>GPU</t>
  </si>
  <si>
    <t>EN0V</t>
  </si>
  <si>
    <t>QUAD E'NET (2X1 + 2X10 10Gb) PCIe Gen 2 X8/SHORT LP-Twinax</t>
  </si>
  <si>
    <t>QUAD E'NET (2X1 + 2X10 10Gb) PCIe Gen 2 X8/SHORT LP-Fiber</t>
  </si>
  <si>
    <t>EC3A</t>
  </si>
  <si>
    <t>2-PORT 40GbE RoCE SFP+ PCIe 3.0 LP ADAPTER (TRAVIS-3EN LP)</t>
  </si>
  <si>
    <t>EC3E</t>
  </si>
  <si>
    <t>2-PORT 100Gb EDR IB PCIe x16 LP CAPABLE ADAPTER - Twinax</t>
  </si>
  <si>
    <t>EC3T</t>
  </si>
  <si>
    <t>1-PORT 100Gb EDR IB PCIe x16 LP CAPABLE ADAPTER - Twinax</t>
  </si>
  <si>
    <t>PCIe2 LP 4-port 1GbE Adapter</t>
  </si>
  <si>
    <t>EB2V</t>
  </si>
  <si>
    <t>AC POWER SUPPLY, 1300 WATT (200-240V)</t>
  </si>
  <si>
    <t>Primary OS - Linux</t>
  </si>
  <si>
    <t>Open Power Abstraction Layer (OPAL)</t>
  </si>
  <si>
    <t>EJTY</t>
  </si>
  <si>
    <t>Rack-mount Slide Rail Kit</t>
  </si>
  <si>
    <t>S&amp;H - No Charge</t>
  </si>
  <si>
    <t>EB52</t>
  </si>
  <si>
    <t>2M EDR IB  OPTICAL CABLE/TRANSCEIVER, QSFP/QSFP</t>
  </si>
  <si>
    <t>EB5A</t>
  </si>
  <si>
    <t>3M EDR IB  OPTICAL CABLE/TRANSCEIVER, QSFP/QSFP</t>
  </si>
  <si>
    <t>EB5B</t>
  </si>
  <si>
    <t>5M EDR IB  OPTICAL CABLE/TRANSCEIVER, QSFP/QSFP</t>
  </si>
  <si>
    <t>EB5C</t>
  </si>
  <si>
    <t>10M EDR IB  OPTICAL CABLE/TRANSCEIVER, QSFP/QSFP</t>
  </si>
  <si>
    <t>EB5D</t>
  </si>
  <si>
    <t>15M EDR IB SWITCH OPTICAL CABLE, QSFP/QSFP</t>
  </si>
  <si>
    <t>EB5E</t>
  </si>
  <si>
    <t>20M EDR IB SWITCH OPTICAL CABLE, QSFP/QSFP</t>
  </si>
  <si>
    <t>EB5F</t>
  </si>
  <si>
    <t>30M EDR IB  OPTICAL CABLE/TRANSCEIVER, QSFP/QSFP</t>
  </si>
  <si>
    <t>CSC Billing Unit</t>
  </si>
  <si>
    <t>tbd</t>
  </si>
  <si>
    <t>0983</t>
  </si>
  <si>
    <t>ASSEMBLED IN COMPLIANCE WITH US TRADE AGREEMENT ACT INDICATOR (ORDERABLE IN THE US ONLY) </t>
  </si>
  <si>
    <t>Optional FC that can be selected by customers who require assembled in the US or Mexico (sometimes required for US Federal quotes / orders).</t>
  </si>
  <si>
    <t>OS &amp; Firmware</t>
  </si>
  <si>
    <t>1118</t>
  </si>
  <si>
    <t>CAT5E SWITCH CABLE, 3M, YELLOW</t>
  </si>
  <si>
    <t>E36</t>
  </si>
  <si>
    <t>EDT4</t>
  </si>
  <si>
    <t>1U AIR DUCT</t>
  </si>
  <si>
    <t>Need to announce FC on all MTMs in HPC Cluster</t>
  </si>
  <si>
    <t xml:space="preserve">EDR InfiniBand Switch </t>
  </si>
  <si>
    <t xml:space="preserve">Include all existing FCs; except FCs 0010, 0011, 0712, 0714, EGSx, EHKx, EHLA, 4649 (Rack Integration Services), and 0456 (Customer Specified Placement); do not include these FCs. </t>
  </si>
  <si>
    <t>Note:  FCs ESC0 &amp; ESC1 are not announced &amp; not applicable for switches.  
Power cable MFI BOMs and rail kit MFI BOMs are included with the 8828 &amp; 8831 switches</t>
  </si>
  <si>
    <t>*</t>
  </si>
  <si>
    <t>Config 2: with GL4</t>
  </si>
  <si>
    <t>Config 3: 1/2 Rack Compute</t>
  </si>
  <si>
    <t>Config 4: Full Rack Compute</t>
  </si>
  <si>
    <t>Cable ingress/egress</t>
  </si>
  <si>
    <t>8828-E36</t>
  </si>
  <si>
    <t>7120-48E</t>
  </si>
  <si>
    <t>A</t>
  </si>
  <si>
    <t>B</t>
  </si>
  <si>
    <t>F</t>
  </si>
  <si>
    <t>R</t>
  </si>
  <si>
    <t>PDU</t>
  </si>
  <si>
    <t>HMC</t>
  </si>
  <si>
    <t>TFT</t>
  </si>
  <si>
    <t>1818-80E</t>
  </si>
  <si>
    <t>C</t>
  </si>
  <si>
    <t>D</t>
  </si>
  <si>
    <t>8247-22L</t>
  </si>
  <si>
    <t>Rack</t>
  </si>
  <si>
    <t>Anh Dang</t>
  </si>
  <si>
    <t>#1</t>
  </si>
  <si>
    <t>#2</t>
  </si>
  <si>
    <t>Add On</t>
  </si>
  <si>
    <t>Max</t>
  </si>
  <si>
    <t>* Qty 1 required per rack.  An additional switch is needed, beyond the qty 1 per rack.</t>
  </si>
  <si>
    <t>EGSx</t>
  </si>
  <si>
    <t>Solution Sub System #x Indicator</t>
  </si>
  <si>
    <t>Config</t>
  </si>
  <si>
    <t>Country specific FCs (keyboards, language groups) are selectable</t>
  </si>
  <si>
    <t>Note (5)</t>
  </si>
  <si>
    <t>e-config to present to the customer the {list of MTMs and FCs below} defining the default, minimum and maximum configuration.   The rules listed below for the HPC Cluster solution supersede the current announce material rules for the stand-alone server.</t>
  </si>
  <si>
    <t>FC 4651 min qty = 1.  Use 4652 to 4666 min qty =1 for additional racks</t>
  </si>
  <si>
    <t>MES orders are allowed for feature adds.  MES orders are not allowed to add additional MTMs to the solution.</t>
  </si>
  <si>
    <t>Note (6)</t>
  </si>
  <si>
    <t>Compute Server Type 2 Specify Code</t>
  </si>
  <si>
    <t>v0.2a</t>
  </si>
  <si>
    <t>Start at U2and go UP</t>
  </si>
  <si>
    <t>Suggested Racking Rule</t>
  </si>
  <si>
    <t>Common Rule:</t>
  </si>
  <si>
    <t>-- Seeding Node/ License Node Placed at U2</t>
  </si>
  <si>
    <t>Network Adapter</t>
  </si>
  <si>
    <t>Solution MTM</t>
  </si>
  <si>
    <t>xxxx</t>
  </si>
  <si>
    <t>xxx</t>
  </si>
  <si>
    <t xml:space="preserve">Need to announce </t>
  </si>
  <si>
    <t>Native MTM</t>
  </si>
  <si>
    <t xml:space="preserve">* Same rules as Habanero FC … Rec'd: EL4M (slot 3) </t>
  </si>
  <si>
    <t>Same as Habanero LC</t>
  </si>
  <si>
    <t>Storage Adapter</t>
  </si>
  <si>
    <t>EN02</t>
  </si>
  <si>
    <t>3M- Active Twinax cable</t>
  </si>
  <si>
    <t>EN03</t>
  </si>
  <si>
    <t>5M- Active Twinax cable</t>
  </si>
  <si>
    <t>ECBD</t>
  </si>
  <si>
    <t>5m LC-LC Fiber Cable</t>
  </si>
  <si>
    <t>ECBE</t>
  </si>
  <si>
    <t>25m LC-LC Fiber Cable</t>
  </si>
  <si>
    <t>For 10G Network adapter                                                                                                                    Default 2 cables per adapter                                                                                                               3m default length (in-rack)</t>
  </si>
  <si>
    <t>For EDR Network Adapter --                                                                                                    Default 1 cable per adapter (min 0, max -not set)                                                                3m default lengh (in-rack)</t>
  </si>
  <si>
    <t>EB2J</t>
  </si>
  <si>
    <t>10m IBM Passive QSFP+ MTP Optical cable</t>
  </si>
  <si>
    <t>EB2K</t>
  </si>
  <si>
    <t>30m IBM Passive QSFP+ MTP Optical cable</t>
  </si>
  <si>
    <t>EB27</t>
  </si>
  <si>
    <t>QSFP+ SR transceivers</t>
  </si>
  <si>
    <t xml:space="preserve">For 40G network adapter </t>
  </si>
  <si>
    <t>For OS 1G Network</t>
  </si>
  <si>
    <t>For IPMI 1G Network</t>
  </si>
  <si>
    <t>Solution ID</t>
  </si>
  <si>
    <t>Pod Type</t>
  </si>
  <si>
    <t>64C</t>
  </si>
  <si>
    <t>EB28</t>
  </si>
  <si>
    <t>IBM SFP+ SR TRANSCEIVER</t>
  </si>
  <si>
    <t>Include all existing FCs; except FC 4649, FC 0456 (Customer Specified Placement) and ESC1 (Shipping &amp; Handling), do not include these FCs</t>
  </si>
  <si>
    <t>NF2</t>
  </si>
  <si>
    <t>40G High speed internal data switch</t>
  </si>
  <si>
    <t>Rack indicator, Rack #x</t>
  </si>
  <si>
    <t xml:space="preserve">EDT4 </t>
  </si>
  <si>
    <t xml:space="preserve">1U AIR DUCT FOR NF2 </t>
  </si>
  <si>
    <t>S48</t>
  </si>
  <si>
    <t>EDT6</t>
  </si>
  <si>
    <t>1U AIR DUCT FOR S48</t>
  </si>
  <si>
    <t>Lenovo G8052 1GbE Switch  (48x 10GbE ports + 4x 10GbE ports)</t>
  </si>
  <si>
    <t>Lenovo 10GB Switch (48x10G + 4x40G)</t>
  </si>
  <si>
    <t>Mellanox 10GB Switch  (48x10G + 12x40G)</t>
  </si>
  <si>
    <t xml:space="preserve">1G Mgmt (Based) </t>
  </si>
  <si>
    <t xml:space="preserve">IB Data Network </t>
  </si>
  <si>
    <t xml:space="preserve">10G Data Network </t>
  </si>
  <si>
    <t xml:space="preserve">14G Data Network </t>
  </si>
  <si>
    <t>* Top and Bottom 1U of rack must always be open (FCs ER1T &amp; ER1B). 
* For optional switches, priority order starting as follows:
1) 7120-64C  8828-E36
2) 8831-S48  8831-NF2
3) 8831-NF2  8831-F36
4) 8831-F36  7120-64C
5) 8828-E36  8831-S48
6) 7120-48E  
* If no switches are ordered, leave these locations 41, 40, 39, &amp; 38 reserved in first rack (4651).  
* If 8831-NF2 or 8828-E36 are ordered, 1U above and 1U below cannot be occupied by anyone of the other four switches (F36, 64C, S48, 48E), and will need to be left open.  8831-NF2 or 8828-E36 can be placed next to another non-switch MTM.  Examples:   2xE36, or 2xNF2, or 1xE36 + 1xNF2, or E36 + 5146-GSx, or NF2 + 8247-22L side by side is OK, but E36 + 48E is not allowed, need a gap between switches.</t>
  </si>
  <si>
    <t>7120-64C</t>
  </si>
  <si>
    <t xml:space="preserve">      Depth Supplier  IBM MTM Comments:
1)  24.75”(D)   --Mellanox 1710  8831-NF2 - protrudes 50mm from the rear EIA surface;  High Speed Eth
2)  27"   (D)   --Mellanox SB7700 8828-E36 - greatest depth ;  Infiniband
3)  24.7" (D)   --Mellanox SX6036 8831-F36 - 2nd greatest remaining depth;  Infiniband
4)  19.0”  (D)   --Lenovo G8264 7120-64C - 3rd greatest remaining depth;  High Speed Eth
5)  17.5" (D)   --Lenovo G8052 7210-48E - 4th greatest remaining depth;  Mgmt Network
6)  16.8”  (D)   --Mellanox 1410  8831-S48   - 5th greatest remaining depth;  High Speed Eth &lt;new assembly&gt;</t>
  </si>
  <si>
    <t>Power Consumption Analysis for IDE-H --&gt; Joe Prisco (Dec/04/2015)</t>
  </si>
  <si>
    <t>Power consumption and weight for the largest configuration (Landing Zone Configuration)</t>
  </si>
  <si>
    <t xml:space="preserve">All configurations use four PDUs (e.g, FC 7109) with either the 60/63 amp single phase line cord or 3-phase wye 32 amp line cords (EMEA only). </t>
  </si>
  <si>
    <t>Product</t>
  </si>
  <si>
    <t>kVA</t>
  </si>
  <si>
    <t>Amps</t>
  </si>
  <si>
    <t>Power Supplies</t>
  </si>
  <si>
    <t>Watts</t>
  </si>
  <si>
    <t>BTU/hr</t>
  </si>
  <si>
    <t>Weight (lbs)</t>
  </si>
  <si>
    <t>PDU Notes</t>
  </si>
  <si>
    <t>7120-24E</t>
  </si>
  <si>
    <t>Lenovo G8124 (10GbE)</t>
  </si>
  <si>
    <t>Lenovo G8052 (1GbE)</t>
  </si>
  <si>
    <t>1.  All solutions come with four PDUs</t>
  </si>
  <si>
    <t>Lenovo G8264 (10GbE)</t>
  </si>
  <si>
    <t>2.  The total amperage per single PDU value is used to determine line cords</t>
  </si>
  <si>
    <t>8348-21C</t>
  </si>
  <si>
    <t>Habanero LC Mgmt Server, Mgmt Node, etc.</t>
  </si>
  <si>
    <t>3.  With amperage on a single PDU &gt; 24, limit PDU line cords to FC 6667, 6489, 6492, 6491</t>
  </si>
  <si>
    <t>IEC 320-C13 Receptacle</t>
  </si>
  <si>
    <t>Per Product Amps</t>
  </si>
  <si>
    <t>Circuit Breaker</t>
  </si>
  <si>
    <t>NRTL Rating</t>
  </si>
  <si>
    <t>Circuit Breaker Amps</t>
  </si>
  <si>
    <t>Notes</t>
  </si>
  <si>
    <t>Weight</t>
  </si>
  <si>
    <t>Total:</t>
  </si>
  <si>
    <t>single PDU</t>
  </si>
  <si>
    <t>dual redundant PDUs</t>
  </si>
  <si>
    <t>+ rack</t>
  </si>
  <si>
    <t>Total lbs</t>
  </si>
  <si>
    <t>Total kVA:</t>
  </si>
  <si>
    <t xml:space="preserve">  --Place Pod / same MTM / Similar Funtion together</t>
  </si>
  <si>
    <t>Any component placed above 32U should be accessed by the Compliance team for Tipping</t>
  </si>
  <si>
    <t>a)</t>
  </si>
  <si>
    <t xml:space="preserve">b) </t>
  </si>
  <si>
    <t>c)</t>
  </si>
  <si>
    <t>SolutionRacking Specifics:</t>
  </si>
  <si>
    <t>Solution Specific Rule:</t>
  </si>
  <si>
    <t xml:space="preserve"> --Place Heavier MTM first starting U2</t>
  </si>
  <si>
    <t xml:space="preserve"> --Follow native MTM unique racking requirement </t>
  </si>
  <si>
    <t>T-Shirt Sizes (example)</t>
  </si>
  <si>
    <t>Reserved for accessibility</t>
  </si>
  <si>
    <r>
      <t xml:space="preserve">Reserved </t>
    </r>
    <r>
      <rPr>
        <b/>
        <sz val="12"/>
        <rFont val="Helv"/>
        <family val="2"/>
      </rPr>
      <t xml:space="preserve">U37-U41 </t>
    </r>
    <r>
      <rPr>
        <sz val="12"/>
        <rFont val="Helv"/>
        <family val="2"/>
      </rPr>
      <t xml:space="preserve">for </t>
    </r>
    <r>
      <rPr>
        <b/>
        <sz val="12"/>
        <rFont val="Helv"/>
        <family val="2"/>
      </rPr>
      <t>Rack-Rack</t>
    </r>
    <r>
      <rPr>
        <sz val="12"/>
        <rFont val="Helv"/>
        <family val="2"/>
      </rPr>
      <t xml:space="preserve"> Switches                                                                           </t>
    </r>
    <r>
      <rPr>
        <i/>
        <sz val="12"/>
        <rFont val="Helv"/>
        <family val="2"/>
      </rPr>
      <t xml:space="preserve">if ordered </t>
    </r>
  </si>
  <si>
    <r>
      <t xml:space="preserve">Reserved </t>
    </r>
    <r>
      <rPr>
        <b/>
        <sz val="12"/>
        <rFont val="Times New Roman"/>
        <family val="1"/>
      </rPr>
      <t>U24-U26</t>
    </r>
    <r>
      <rPr>
        <sz val="12"/>
        <rFont val="Times New Roman"/>
        <family val="1"/>
      </rPr>
      <t xml:space="preserve"> for</t>
    </r>
    <r>
      <rPr>
        <b/>
        <sz val="12"/>
        <rFont val="Times New Roman"/>
        <family val="1"/>
      </rPr>
      <t xml:space="preserve"> In-rack</t>
    </r>
    <r>
      <rPr>
        <sz val="12"/>
        <rFont val="Times New Roman"/>
        <family val="1"/>
      </rPr>
      <t xml:space="preserve"> Network Switches</t>
    </r>
  </si>
  <si>
    <r>
      <t>--</t>
    </r>
    <r>
      <rPr>
        <b/>
        <sz val="12"/>
        <color rgb="FFC00000"/>
        <rFont val="Helv"/>
        <family val="2"/>
      </rPr>
      <t xml:space="preserve"> Recommend (0 -18)</t>
    </r>
    <r>
      <rPr>
        <sz val="12"/>
        <color rgb="FFC00000"/>
        <rFont val="Helv"/>
        <family val="2"/>
      </rPr>
      <t xml:space="preserve"> 2U Servers per Rack</t>
    </r>
  </si>
  <si>
    <t>Reserved for In-rack Newwork Switches (if need)</t>
  </si>
  <si>
    <t>Reserved for Intra-rack Newwork Switches           (if need)</t>
  </si>
  <si>
    <t>Reserved for TF4 Display if selected</t>
  </si>
  <si>
    <t>8335-GTA</t>
  </si>
  <si>
    <t>2x Nvidia GPGPUs.  kVA is value without oversubscription (running on a single power supply)</t>
  </si>
  <si>
    <t>8335-GCA</t>
  </si>
  <si>
    <t>No Nvidia GPGPUs, energy estimator output</t>
  </si>
  <si>
    <t>7042-CR9</t>
  </si>
  <si>
    <t>7316-TF4</t>
  </si>
  <si>
    <t>Power Consumption Analysis from --&gt; Joe Prisco (07/20/2016)</t>
  </si>
  <si>
    <t xml:space="preserve">&lt;&lt;&lt; Please confirm with Joe on actual config before usage.. </t>
  </si>
  <si>
    <t>Config 1: with GL2</t>
  </si>
  <si>
    <t>8247-21L</t>
  </si>
  <si>
    <t>Example Config with GTA server - HPC</t>
  </si>
  <si>
    <t>See Recipe Book</t>
  </si>
  <si>
    <t>1) Solution is based on using the same POD, Mixing of PODs are possible (TBD)</t>
  </si>
  <si>
    <t>b) Exact Splot Plug Rule for Only IO devices as defined by the POD Config</t>
  </si>
  <si>
    <t>c) Local Storage/Disk placement if applicable</t>
  </si>
  <si>
    <t>e) Max Power and Thermal requirement for the actual config (not general Power rating)</t>
  </si>
  <si>
    <t>3) Network POD Requirements:</t>
  </si>
  <si>
    <t>2) Server POD requirements:</t>
  </si>
  <si>
    <t>Port Count, Up-Downlink configuration</t>
  </si>
  <si>
    <t>MFG MISC</t>
  </si>
  <si>
    <t>a) Network requirements:  Min: 1-Port --10G/40G Ethernet  (Data Network), 1-Port 1G Ethernet (Mgmt/Deployment Network), 1-Port BMC (IPMI Network) + Network cables (3m length cable for in-rack cabling)</t>
  </si>
  <si>
    <t>Cables choices (for Intra-rack and connections to customer network)</t>
  </si>
  <si>
    <t>Transceiver Options</t>
  </si>
  <si>
    <t>d) Physical requirements (ship/rack/space)</t>
  </si>
  <si>
    <t>Accelerated DB RA - minimum configuration</t>
  </si>
  <si>
    <t>LenovoG8264CS-10G</t>
  </si>
  <si>
    <t>LenovoG8052-1G</t>
  </si>
  <si>
    <t>x86 M4</t>
  </si>
  <si>
    <t>8335-GTB</t>
  </si>
  <si>
    <t>Accelerated DB RA - full rack</t>
  </si>
  <si>
    <t>Accelerated DB RA - with storage</t>
  </si>
  <si>
    <t>IBM FlashSystem 900</t>
  </si>
  <si>
    <t>GTB</t>
  </si>
  <si>
    <t>Based Config- S822LC (8335)</t>
  </si>
  <si>
    <t>* Default 8335-GTB, allow 8335-GTB to be selected.  Can mix models.  
** Max qty calculated by e-config based on customer's config</t>
  </si>
  <si>
    <t>Solution Specify Code (for grouping only)</t>
  </si>
  <si>
    <t>Need to announce FC on 8335-GTB &amp; -GTB, not generally available</t>
  </si>
  <si>
    <t>EP04</t>
  </si>
  <si>
    <t>8W P8' 3.259/3.857GHZ PROC 190/247W (DELLOVO)</t>
  </si>
  <si>
    <t>EP05</t>
  </si>
  <si>
    <t>10W P8' 2.860/3.492GHZ PROC 192/247W (DELLOVO)</t>
  </si>
  <si>
    <t>EM55</t>
  </si>
  <si>
    <t>16GB (4X4GB) IS RDIMMS (1.2V) 1600MHZ 4GBIT DDR4 DRAMS</t>
  </si>
  <si>
    <t>EM56</t>
  </si>
  <si>
    <t>32GB (4X8GB) IS RDIMMS (1.2V) 1600MHZ 4GBIT DDR4 DRAMS</t>
  </si>
  <si>
    <t>EM57</t>
  </si>
  <si>
    <t>64GB (4X16GB) IS RDIMMS (1.2V) 1600MHZ 4GBIT DDR4 DRAMS</t>
  </si>
  <si>
    <t>EM58</t>
  </si>
  <si>
    <t>128GB (4X32GB) IS RDIMMS (1.2V) 1600MHZ 4GBIT DDR4 DRAMS</t>
  </si>
  <si>
    <t>1TB 7200 RPM SATA HDD IN MODIFIED GEN3 (SFF-4) CARRIER (AVENGER)</t>
  </si>
  <si>
    <t>ES6A</t>
  </si>
  <si>
    <t>2TB 7200 RPM 512E SATA HDD IN MODIFIED GEN3 CARRIER (SFF-4)</t>
  </si>
  <si>
    <t>EC54</t>
  </si>
  <si>
    <t>NON-VOLATILE MEMORY PCIe3 x4 1.6TB SSD LOW PROFILE NVMe</t>
  </si>
  <si>
    <t>EC56</t>
  </si>
  <si>
    <t>NON-VOLATILE MEMORY PCIe3 x4 3.2TB SSD LOW PROFILE NVMe</t>
  </si>
  <si>
    <t>EC4C</t>
  </si>
  <si>
    <t>COMPUTE INTENSIVE ACCELERATOR, GPU, Slot C1,C4</t>
  </si>
  <si>
    <t>EC4D</t>
  </si>
  <si>
    <t>COMPUTE INTENSIVE ACCELERATOR, GPU, Slot C7,C9</t>
  </si>
  <si>
    <t>EC4F</t>
  </si>
  <si>
    <t>COMPUTE INTENSIVE ACCELERATOR, GPU, Slot C1/4/7/9</t>
  </si>
  <si>
    <t>Need to announce 4651 to 4666 on 8335-GTB &amp; -GTB.  
FC 4651 min qty = 1.  Use 4652 to 4666 for additional racks</t>
  </si>
  <si>
    <t>Need to announce FCs EGS1 to EGS9, EGST to EGSZ on 8335-GTB &amp; -GTB.  Features are used for grouping 8335-GTBs &amp; 8335-GTBs into 5146-S23.</t>
  </si>
  <si>
    <t>Only the features listed above are allowed on 8335-GTB &amp; -GTB for HPC Cluster solution</t>
  </si>
  <si>
    <t>Cluster systems (8335-GTB)</t>
  </si>
  <si>
    <t>Power8-LC or x86 M4</t>
  </si>
  <si>
    <t>Power9-LC or x86 M4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</si>
</sst>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
    <numFmt numFmtId="165" formatCode="0.000"/>
    <numFmt numFmtId="166" formatCode="_-&quot;$&quot;* #,##0_-;\-&quot;$&quot;* #,##0_-;_-&quot;$&quot;* &quot;-&quot;_-;_-@_-"/>
    <numFmt numFmtId="167" formatCode="&quot;$&quot;#,##0;\-&quot;$&quot;#,##0"/>
    <numFmt numFmtId="168" formatCode="0.00_)"/>
    <numFmt numFmtId="169" formatCode="0.0"/>
  </numFmts>
  <fonts count="106" x14ac:knownFonts="1">
    <font>
      <sz val="11"/>
      <color theme="1"/>
      <name val="Calibri"/>
      <family val="2"/>
      <scheme val="minor"/>
    </font>
    <font>
      <b/>
      <sz val="9"/>
      <color indexed="8"/>
      <name val="Arial"/>
      <family val="2"/>
    </font>
    <font>
      <sz val="9"/>
      <color indexed="8"/>
      <name val="Arial"/>
      <family val="2"/>
    </font>
    <font>
      <b/>
      <sz val="9"/>
      <color indexed="10"/>
      <name val="Arial"/>
      <family val="2"/>
    </font>
    <font>
      <sz val="8"/>
      <name val="Calibri"/>
      <family val="2"/>
    </font>
    <font>
      <sz val="11"/>
      <name val="?? ????"/>
      <family val="3"/>
    </font>
    <font>
      <b/>
      <sz val="18"/>
      <name val="Arial"/>
      <family val="2"/>
    </font>
    <font>
      <sz val="10"/>
      <name val="Helv"/>
      <family val="2"/>
    </font>
    <font>
      <b/>
      <sz val="9"/>
      <name val="Arial"/>
      <family val="2"/>
    </font>
    <font>
      <sz val="9"/>
      <name val="Arial"/>
      <family val="2"/>
    </font>
    <font>
      <b/>
      <sz val="8"/>
      <color indexed="8"/>
      <name val="Arial"/>
      <family val="2"/>
    </font>
    <font>
      <sz val="8"/>
      <color indexed="8"/>
      <name val="Arial"/>
      <family val="2"/>
    </font>
    <font>
      <sz val="11"/>
      <color indexed="8"/>
      <name val="Calibri"/>
      <family val="2"/>
    </font>
    <font>
      <sz val="11"/>
      <color indexed="8"/>
      <name val="Arial"/>
      <family val="2"/>
    </font>
    <font>
      <sz val="9"/>
      <color indexed="8"/>
      <name val="Arial"/>
      <family val="2"/>
    </font>
    <font>
      <sz val="10"/>
      <name val="MS Sans Serif"/>
      <family val="2"/>
    </font>
    <font>
      <b/>
      <sz val="10"/>
      <name val="MS Sans Serif"/>
      <family val="2"/>
    </font>
    <font>
      <sz val="14"/>
      <name val="MS Sans Serif"/>
      <family val="2"/>
    </font>
    <font>
      <sz val="11"/>
      <name val="Helv"/>
      <family val="2"/>
    </font>
    <font>
      <sz val="10"/>
      <color indexed="9"/>
      <name val="Helv"/>
      <family val="2"/>
    </font>
    <font>
      <b/>
      <sz val="11"/>
      <name val="MS Sans Serif"/>
      <family val="2"/>
    </font>
    <font>
      <sz val="9"/>
      <name val="Helv"/>
      <family val="2"/>
    </font>
    <font>
      <sz val="9"/>
      <color indexed="8"/>
      <name val="Calibri"/>
      <family val="2"/>
    </font>
    <font>
      <sz val="11"/>
      <color theme="1"/>
      <name val="Arial"/>
      <family val="2"/>
    </font>
    <font>
      <sz val="11"/>
      <color theme="1"/>
      <name val="Calibri"/>
      <family val="2"/>
      <scheme val="minor"/>
    </font>
    <font>
      <sz val="10"/>
      <name val="Arial"/>
    </font>
    <font>
      <sz val="8"/>
      <name val="Arial"/>
      <family val="2"/>
    </font>
    <font>
      <b/>
      <sz val="10"/>
      <name val="Arial"/>
      <family val="2"/>
    </font>
    <font>
      <u/>
      <sz val="10"/>
      <color indexed="12"/>
      <name val="Arial"/>
      <family val="2"/>
    </font>
    <font>
      <sz val="10"/>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2"/>
      <name val="Times New Roman"/>
      <family val="1"/>
    </font>
    <font>
      <sz val="10"/>
      <name val="?? ???"/>
      <family val="1"/>
    </font>
    <font>
      <sz val="10"/>
      <color indexed="8"/>
      <name val="MS Sans Serif"/>
      <family val="2"/>
    </font>
    <font>
      <sz val="11"/>
      <name val="ＭＳ ゴシック"/>
      <family val="3"/>
      <charset val="128"/>
    </font>
    <font>
      <sz val="11"/>
      <color indexed="8"/>
      <name val="宋体"/>
      <charset val="134"/>
    </font>
    <font>
      <sz val="11"/>
      <color indexed="9"/>
      <name val="宋体"/>
      <charset val="134"/>
    </font>
    <font>
      <b/>
      <i/>
      <sz val="16"/>
      <name val="Helv"/>
      <family val="2"/>
    </font>
    <font>
      <b/>
      <sz val="10"/>
      <color indexed="9"/>
      <name val="Arial"/>
      <family val="2"/>
    </font>
    <font>
      <sz val="11"/>
      <color indexed="17"/>
      <name val="宋体"/>
      <charset val="134"/>
    </font>
    <font>
      <sz val="11"/>
      <color indexed="20"/>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1"/>
      <color indexed="8"/>
      <name val="宋体"/>
      <charset val="134"/>
    </font>
    <font>
      <sz val="12"/>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b/>
      <sz val="12"/>
      <name val="Arial"/>
      <family val="2"/>
    </font>
    <font>
      <strike/>
      <sz val="10"/>
      <name val="Arial"/>
      <family val="2"/>
    </font>
    <font>
      <sz val="10"/>
      <name val="新細明體"/>
      <family val="2"/>
      <charset val="136"/>
    </font>
    <font>
      <sz val="11"/>
      <name val="Arial"/>
      <family val="2"/>
    </font>
    <font>
      <sz val="10"/>
      <name val="Helv"/>
      <charset val="204"/>
    </font>
    <font>
      <b/>
      <sz val="15"/>
      <color indexed="62"/>
      <name val="Calibri"/>
      <family val="2"/>
    </font>
    <font>
      <b/>
      <sz val="13"/>
      <color indexed="62"/>
      <name val="Calibri"/>
      <family val="2"/>
    </font>
    <font>
      <b/>
      <sz val="11"/>
      <color indexed="62"/>
      <name val="Calibri"/>
      <family val="2"/>
    </font>
    <font>
      <b/>
      <i/>
      <sz val="16"/>
      <name val="Helv"/>
    </font>
    <font>
      <b/>
      <sz val="18"/>
      <color indexed="62"/>
      <name val="Cambria"/>
      <family val="2"/>
    </font>
    <font>
      <sz val="10"/>
      <color indexed="10"/>
      <name val="Helv"/>
      <family val="2"/>
    </font>
    <font>
      <sz val="11"/>
      <name val="ＭＳ Ｐゴシック"/>
      <family val="3"/>
      <charset val="128"/>
    </font>
    <font>
      <sz val="14"/>
      <name val="Helv"/>
      <family val="2"/>
    </font>
    <font>
      <sz val="18"/>
      <name val="Helv"/>
      <family val="2"/>
    </font>
    <font>
      <b/>
      <sz val="16"/>
      <name val="Helv"/>
    </font>
    <font>
      <u/>
      <sz val="10"/>
      <color rgb="FF0000FF"/>
      <name val="Arial"/>
      <family val="2"/>
    </font>
    <font>
      <b/>
      <sz val="18"/>
      <name val="Helv"/>
    </font>
    <font>
      <sz val="12"/>
      <color rgb="FFC00000"/>
      <name val="Helv"/>
      <family val="2"/>
    </font>
    <font>
      <b/>
      <i/>
      <sz val="9"/>
      <name val="Arial"/>
      <family val="2"/>
    </font>
    <font>
      <b/>
      <i/>
      <sz val="11"/>
      <color indexed="39"/>
      <name val="Arial"/>
      <family val="2"/>
    </font>
    <font>
      <b/>
      <i/>
      <sz val="10"/>
      <color indexed="39"/>
      <name val="Arial"/>
      <family val="2"/>
    </font>
    <font>
      <b/>
      <i/>
      <sz val="12"/>
      <name val="Arial"/>
      <family val="2"/>
    </font>
    <font>
      <b/>
      <i/>
      <sz val="12"/>
      <color indexed="10"/>
      <name val="Arial"/>
      <family val="2"/>
    </font>
    <font>
      <b/>
      <sz val="9"/>
      <color rgb="FF7030A0"/>
      <name val="Arial"/>
      <family val="2"/>
    </font>
    <font>
      <sz val="12"/>
      <name val="Helv"/>
      <family val="2"/>
    </font>
    <font>
      <b/>
      <sz val="12"/>
      <name val="Helv"/>
      <family val="2"/>
    </font>
    <font>
      <i/>
      <sz val="12"/>
      <name val="Helv"/>
      <family val="2"/>
    </font>
    <font>
      <b/>
      <sz val="12"/>
      <name val="Times New Roman"/>
      <family val="1"/>
    </font>
    <font>
      <i/>
      <sz val="12"/>
      <name val="Times New Roman"/>
      <family val="1"/>
    </font>
    <font>
      <b/>
      <u/>
      <sz val="12"/>
      <color rgb="FFC00000"/>
      <name val="Helv"/>
      <family val="2"/>
    </font>
    <font>
      <b/>
      <sz val="12"/>
      <color rgb="FFC00000"/>
      <name val="Helv"/>
      <family val="2"/>
    </font>
    <font>
      <sz val="9"/>
      <color rgb="FFFF0000"/>
      <name val="Arial"/>
      <family val="2"/>
    </font>
    <font>
      <sz val="18"/>
      <name val="Arial"/>
    </font>
    <font>
      <sz val="9"/>
      <color rgb="FF191919"/>
      <name val="Arial"/>
    </font>
    <font>
      <sz val="10"/>
      <name val="Helvetica"/>
      <family val="2"/>
    </font>
  </fonts>
  <fills count="59">
    <fill>
      <patternFill patternType="none"/>
    </fill>
    <fill>
      <patternFill patternType="gray125"/>
    </fill>
    <fill>
      <patternFill patternType="solid">
        <fgColor indexed="44"/>
        <bgColor indexed="40"/>
      </patternFill>
    </fill>
    <fill>
      <patternFill patternType="solid">
        <fgColor indexed="44"/>
        <bgColor indexed="64"/>
      </patternFill>
    </fill>
    <fill>
      <patternFill patternType="solid">
        <fgColor indexed="34"/>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
      <patternFill patternType="solid">
        <fgColor indexed="40"/>
        <bgColor indexed="64"/>
      </patternFill>
    </fill>
    <fill>
      <patternFill patternType="solid">
        <fgColor indexed="9"/>
        <bgColor indexed="9"/>
      </patternFill>
    </fill>
    <fill>
      <patternFill patternType="solid">
        <fgColor theme="4" tint="0.79998168889431442"/>
        <bgColor indexed="64"/>
      </patternFill>
    </fill>
    <fill>
      <patternFill patternType="solid">
        <fgColor indexed="27"/>
      </patternFill>
    </fill>
    <fill>
      <patternFill patternType="solid">
        <fgColor indexed="31"/>
      </patternFill>
    </fill>
    <fill>
      <patternFill patternType="solid">
        <fgColor indexed="9"/>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54"/>
      </patternFill>
    </fill>
    <fill>
      <patternFill patternType="solid">
        <fgColor indexed="18"/>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rgb="FFE7F2F8"/>
        <bgColor indexed="64"/>
      </patternFill>
    </fill>
    <fill>
      <patternFill patternType="solid">
        <fgColor rgb="FF00B0F0"/>
        <bgColor indexed="64"/>
      </patternFill>
    </fill>
    <fill>
      <patternFill patternType="solid">
        <fgColor theme="5"/>
        <bgColor indexed="64"/>
      </patternFill>
    </fill>
    <fill>
      <patternFill patternType="solid">
        <fgColor theme="4"/>
        <bgColor indexed="64"/>
      </patternFill>
    </fill>
  </fills>
  <borders count="6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9"/>
      </left>
      <right style="thin">
        <color indexed="9"/>
      </right>
      <top/>
      <bottom/>
      <diagonal/>
    </border>
    <border>
      <left style="thin">
        <color indexed="9"/>
      </left>
      <right/>
      <top/>
      <bottom/>
      <diagonal/>
    </border>
    <border>
      <left/>
      <right/>
      <top style="thin">
        <color indexed="9"/>
      </top>
      <bottom style="thin">
        <color indexed="9"/>
      </bottom>
      <diagonal/>
    </border>
    <border>
      <left/>
      <right/>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style="double">
        <color auto="1"/>
      </top>
      <bottom/>
      <diagonal/>
    </border>
    <border>
      <left style="double">
        <color auto="1"/>
      </left>
      <right/>
      <top/>
      <bottom/>
      <diagonal/>
    </border>
    <border>
      <left/>
      <right style="double">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uble">
        <color auto="1"/>
      </left>
      <right/>
      <top/>
      <bottom style="double">
        <color auto="1"/>
      </bottom>
      <diagonal/>
    </border>
    <border>
      <left/>
      <right style="double">
        <color auto="1"/>
      </right>
      <top/>
      <bottom style="double">
        <color auto="1"/>
      </bottom>
      <diagonal/>
    </border>
    <border>
      <left style="thin">
        <color indexed="9"/>
      </left>
      <right style="thin">
        <color indexed="9"/>
      </right>
      <top style="thin">
        <color indexed="9"/>
      </top>
      <bottom/>
      <diagonal/>
    </border>
    <border>
      <left/>
      <right/>
      <top/>
      <bottom style="thin">
        <color indexed="9"/>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style="double">
        <color auto="1"/>
      </top>
      <bottom/>
      <diagonal/>
    </border>
    <border>
      <left/>
      <right style="double">
        <color auto="1"/>
      </right>
      <top style="thin">
        <color indexed="9"/>
      </top>
      <bottom style="dashed">
        <color auto="1"/>
      </bottom>
      <diagonal/>
    </border>
    <border>
      <left/>
      <right style="double">
        <color auto="1"/>
      </right>
      <top style="dashed">
        <color auto="1"/>
      </top>
      <bottom style="thin">
        <color indexed="9"/>
      </bottom>
      <diagonal/>
    </border>
    <border>
      <left/>
      <right/>
      <top style="thin">
        <color indexed="9"/>
      </top>
      <bottom/>
      <diagonal/>
    </border>
    <border>
      <left/>
      <right style="dashed">
        <color auto="1"/>
      </right>
      <top/>
      <bottom/>
      <diagonal/>
    </border>
    <border>
      <left/>
      <right style="double">
        <color auto="1"/>
      </right>
      <top style="thin">
        <color indexed="9"/>
      </top>
      <bottom/>
      <diagonal/>
    </border>
    <border>
      <left/>
      <right style="double">
        <color auto="1"/>
      </right>
      <top style="dashed">
        <color theme="0"/>
      </top>
      <bottom style="dashed">
        <color auto="1"/>
      </bottom>
      <diagonal/>
    </border>
    <border>
      <left style="thin">
        <color indexed="9"/>
      </left>
      <right/>
      <top style="double">
        <color auto="1"/>
      </top>
      <bottom/>
      <diagonal/>
    </border>
    <border>
      <left/>
      <right style="thin">
        <color indexed="9"/>
      </right>
      <top style="double">
        <color auto="1"/>
      </top>
      <bottom/>
      <diagonal/>
    </border>
    <border>
      <left/>
      <right style="thin">
        <color indexed="9"/>
      </right>
      <top/>
      <bottom/>
      <diagonal/>
    </border>
    <border>
      <left style="double">
        <color auto="1"/>
      </left>
      <right/>
      <top style="medium">
        <color auto="1"/>
      </top>
      <bottom/>
      <diagonal/>
    </border>
    <border>
      <left/>
      <right style="double">
        <color auto="1"/>
      </right>
      <top style="medium">
        <color auto="1"/>
      </top>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double">
        <color auto="1"/>
      </right>
      <top style="thin">
        <color indexed="9"/>
      </top>
      <bottom style="thin">
        <color indexed="9"/>
      </bottom>
      <diagonal/>
    </border>
    <border>
      <left/>
      <right style="double">
        <color auto="1"/>
      </right>
      <top/>
      <bottom style="thin">
        <color indexed="9"/>
      </bottom>
      <diagonal/>
    </border>
    <border>
      <left/>
      <right style="double">
        <color auto="1"/>
      </right>
      <top style="dashed">
        <color theme="0"/>
      </top>
      <bottom style="dashed">
        <color theme="0"/>
      </bottom>
      <diagonal/>
    </border>
    <border>
      <left style="double">
        <color auto="1"/>
      </left>
      <right/>
      <top/>
      <bottom style="medium">
        <color auto="1"/>
      </bottom>
      <diagonal/>
    </border>
    <border>
      <left/>
      <right style="double">
        <color auto="1"/>
      </right>
      <top/>
      <bottom style="medium">
        <color auto="1"/>
      </bottom>
      <diagonal/>
    </border>
  </borders>
  <cellStyleXfs count="398">
    <xf numFmtId="0" fontId="0" fillId="0" borderId="0"/>
    <xf numFmtId="0" fontId="23" fillId="0" borderId="0"/>
    <xf numFmtId="0" fontId="7" fillId="0" borderId="0"/>
    <xf numFmtId="0" fontId="7" fillId="0" borderId="0"/>
    <xf numFmtId="0" fontId="7" fillId="0" borderId="0"/>
    <xf numFmtId="0" fontId="5" fillId="0" borderId="0"/>
    <xf numFmtId="0" fontId="25" fillId="0" borderId="0"/>
    <xf numFmtId="0" fontId="29" fillId="0" borderId="0"/>
    <xf numFmtId="0" fontId="29" fillId="0" borderId="0"/>
    <xf numFmtId="0" fontId="29" fillId="0" borderId="0"/>
    <xf numFmtId="0" fontId="29" fillId="0" borderId="0"/>
    <xf numFmtId="0" fontId="29" fillId="0" borderId="0"/>
    <xf numFmtId="0" fontId="29" fillId="0" borderId="0"/>
    <xf numFmtId="166" fontId="47" fillId="0" borderId="0" applyFont="0" applyFill="0" applyBorder="0" applyAlignment="0" applyProtection="0"/>
    <xf numFmtId="0" fontId="48"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5" fillId="0" borderId="0"/>
    <xf numFmtId="0" fontId="7" fillId="0" borderId="0"/>
    <xf numFmtId="0" fontId="7" fillId="0" borderId="0"/>
    <xf numFmtId="0" fontId="5" fillId="0" borderId="0"/>
    <xf numFmtId="0" fontId="47" fillId="0" borderId="0"/>
    <xf numFmtId="0" fontId="7" fillId="0" borderId="0"/>
    <xf numFmtId="0" fontId="7" fillId="0" borderId="0"/>
    <xf numFmtId="0" fontId="7" fillId="0" borderId="0"/>
    <xf numFmtId="0" fontId="7" fillId="0" borderId="0"/>
    <xf numFmtId="0" fontId="47" fillId="0" borderId="0"/>
    <xf numFmtId="0" fontId="7"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 fillId="0" borderId="0"/>
    <xf numFmtId="0" fontId="75" fillId="0" borderId="0"/>
    <xf numFmtId="0" fontId="75" fillId="0" borderId="0"/>
    <xf numFmtId="0" fontId="7" fillId="0" borderId="0"/>
    <xf numFmtId="0" fontId="7" fillId="0" borderId="0"/>
    <xf numFmtId="0" fontId="75" fillId="0" borderId="0"/>
    <xf numFmtId="0" fontId="75" fillId="0" borderId="0"/>
    <xf numFmtId="0" fontId="7" fillId="0" borderId="0"/>
    <xf numFmtId="0" fontId="75" fillId="0" borderId="0"/>
    <xf numFmtId="0" fontId="7" fillId="0" borderId="0"/>
    <xf numFmtId="0" fontId="7" fillId="0" borderId="0"/>
    <xf numFmtId="0" fontId="7" fillId="0" borderId="0"/>
    <xf numFmtId="0" fontId="7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9" fillId="0" borderId="0"/>
    <xf numFmtId="0" fontId="7" fillId="0" borderId="0"/>
    <xf numFmtId="0" fontId="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29" fillId="0" borderId="0"/>
    <xf numFmtId="0" fontId="29" fillId="0" borderId="0"/>
    <xf numFmtId="0" fontId="29" fillId="0" borderId="0"/>
    <xf numFmtId="0" fontId="75" fillId="0" borderId="0"/>
    <xf numFmtId="0" fontId="75" fillId="0" borderId="0"/>
    <xf numFmtId="0" fontId="75" fillId="0" borderId="0"/>
    <xf numFmtId="0" fontId="29" fillId="0" borderId="0"/>
    <xf numFmtId="0" fontId="29" fillId="0" borderId="0"/>
    <xf numFmtId="0" fontId="29" fillId="0" borderId="0"/>
    <xf numFmtId="0" fontId="75" fillId="0" borderId="0"/>
    <xf numFmtId="0" fontId="7" fillId="0" borderId="0"/>
    <xf numFmtId="0" fontId="7" fillId="0" borderId="0"/>
    <xf numFmtId="0" fontId="7" fillId="0" borderId="0"/>
    <xf numFmtId="0" fontId="75" fillId="0" borderId="0"/>
    <xf numFmtId="0" fontId="7" fillId="0" borderId="0"/>
    <xf numFmtId="0" fontId="7" fillId="0" borderId="0"/>
    <xf numFmtId="0" fontId="7" fillId="0" borderId="0"/>
    <xf numFmtId="0" fontId="29" fillId="0" borderId="0"/>
    <xf numFmtId="0" fontId="29" fillId="0" borderId="0"/>
    <xf numFmtId="0" fontId="29" fillId="0" borderId="0"/>
    <xf numFmtId="0" fontId="7" fillId="0" borderId="0"/>
    <xf numFmtId="0" fontId="7" fillId="0" borderId="0"/>
    <xf numFmtId="0" fontId="7" fillId="0" borderId="0"/>
    <xf numFmtId="0" fontId="7" fillId="0" borderId="0"/>
    <xf numFmtId="0" fontId="7" fillId="0" borderId="0"/>
    <xf numFmtId="0" fontId="75" fillId="0" borderId="0"/>
    <xf numFmtId="0" fontId="7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5" fillId="0" borderId="0"/>
    <xf numFmtId="0" fontId="50" fillId="0" borderId="0"/>
    <xf numFmtId="0" fontId="7" fillId="0" borderId="0"/>
    <xf numFmtId="0" fontId="5" fillId="0" borderId="0"/>
    <xf numFmtId="0" fontId="5" fillId="0" borderId="0"/>
    <xf numFmtId="0" fontId="75" fillId="0" borderId="0"/>
    <xf numFmtId="0" fontId="7" fillId="0" borderId="0"/>
    <xf numFmtId="0" fontId="7" fillId="0" borderId="0"/>
    <xf numFmtId="0" fontId="29" fillId="0" borderId="0"/>
    <xf numFmtId="0" fontId="29" fillId="0" borderId="0"/>
    <xf numFmtId="0" fontId="29" fillId="0" borderId="0"/>
    <xf numFmtId="0" fontId="7" fillId="0" borderId="0"/>
    <xf numFmtId="0" fontId="7" fillId="0" borderId="0"/>
    <xf numFmtId="0" fontId="75" fillId="0" borderId="0"/>
    <xf numFmtId="0" fontId="75" fillId="0" borderId="0"/>
    <xf numFmtId="0" fontId="47" fillId="0" borderId="0" applyNumberFormat="0" applyFill="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9" borderId="0" applyNumberFormat="0" applyBorder="0" applyAlignment="0" applyProtection="0"/>
    <xf numFmtId="0" fontId="12" fillId="18"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17"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51" fillId="16"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1" fillId="22" borderId="0" applyNumberFormat="0" applyBorder="0" applyAlignment="0" applyProtection="0">
      <alignment vertical="center"/>
    </xf>
    <xf numFmtId="0" fontId="51" fillId="15" borderId="0" applyNumberFormat="0" applyBorder="0" applyAlignment="0" applyProtection="0">
      <alignment vertical="center"/>
    </xf>
    <xf numFmtId="0" fontId="51" fillId="18" borderId="0" applyNumberFormat="0" applyBorder="0" applyAlignment="0" applyProtection="0">
      <alignment vertical="center"/>
    </xf>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2" borderId="0" applyNumberFormat="0" applyBorder="0" applyAlignment="0" applyProtection="0"/>
    <xf numFmtId="0" fontId="12" fillId="24" borderId="0" applyNumberFormat="0" applyBorder="0" applyAlignment="0" applyProtection="0"/>
    <xf numFmtId="0" fontId="12" fillId="23" borderId="0" applyNumberFormat="0" applyBorder="0" applyAlignment="0" applyProtection="0"/>
    <xf numFmtId="0" fontId="12" fillId="28" borderId="0" applyNumberFormat="0" applyBorder="0" applyAlignment="0" applyProtection="0"/>
    <xf numFmtId="0" fontId="12" fillId="18" borderId="0" applyNumberFormat="0" applyBorder="0" applyAlignment="0" applyProtection="0"/>
    <xf numFmtId="0" fontId="51" fillId="23"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1" fillId="28" borderId="0" applyNumberFormat="0" applyBorder="0" applyAlignment="0" applyProtection="0">
      <alignment vertical="center"/>
    </xf>
    <xf numFmtId="0" fontId="31" fillId="29" borderId="0" applyNumberFormat="0" applyBorder="0" applyAlignment="0" applyProtection="0"/>
    <xf numFmtId="0" fontId="31" fillId="30"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4" borderId="0" applyNumberFormat="0" applyBorder="0" applyAlignment="0" applyProtection="0"/>
    <xf numFmtId="0" fontId="31" fillId="30" borderId="0" applyNumberFormat="0" applyBorder="0" applyAlignment="0" applyProtection="0"/>
    <xf numFmtId="0" fontId="31" fillId="33" borderId="0" applyNumberFormat="0" applyBorder="0" applyAlignment="0" applyProtection="0"/>
    <xf numFmtId="0" fontId="31" fillId="18" borderId="0" applyNumberFormat="0" applyBorder="0" applyAlignment="0" applyProtection="0"/>
    <xf numFmtId="0" fontId="52" fillId="29"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2" fillId="31" borderId="0" applyNumberFormat="0" applyBorder="0" applyAlignment="0" applyProtection="0">
      <alignment vertical="center"/>
    </xf>
    <xf numFmtId="0" fontId="52" fillId="30" borderId="0" applyNumberFormat="0" applyBorder="0" applyAlignment="0" applyProtection="0">
      <alignment vertical="center"/>
    </xf>
    <xf numFmtId="0" fontId="52" fillId="33" borderId="0" applyNumberFormat="0" applyBorder="0" applyAlignment="0" applyProtection="0">
      <alignment vertical="center"/>
    </xf>
    <xf numFmtId="0" fontId="31" fillId="34"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32" borderId="0" applyNumberFormat="0" applyBorder="0" applyAlignment="0" applyProtection="0"/>
    <xf numFmtId="0" fontId="31" fillId="31" borderId="0" applyNumberFormat="0" applyBorder="0" applyAlignment="0" applyProtection="0"/>
    <xf numFmtId="0" fontId="31" fillId="38" borderId="0" applyNumberFormat="0" applyBorder="0" applyAlignment="0" applyProtection="0"/>
    <xf numFmtId="0" fontId="31" fillId="30" borderId="0" applyNumberFormat="0" applyBorder="0" applyAlignment="0" applyProtection="0"/>
    <xf numFmtId="0" fontId="31" fillId="35" borderId="0" applyNumberFormat="0" applyBorder="0" applyAlignment="0" applyProtection="0"/>
    <xf numFmtId="0" fontId="32" fillId="19" borderId="0" applyNumberFormat="0" applyBorder="0" applyAlignment="0" applyProtection="0"/>
    <xf numFmtId="167" fontId="16" fillId="0" borderId="36" applyAlignment="0" applyProtection="0"/>
    <xf numFmtId="0" fontId="33" fillId="24" borderId="37" applyNumberFormat="0" applyAlignment="0" applyProtection="0"/>
    <xf numFmtId="0" fontId="33" fillId="17" borderId="37" applyNumberFormat="0" applyAlignment="0" applyProtection="0"/>
    <xf numFmtId="0" fontId="34" fillId="37" borderId="38" applyNumberFormat="0" applyAlignment="0" applyProtection="0"/>
    <xf numFmtId="0" fontId="29" fillId="0" borderId="0" applyNumberFormat="0" applyFont="0" applyFill="0" applyBorder="0" applyAlignment="0"/>
    <xf numFmtId="0" fontId="26" fillId="0" borderId="0" applyAlignment="0">
      <alignment horizontal="left" vertical="top" wrapText="1"/>
    </xf>
    <xf numFmtId="0" fontId="26" fillId="0" borderId="0" applyAlignment="0">
      <alignment horizontal="left" vertical="top" wrapText="1"/>
    </xf>
    <xf numFmtId="0" fontId="26" fillId="0" borderId="0" applyAlignment="0">
      <alignment horizontal="left" vertical="top"/>
    </xf>
    <xf numFmtId="0" fontId="26" fillId="0" borderId="0" applyAlignment="0">
      <alignment horizontal="left" vertical="top"/>
    </xf>
    <xf numFmtId="0" fontId="35" fillId="0" borderId="0" applyNumberFormat="0" applyFill="0" applyBorder="0" applyAlignment="0" applyProtection="0"/>
    <xf numFmtId="0" fontId="36" fillId="20" borderId="0" applyNumberFormat="0" applyBorder="0" applyAlignment="0" applyProtection="0"/>
    <xf numFmtId="38" fontId="26" fillId="7" borderId="0" applyNumberFormat="0" applyBorder="0" applyAlignment="0" applyProtection="0"/>
    <xf numFmtId="38" fontId="26" fillId="7" borderId="0" applyNumberFormat="0" applyBorder="0" applyAlignment="0" applyProtection="0"/>
    <xf numFmtId="0" fontId="71" fillId="0" borderId="14" applyNumberFormat="0" applyAlignment="0" applyProtection="0">
      <alignment horizontal="left" vertical="center"/>
    </xf>
    <xf numFmtId="0" fontId="71" fillId="0" borderId="14" applyNumberFormat="0" applyAlignment="0" applyProtection="0">
      <alignment horizontal="left" vertical="center"/>
    </xf>
    <xf numFmtId="0" fontId="71" fillId="0" borderId="33">
      <alignment horizontal="left" vertical="center"/>
    </xf>
    <xf numFmtId="0" fontId="43" fillId="0" borderId="40" applyNumberFormat="0" applyFill="0" applyAlignment="0" applyProtection="0"/>
    <xf numFmtId="0" fontId="76" fillId="0" borderId="39" applyNumberFormat="0" applyFill="0" applyAlignment="0" applyProtection="0"/>
    <xf numFmtId="0" fontId="44" fillId="0" borderId="41" applyNumberFormat="0" applyFill="0" applyAlignment="0" applyProtection="0"/>
    <xf numFmtId="0" fontId="77" fillId="0" borderId="41" applyNumberFormat="0" applyFill="0" applyAlignment="0" applyProtection="0"/>
    <xf numFmtId="0" fontId="45" fillId="0" borderId="42" applyNumberFormat="0" applyFill="0" applyAlignment="0" applyProtection="0"/>
    <xf numFmtId="0" fontId="45" fillId="0" borderId="42"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45" fillId="0" borderId="0" applyNumberFormat="0" applyFill="0" applyBorder="0" applyAlignment="0" applyProtection="0"/>
    <xf numFmtId="0" fontId="78" fillId="0" borderId="0" applyNumberFormat="0" applyFill="0" applyBorder="0" applyAlignment="0" applyProtection="0"/>
    <xf numFmtId="0" fontId="28"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0" fontId="26" fillId="5" borderId="1" applyNumberFormat="0" applyBorder="0" applyAlignment="0" applyProtection="0"/>
    <xf numFmtId="10" fontId="26" fillId="5" borderId="1" applyNumberFormat="0" applyBorder="0" applyAlignment="0" applyProtection="0"/>
    <xf numFmtId="0" fontId="37" fillId="18" borderId="37" applyNumberFormat="0" applyAlignment="0" applyProtection="0"/>
    <xf numFmtId="0" fontId="37" fillId="18" borderId="37" applyNumberFormat="0" applyAlignment="0" applyProtection="0"/>
    <xf numFmtId="0" fontId="37" fillId="18" borderId="37" applyNumberFormat="0" applyAlignment="0" applyProtection="0"/>
    <xf numFmtId="0" fontId="37" fillId="18" borderId="37" applyNumberFormat="0" applyAlignment="0" applyProtection="0"/>
    <xf numFmtId="0" fontId="38" fillId="0" borderId="44" applyNumberFormat="0" applyFill="0" applyAlignment="0" applyProtection="0"/>
    <xf numFmtId="0" fontId="29" fillId="0" borderId="0"/>
    <xf numFmtId="0" fontId="29" fillId="0" borderId="0"/>
    <xf numFmtId="0" fontId="29" fillId="0" borderId="0"/>
    <xf numFmtId="0" fontId="39" fillId="27" borderId="0" applyNumberFormat="0" applyBorder="0" applyAlignment="0" applyProtection="0"/>
    <xf numFmtId="0" fontId="7" fillId="0" borderId="0" applyNumberFormat="0" applyFill="0" applyAlignment="0" applyProtection="0"/>
    <xf numFmtId="0" fontId="29" fillId="0" borderId="0"/>
    <xf numFmtId="0" fontId="29" fillId="0" borderId="0"/>
    <xf numFmtId="0" fontId="29" fillId="0" borderId="0"/>
    <xf numFmtId="168" fontId="53" fillId="0" borderId="0"/>
    <xf numFmtId="168" fontId="79" fillId="0" borderId="0"/>
    <xf numFmtId="0" fontId="47" fillId="0" borderId="0" applyNumberFormat="0" applyFill="0" applyBorder="0" applyAlignment="0" applyProtection="0"/>
    <xf numFmtId="0" fontId="29" fillId="0" borderId="0"/>
    <xf numFmtId="0" fontId="29" fillId="0" borderId="0"/>
    <xf numFmtId="0" fontId="73" fillId="0" borderId="0"/>
    <xf numFmtId="0" fontId="73" fillId="0" borderId="0"/>
    <xf numFmtId="0" fontId="24" fillId="0" borderId="0"/>
    <xf numFmtId="0" fontId="24" fillId="0" borderId="0"/>
    <xf numFmtId="0" fontId="25" fillId="0" borderId="0"/>
    <xf numFmtId="0" fontId="29" fillId="21" borderId="45" applyNumberFormat="0" applyFont="0" applyAlignment="0" applyProtection="0"/>
    <xf numFmtId="0" fontId="40" fillId="24" borderId="46" applyNumberFormat="0" applyAlignment="0" applyProtection="0"/>
    <xf numFmtId="0" fontId="40" fillId="17" borderId="46" applyNumberFormat="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0" fontId="75" fillId="0" borderId="0"/>
    <xf numFmtId="0" fontId="72" fillId="0" borderId="0" applyNumberFormat="0" applyFill="0" applyAlignment="0" applyProtection="0">
      <alignment vertical="center"/>
    </xf>
    <xf numFmtId="0" fontId="7" fillId="0" borderId="0"/>
    <xf numFmtId="49" fontId="54" fillId="39" borderId="21" applyNumberFormat="0" applyFont="0" applyBorder="0" applyAlignment="0" applyProtection="0">
      <alignment horizontal="center" vertical="center" wrapText="1"/>
    </xf>
    <xf numFmtId="0" fontId="46" fillId="0" borderId="0" applyNumberFormat="0" applyFill="0" applyBorder="0" applyAlignment="0" applyProtection="0"/>
    <xf numFmtId="0" fontId="80" fillId="0" borderId="0" applyNumberFormat="0" applyFill="0" applyBorder="0" applyAlignment="0" applyProtection="0"/>
    <xf numFmtId="0" fontId="41" fillId="0" borderId="48" applyNumberFormat="0" applyFill="0" applyAlignment="0" applyProtection="0"/>
    <xf numFmtId="0" fontId="41" fillId="0" borderId="47" applyNumberFormat="0" applyFill="0" applyAlignment="0" applyProtection="0"/>
    <xf numFmtId="0" fontId="81" fillId="0" borderId="0" applyNumberFormat="0" applyAlignment="0" applyProtection="0">
      <alignment vertical="center"/>
    </xf>
    <xf numFmtId="0" fontId="42" fillId="0" borderId="0" applyNumberFormat="0" applyFill="0" applyBorder="0" applyAlignment="0" applyProtection="0"/>
    <xf numFmtId="0" fontId="7" fillId="0" borderId="0"/>
    <xf numFmtId="0" fontId="55" fillId="20" borderId="0" applyNumberFormat="0" applyBorder="0" applyAlignment="0" applyProtection="0">
      <alignment vertical="center"/>
    </xf>
    <xf numFmtId="0" fontId="56" fillId="19" borderId="0" applyNumberFormat="0" applyBorder="0" applyAlignment="0" applyProtection="0">
      <alignment vertical="center"/>
    </xf>
    <xf numFmtId="0" fontId="7" fillId="0" borderId="0"/>
    <xf numFmtId="0" fontId="52" fillId="34" borderId="0" applyNumberFormat="0" applyBorder="0" applyAlignment="0" applyProtection="0">
      <alignment vertical="center"/>
    </xf>
    <xf numFmtId="0" fontId="52" fillId="36" borderId="0" applyNumberFormat="0" applyBorder="0" applyAlignment="0" applyProtection="0">
      <alignment vertical="center"/>
    </xf>
    <xf numFmtId="0" fontId="52" fillId="32" borderId="0" applyNumberFormat="0" applyBorder="0" applyAlignment="0" applyProtection="0">
      <alignment vertical="center"/>
    </xf>
    <xf numFmtId="0" fontId="52" fillId="31" borderId="0" applyNumberFormat="0" applyBorder="0" applyAlignment="0" applyProtection="0">
      <alignment vertical="center"/>
    </xf>
    <xf numFmtId="0" fontId="52" fillId="30" borderId="0" applyNumberFormat="0" applyBorder="0" applyAlignment="0" applyProtection="0">
      <alignment vertical="center"/>
    </xf>
    <xf numFmtId="0" fontId="52" fillId="35"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40" applyNumberFormat="0" applyFill="0" applyAlignment="0" applyProtection="0">
      <alignment vertical="center"/>
    </xf>
    <xf numFmtId="0" fontId="59" fillId="0" borderId="41" applyNumberFormat="0" applyFill="0" applyAlignment="0" applyProtection="0">
      <alignment vertical="center"/>
    </xf>
    <xf numFmtId="0" fontId="60" fillId="0" borderId="42" applyNumberFormat="0" applyFill="0" applyAlignment="0" applyProtection="0">
      <alignment vertical="center"/>
    </xf>
    <xf numFmtId="0" fontId="60" fillId="0" borderId="42" applyNumberFormat="0" applyFill="0" applyAlignment="0" applyProtection="0">
      <alignment vertical="center"/>
    </xf>
    <xf numFmtId="0" fontId="60" fillId="0" borderId="0" applyNumberFormat="0" applyFill="0" applyBorder="0" applyAlignment="0" applyProtection="0">
      <alignment vertical="center"/>
    </xf>
    <xf numFmtId="0" fontId="61" fillId="37" borderId="38" applyNumberFormat="0" applyAlignment="0" applyProtection="0">
      <alignment vertical="center"/>
    </xf>
    <xf numFmtId="0" fontId="82" fillId="0" borderId="0">
      <alignment vertical="center"/>
    </xf>
    <xf numFmtId="0" fontId="62" fillId="0" borderId="48" applyNumberFormat="0" applyFill="0" applyAlignment="0" applyProtection="0">
      <alignment vertical="center"/>
    </xf>
    <xf numFmtId="0" fontId="63" fillId="21" borderId="45" applyNumberFormat="0" applyFont="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24" borderId="37" applyNumberFormat="0" applyAlignment="0" applyProtection="0">
      <alignment vertical="center"/>
    </xf>
    <xf numFmtId="0" fontId="67" fillId="18" borderId="37" applyNumberFormat="0" applyAlignment="0" applyProtection="0">
      <alignment vertical="center"/>
    </xf>
    <xf numFmtId="0" fontId="68" fillId="24" borderId="46" applyNumberFormat="0" applyAlignment="0" applyProtection="0">
      <alignment vertical="center"/>
    </xf>
    <xf numFmtId="0" fontId="69" fillId="27" borderId="0" applyNumberFormat="0" applyBorder="0" applyAlignment="0" applyProtection="0">
      <alignment vertical="center"/>
    </xf>
    <xf numFmtId="0" fontId="70" fillId="0" borderId="44" applyNumberFormat="0" applyFill="0" applyAlignment="0" applyProtection="0">
      <alignment vertical="center"/>
    </xf>
    <xf numFmtId="0" fontId="29" fillId="0" borderId="0"/>
  </cellStyleXfs>
  <cellXfs count="43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6" fillId="0" borderId="0" xfId="0" applyFont="1"/>
    <xf numFmtId="0" fontId="6" fillId="0" borderId="0" xfId="4" applyFont="1" applyFill="1" applyBorder="1" applyAlignment="1">
      <alignment horizontal="left"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2" fillId="0" borderId="0" xfId="0" applyFont="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0" xfId="0" applyFont="1" applyFill="1" applyAlignment="1">
      <alignmen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10" fillId="0" borderId="0" xfId="0" applyFont="1" applyAlignment="1">
      <alignment horizontal="center" vertical="center"/>
    </xf>
    <xf numFmtId="164"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left" vertical="top" wrapText="1"/>
    </xf>
    <xf numFmtId="2" fontId="11" fillId="0" borderId="0" xfId="0" applyNumberFormat="1" applyFont="1" applyAlignment="1">
      <alignment horizontal="center" vertical="center"/>
    </xf>
    <xf numFmtId="0" fontId="9" fillId="0" borderId="0" xfId="0" applyFont="1"/>
    <xf numFmtId="0" fontId="13" fillId="0" borderId="0" xfId="0" applyFont="1"/>
    <xf numFmtId="0" fontId="13" fillId="0" borderId="0" xfId="0" applyFont="1" applyAlignment="1">
      <alignment horizontal="center"/>
    </xf>
    <xf numFmtId="0" fontId="8" fillId="0" borderId="0" xfId="0" applyFont="1"/>
    <xf numFmtId="0" fontId="14" fillId="0" borderId="0" xfId="0" applyFont="1"/>
    <xf numFmtId="0" fontId="9" fillId="5" borderId="2"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left" vertical="center" wrapText="1"/>
    </xf>
    <xf numFmtId="0" fontId="9" fillId="0" borderId="3" xfId="0" applyFont="1" applyBorder="1" applyAlignment="1">
      <alignment horizontal="center" vertical="center" wrapText="1"/>
    </xf>
    <xf numFmtId="164" fontId="10" fillId="6" borderId="1" xfId="0" applyNumberFormat="1" applyFont="1" applyFill="1" applyBorder="1" applyAlignment="1">
      <alignment horizontal="center" vertical="center"/>
    </xf>
    <xf numFmtId="2" fontId="10" fillId="6" borderId="1" xfId="0"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164" fontId="10" fillId="6" borderId="1" xfId="0" applyNumberFormat="1" applyFont="1" applyFill="1" applyBorder="1" applyAlignment="1">
      <alignment horizontal="center" vertical="center"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1"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1" fillId="7" borderId="0" xfId="0" applyFont="1" applyFill="1" applyAlignment="1">
      <alignment wrapText="1"/>
    </xf>
    <xf numFmtId="0" fontId="1" fillId="8" borderId="3"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7" borderId="1" xfId="0" applyFont="1" applyFill="1" applyBorder="1" applyAlignment="1">
      <alignment vertical="center" wrapText="1"/>
    </xf>
    <xf numFmtId="0" fontId="1" fillId="8" borderId="1" xfId="0" applyFont="1" applyFill="1" applyBorder="1" applyAlignment="1">
      <alignment vertical="center" wrapText="1"/>
    </xf>
    <xf numFmtId="0" fontId="1" fillId="8" borderId="1" xfId="0" applyFont="1" applyFill="1" applyBorder="1" applyAlignment="1">
      <alignment wrapText="1"/>
    </xf>
    <xf numFmtId="0" fontId="8" fillId="8" borderId="1" xfId="0" applyFont="1" applyFill="1" applyBorder="1" applyAlignment="1">
      <alignment horizontal="center" vertical="center" wrapText="1"/>
    </xf>
    <xf numFmtId="0" fontId="1" fillId="8" borderId="0" xfId="0" applyFont="1" applyFill="1" applyAlignment="1">
      <alignment wrapText="1"/>
    </xf>
    <xf numFmtId="165" fontId="16" fillId="0" borderId="4" xfId="0" applyNumberFormat="1" applyFont="1" applyBorder="1" applyAlignment="1">
      <alignment horizontal="left"/>
    </xf>
    <xf numFmtId="0" fontId="15" fillId="0" borderId="0" xfId="0" applyFont="1" applyFill="1" applyBorder="1"/>
    <xf numFmtId="0" fontId="15" fillId="0" borderId="4" xfId="0" applyFont="1" applyBorder="1"/>
    <xf numFmtId="0" fontId="15" fillId="0" borderId="0" xfId="0" applyFont="1" applyFill="1" applyBorder="1" applyAlignment="1">
      <alignment horizontal="left"/>
    </xf>
    <xf numFmtId="0" fontId="16" fillId="0" borderId="0" xfId="3" applyFont="1" applyFill="1" applyBorder="1" applyAlignment="1">
      <alignment wrapText="1"/>
    </xf>
    <xf numFmtId="165" fontId="16" fillId="0" borderId="0" xfId="0" applyNumberFormat="1" applyFont="1" applyFill="1" applyBorder="1" applyAlignment="1">
      <alignment horizontal="left"/>
    </xf>
    <xf numFmtId="0" fontId="15" fillId="0" borderId="0" xfId="0" applyFont="1"/>
    <xf numFmtId="0" fontId="16" fillId="0" borderId="6" xfId="0" applyFont="1" applyBorder="1"/>
    <xf numFmtId="0" fontId="15" fillId="0" borderId="0" xfId="0" applyFont="1" applyBorder="1"/>
    <xf numFmtId="0" fontId="15" fillId="0" borderId="7" xfId="0" applyFont="1" applyBorder="1"/>
    <xf numFmtId="0" fontId="15" fillId="0" borderId="6" xfId="0" applyFont="1" applyBorder="1"/>
    <xf numFmtId="0" fontId="16" fillId="0" borderId="0" xfId="0" applyFont="1" applyFill="1" applyBorder="1"/>
    <xf numFmtId="0" fontId="15" fillId="0" borderId="6" xfId="0" applyFont="1" applyBorder="1" applyAlignment="1">
      <alignment horizontal="left"/>
    </xf>
    <xf numFmtId="0" fontId="15" fillId="0" borderId="0" xfId="0" applyFont="1" applyFill="1" applyBorder="1" applyAlignment="1">
      <alignment horizontal="center"/>
    </xf>
    <xf numFmtId="0" fontId="15" fillId="0" borderId="0" xfId="2" applyFont="1" applyFill="1" applyBorder="1" applyAlignment="1"/>
    <xf numFmtId="0" fontId="15" fillId="0" borderId="0" xfId="3" applyFont="1" applyBorder="1" applyAlignment="1">
      <alignment horizontal="center"/>
    </xf>
    <xf numFmtId="0" fontId="15" fillId="0" borderId="8" xfId="0" applyFont="1" applyBorder="1" applyAlignment="1">
      <alignment horizontal="center"/>
    </xf>
    <xf numFmtId="0" fontId="15" fillId="0" borderId="9" xfId="0" applyFont="1" applyBorder="1"/>
    <xf numFmtId="0" fontId="15" fillId="0" borderId="10" xfId="0" applyFont="1" applyBorder="1"/>
    <xf numFmtId="0" fontId="15" fillId="0" borderId="10" xfId="0" applyFont="1" applyBorder="1" applyAlignment="1">
      <alignment horizont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6" xfId="0" applyFont="1" applyFill="1" applyBorder="1" applyAlignment="1">
      <alignment horizontal="center"/>
    </xf>
    <xf numFmtId="0" fontId="15" fillId="0" borderId="0" xfId="3" applyFont="1" applyFill="1" applyBorder="1" applyAlignment="1">
      <alignment horizontal="center"/>
    </xf>
    <xf numFmtId="0" fontId="15" fillId="0" borderId="0" xfId="0" applyFont="1" applyFill="1" applyBorder="1" applyAlignment="1">
      <alignment horizontal="center" vertical="center"/>
    </xf>
    <xf numFmtId="0" fontId="7" fillId="0" borderId="0" xfId="0" applyFont="1" applyFill="1" applyBorder="1"/>
    <xf numFmtId="0" fontId="15" fillId="0" borderId="12" xfId="0" applyFont="1" applyBorder="1" applyAlignment="1">
      <alignment horizontal="center"/>
    </xf>
    <xf numFmtId="0" fontId="15" fillId="0" borderId="13" xfId="0" applyFont="1" applyBorder="1"/>
    <xf numFmtId="0" fontId="7" fillId="0" borderId="0" xfId="0" applyFont="1"/>
    <xf numFmtId="0" fontId="15" fillId="0" borderId="12" xfId="0" applyFont="1" applyFill="1" applyBorder="1" applyAlignment="1">
      <alignment horizontal="center" vertical="center"/>
    </xf>
    <xf numFmtId="0" fontId="15" fillId="0" borderId="13" xfId="0" applyFont="1" applyFill="1" applyBorder="1" applyAlignment="1">
      <alignment horizontal="center" vertical="center"/>
    </xf>
    <xf numFmtId="165" fontId="15" fillId="0" borderId="6" xfId="0" applyNumberFormat="1" applyFont="1" applyBorder="1" applyAlignment="1">
      <alignment horizontal="left"/>
    </xf>
    <xf numFmtId="165" fontId="15" fillId="0" borderId="0" xfId="0" applyNumberFormat="1" applyFont="1" applyFill="1" applyBorder="1" applyAlignment="1">
      <alignment horizontal="left"/>
    </xf>
    <xf numFmtId="0" fontId="18" fillId="0" borderId="0" xfId="2" applyFont="1" applyFill="1" applyBorder="1" applyAlignment="1">
      <alignment vertical="center" wrapText="1"/>
    </xf>
    <xf numFmtId="165" fontId="15" fillId="0" borderId="6" xfId="0" applyNumberFormat="1" applyFont="1" applyFill="1" applyBorder="1" applyAlignment="1">
      <alignment horizontal="left"/>
    </xf>
    <xf numFmtId="0" fontId="18" fillId="0" borderId="0" xfId="2" applyFont="1" applyFill="1" applyBorder="1" applyAlignment="1">
      <alignment vertical="center"/>
    </xf>
    <xf numFmtId="0" fontId="16" fillId="0" borderId="0" xfId="0" applyFont="1" applyFill="1" applyBorder="1" applyAlignment="1"/>
    <xf numFmtId="0" fontId="16" fillId="0" borderId="0" xfId="0" applyFont="1" applyFill="1" applyBorder="1" applyAlignment="1">
      <alignment vertical="center"/>
    </xf>
    <xf numFmtId="0" fontId="16" fillId="0" borderId="0" xfId="0" applyFont="1" applyFill="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8" xfId="0" applyFont="1" applyFill="1" applyBorder="1" applyAlignment="1">
      <alignment horizontal="center" vertical="center"/>
    </xf>
    <xf numFmtId="0" fontId="16" fillId="0" borderId="9" xfId="0" applyFont="1" applyFill="1" applyBorder="1" applyAlignment="1">
      <alignment horizontal="center" vertical="center"/>
    </xf>
    <xf numFmtId="0" fontId="15" fillId="0" borderId="0" xfId="3" applyFont="1" applyFill="1" applyBorder="1" applyAlignment="1">
      <alignment vertical="center" textRotation="90"/>
    </xf>
    <xf numFmtId="0" fontId="15" fillId="0" borderId="12" xfId="0" applyFont="1" applyBorder="1"/>
    <xf numFmtId="0" fontId="15" fillId="0" borderId="13" xfId="0" applyFont="1" applyFill="1" applyBorder="1" applyAlignment="1"/>
    <xf numFmtId="0" fontId="15" fillId="0" borderId="0" xfId="0" applyFont="1" applyFill="1" applyBorder="1" applyAlignment="1"/>
    <xf numFmtId="0" fontId="15" fillId="0" borderId="13" xfId="0" applyFont="1" applyFill="1" applyBorder="1" applyAlignment="1">
      <alignment horizontal="center"/>
    </xf>
    <xf numFmtId="165" fontId="15" fillId="0" borderId="6" xfId="0" quotePrefix="1" applyNumberFormat="1" applyFont="1" applyBorder="1" applyAlignment="1">
      <alignment horizontal="left"/>
    </xf>
    <xf numFmtId="0" fontId="15" fillId="0" borderId="0" xfId="0" applyFont="1" applyFill="1" applyBorder="1" applyAlignment="1">
      <alignment horizontal="center" vertical="center" textRotation="90"/>
    </xf>
    <xf numFmtId="0" fontId="15" fillId="0" borderId="12" xfId="3" applyFont="1" applyBorder="1" applyAlignment="1">
      <alignment horizontal="center"/>
    </xf>
    <xf numFmtId="165" fontId="15" fillId="0" borderId="0" xfId="0" quotePrefix="1" applyNumberFormat="1" applyFont="1" applyFill="1" applyBorder="1" applyAlignment="1">
      <alignment horizontal="left"/>
    </xf>
    <xf numFmtId="0" fontId="15" fillId="0" borderId="16" xfId="0" applyFont="1" applyBorder="1"/>
    <xf numFmtId="0" fontId="15" fillId="0" borderId="17" xfId="0" applyFont="1" applyBorder="1"/>
    <xf numFmtId="0" fontId="15" fillId="0" borderId="16" xfId="0" applyFont="1" applyFill="1" applyBorder="1" applyAlignment="1">
      <alignment horizontal="center"/>
    </xf>
    <xf numFmtId="0" fontId="15" fillId="0" borderId="17" xfId="0" applyFont="1" applyFill="1" applyBorder="1" applyAlignment="1">
      <alignment horizontal="center"/>
    </xf>
    <xf numFmtId="0" fontId="15" fillId="0" borderId="12" xfId="0" applyFont="1" applyFill="1" applyBorder="1" applyAlignment="1">
      <alignment horizontal="center"/>
    </xf>
    <xf numFmtId="0" fontId="16" fillId="0" borderId="0" xfId="0" applyFont="1" applyFill="1" applyBorder="1" applyAlignment="1">
      <alignment horizontal="center"/>
    </xf>
    <xf numFmtId="0" fontId="16" fillId="0" borderId="6" xfId="0" applyFont="1" applyFill="1" applyBorder="1" applyAlignment="1">
      <alignment horizontal="center"/>
    </xf>
    <xf numFmtId="0" fontId="16" fillId="0" borderId="6" xfId="0" applyFont="1" applyFill="1" applyBorder="1" applyAlignment="1">
      <alignment horizontal="center" vertical="center"/>
    </xf>
    <xf numFmtId="0" fontId="19" fillId="0" borderId="0" xfId="2" applyFont="1" applyFill="1" applyBorder="1" applyAlignment="1"/>
    <xf numFmtId="0" fontId="15" fillId="0" borderId="6" xfId="0" applyFont="1" applyFill="1" applyBorder="1" applyAlignment="1">
      <alignment horizontal="center" vertical="center"/>
    </xf>
    <xf numFmtId="0" fontId="15" fillId="0" borderId="16" xfId="0" applyFont="1" applyBorder="1" applyAlignment="1">
      <alignment horizontal="center"/>
    </xf>
    <xf numFmtId="0" fontId="15" fillId="0" borderId="7" xfId="0" applyFont="1" applyBorder="1" applyAlignment="1">
      <alignment horizontal="center"/>
    </xf>
    <xf numFmtId="0" fontId="15" fillId="0" borderId="16" xfId="0" applyFont="1" applyFill="1" applyBorder="1" applyAlignment="1"/>
    <xf numFmtId="0" fontId="15" fillId="0" borderId="17" xfId="0" applyFont="1" applyFill="1" applyBorder="1" applyAlignment="1"/>
    <xf numFmtId="0" fontId="15" fillId="0" borderId="6" xfId="0" applyFont="1" applyFill="1" applyBorder="1" applyAlignment="1"/>
    <xf numFmtId="165" fontId="15" fillId="9" borderId="18" xfId="0" applyNumberFormat="1" applyFont="1" applyFill="1" applyBorder="1" applyAlignment="1">
      <alignment horizontal="left"/>
    </xf>
    <xf numFmtId="0" fontId="15" fillId="0" borderId="0" xfId="3" applyFont="1" applyFill="1" applyBorder="1"/>
    <xf numFmtId="0" fontId="15" fillId="0" borderId="0" xfId="3" applyFont="1" applyFill="1" applyBorder="1" applyAlignment="1">
      <alignment vertical="center"/>
    </xf>
    <xf numFmtId="0" fontId="15" fillId="0" borderId="4" xfId="3" applyFont="1" applyBorder="1"/>
    <xf numFmtId="0" fontId="15" fillId="0" borderId="18" xfId="3" applyFont="1" applyBorder="1"/>
    <xf numFmtId="1" fontId="15" fillId="0" borderId="18" xfId="0" applyNumberFormat="1" applyFont="1" applyBorder="1" applyAlignment="1">
      <alignment horizontal="left"/>
    </xf>
    <xf numFmtId="0" fontId="15" fillId="0" borderId="18" xfId="0" applyFont="1" applyBorder="1"/>
    <xf numFmtId="1" fontId="15" fillId="0" borderId="0" xfId="0" applyNumberFormat="1" applyFont="1" applyFill="1" applyBorder="1" applyAlignment="1">
      <alignment horizontal="left"/>
    </xf>
    <xf numFmtId="0" fontId="7" fillId="0" borderId="0" xfId="0" applyFont="1" applyFill="1" applyBorder="1" applyAlignment="1">
      <alignment horizontal="left"/>
    </xf>
    <xf numFmtId="0" fontId="7" fillId="0" borderId="6" xfId="0" applyFont="1" applyBorder="1" applyAlignment="1">
      <alignment horizontal="left"/>
    </xf>
    <xf numFmtId="0" fontId="7" fillId="0" borderId="6" xfId="0" applyFont="1" applyBorder="1"/>
    <xf numFmtId="0" fontId="8" fillId="8"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left" vertical="center" wrapText="1"/>
    </xf>
    <xf numFmtId="0" fontId="8" fillId="0" borderId="20" xfId="4" applyFont="1" applyFill="1" applyBorder="1" applyAlignment="1">
      <alignment horizontal="left" vertical="center" wrapText="1"/>
    </xf>
    <xf numFmtId="0" fontId="8" fillId="0" borderId="0" xfId="4" applyFont="1" applyFill="1" applyBorder="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21" fillId="0" borderId="0" xfId="0" applyFont="1" applyAlignment="1">
      <alignment vertical="center" wrapText="1"/>
    </xf>
    <xf numFmtId="0" fontId="22" fillId="0" borderId="0" xfId="0" applyFont="1" applyAlignment="1">
      <alignment vertical="center"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9" fillId="0" borderId="3" xfId="0" applyFont="1" applyBorder="1" applyAlignment="1">
      <alignment horizontal="left" vertical="center" wrapText="1"/>
    </xf>
    <xf numFmtId="0" fontId="7" fillId="0" borderId="0" xfId="0" applyFont="1" applyBorder="1" applyAlignment="1">
      <alignment horizontal="left"/>
    </xf>
    <xf numFmtId="0" fontId="1" fillId="42" borderId="1" xfId="0" applyFont="1" applyFill="1" applyBorder="1" applyAlignment="1">
      <alignment horizontal="center" vertical="center" wrapText="1"/>
    </xf>
    <xf numFmtId="0" fontId="1" fillId="7" borderId="0" xfId="0" applyFont="1" applyFill="1" applyAlignment="1">
      <alignment horizontal="left" vertical="center" wrapText="1"/>
    </xf>
    <xf numFmtId="0" fontId="1" fillId="7" borderId="1" xfId="0" applyFont="1" applyFill="1" applyBorder="1" applyAlignment="1">
      <alignment horizontal="left" vertical="center" wrapText="1"/>
    </xf>
    <xf numFmtId="0" fontId="87" fillId="40" borderId="0" xfId="353" applyFont="1" applyFill="1" applyAlignment="1">
      <alignment horizontal="center" vertical="center" wrapText="1"/>
    </xf>
    <xf numFmtId="0" fontId="84" fillId="40" borderId="0" xfId="353" applyFont="1" applyFill="1" applyAlignment="1">
      <alignment horizontal="center" vertical="center" wrapText="1"/>
    </xf>
    <xf numFmtId="49" fontId="29" fillId="0" borderId="1" xfId="5" applyNumberFormat="1" applyFont="1" applyFill="1" applyBorder="1" applyAlignment="1">
      <alignment horizontal="center" vertical="center" wrapText="1"/>
    </xf>
    <xf numFmtId="0" fontId="29" fillId="0" borderId="1" xfId="5" applyFont="1" applyFill="1" applyBorder="1" applyAlignment="1">
      <alignment vertical="center" wrapText="1"/>
    </xf>
    <xf numFmtId="0" fontId="1" fillId="53" borderId="3" xfId="0" applyFont="1" applyFill="1" applyBorder="1" applyAlignment="1">
      <alignment horizontal="center" vertical="center" wrapText="1"/>
    </xf>
    <xf numFmtId="0" fontId="1" fillId="51" borderId="3" xfId="0" applyFont="1" applyFill="1" applyBorder="1" applyAlignment="1">
      <alignment horizontal="center" vertical="center" wrapText="1"/>
    </xf>
    <xf numFmtId="0" fontId="71" fillId="0" borderId="1" xfId="4" applyFont="1" applyFill="1" applyBorder="1" applyAlignment="1">
      <alignment horizontal="center" vertical="center"/>
    </xf>
    <xf numFmtId="0" fontId="30" fillId="0" borderId="1" xfId="4" applyFont="1" applyFill="1" applyBorder="1" applyAlignment="1">
      <alignment horizontal="center" vertical="center"/>
    </xf>
    <xf numFmtId="0" fontId="71" fillId="0" borderId="1" xfId="4" applyFont="1" applyFill="1" applyBorder="1" applyAlignment="1">
      <alignment horizontal="left" vertical="center" wrapText="1"/>
    </xf>
    <xf numFmtId="0" fontId="29" fillId="0" borderId="1" xfId="4" applyFont="1" applyFill="1" applyBorder="1" applyAlignment="1">
      <alignment horizontal="center" vertical="center"/>
    </xf>
    <xf numFmtId="0" fontId="1" fillId="0" borderId="1" xfId="0" applyFont="1" applyFill="1" applyBorder="1" applyAlignment="1">
      <alignment vertical="center" wrapText="1"/>
    </xf>
    <xf numFmtId="0" fontId="1" fillId="0" borderId="0" xfId="0" applyFont="1" applyFill="1" applyAlignment="1">
      <alignment wrapText="1"/>
    </xf>
    <xf numFmtId="0" fontId="1" fillId="50" borderId="1" xfId="0" applyFont="1" applyFill="1" applyBorder="1" applyAlignment="1">
      <alignment horizontal="center" vertical="center" wrapText="1"/>
    </xf>
    <xf numFmtId="0" fontId="1" fillId="50" borderId="1" xfId="0" applyFont="1" applyFill="1" applyBorder="1" applyAlignment="1">
      <alignment vertical="center" wrapText="1"/>
    </xf>
    <xf numFmtId="0" fontId="8" fillId="50" borderId="1" xfId="0" applyFont="1" applyFill="1" applyBorder="1" applyAlignment="1">
      <alignment horizontal="center" vertical="center" wrapText="1"/>
    </xf>
    <xf numFmtId="0" fontId="2" fillId="0" borderId="0" xfId="0" applyFont="1" applyBorder="1" applyAlignment="1">
      <alignment wrapText="1"/>
    </xf>
    <xf numFmtId="0" fontId="2" fillId="0" borderId="0"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1" fillId="0" borderId="34" xfId="0" applyFont="1" applyFill="1" applyBorder="1" applyAlignment="1">
      <alignment vertical="center" textRotation="180" wrapText="1"/>
    </xf>
    <xf numFmtId="0" fontId="2" fillId="0" borderId="0" xfId="0" applyFont="1"/>
    <xf numFmtId="0" fontId="2" fillId="0" borderId="0" xfId="0" applyFont="1" applyAlignment="1">
      <alignment horizontal="center"/>
    </xf>
    <xf numFmtId="0" fontId="9" fillId="0" borderId="0" xfId="0" applyFont="1" applyAlignment="1">
      <alignment horizontal="left" vertical="center"/>
    </xf>
    <xf numFmtId="0" fontId="89" fillId="0" borderId="0" xfId="0" applyFont="1"/>
    <xf numFmtId="0" fontId="2" fillId="0" borderId="0" xfId="0" applyFont="1" applyBorder="1"/>
    <xf numFmtId="0" fontId="9" fillId="0" borderId="0" xfId="0" applyFont="1" applyAlignment="1">
      <alignment horizontal="left"/>
    </xf>
    <xf numFmtId="0" fontId="90" fillId="0" borderId="0" xfId="0" applyFont="1" applyAlignment="1">
      <alignment horizontal="center"/>
    </xf>
    <xf numFmtId="0" fontId="27" fillId="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13" fillId="0" borderId="0" xfId="0" applyFont="1" applyBorder="1"/>
    <xf numFmtId="0" fontId="29" fillId="0" borderId="0" xfId="0" applyFont="1"/>
    <xf numFmtId="165" fontId="13" fillId="0" borderId="0" xfId="0" applyNumberFormat="1" applyFont="1"/>
    <xf numFmtId="49" fontId="74" fillId="0" borderId="0" xfId="0" applyNumberFormat="1" applyFont="1" applyAlignment="1">
      <alignment horizontal="left"/>
    </xf>
    <xf numFmtId="2" fontId="9" fillId="0" borderId="0" xfId="0" applyNumberFormat="1" applyFont="1" applyFill="1" applyBorder="1"/>
    <xf numFmtId="2" fontId="29" fillId="0" borderId="0" xfId="0" applyNumberFormat="1" applyFont="1" applyFill="1" applyBorder="1" applyAlignment="1"/>
    <xf numFmtId="169" fontId="29" fillId="0" borderId="0" xfId="0" applyNumberFormat="1" applyFont="1" applyFill="1" applyBorder="1" applyAlignment="1">
      <alignment horizontal="right" indent="2"/>
    </xf>
    <xf numFmtId="1" fontId="29" fillId="0" borderId="0" xfId="0" applyNumberFormat="1" applyFont="1" applyFill="1" applyBorder="1" applyAlignment="1">
      <alignment horizontal="right" indent="2"/>
    </xf>
    <xf numFmtId="0" fontId="92" fillId="0" borderId="0" xfId="0" applyFont="1" applyBorder="1"/>
    <xf numFmtId="1" fontId="93" fillId="0" borderId="0" xfId="0" applyNumberFormat="1" applyFont="1" applyBorder="1"/>
    <xf numFmtId="0" fontId="27" fillId="0" borderId="0" xfId="0" applyFont="1"/>
    <xf numFmtId="2" fontId="27" fillId="0" borderId="0" xfId="0" applyNumberFormat="1" applyFont="1" applyAlignment="1">
      <alignment horizontal="center"/>
    </xf>
    <xf numFmtId="0" fontId="15" fillId="0" borderId="19" xfId="0" applyFont="1" applyFill="1" applyBorder="1" applyAlignment="1">
      <alignment horizontal="center"/>
    </xf>
    <xf numFmtId="0" fontId="15" fillId="0" borderId="50" xfId="0" applyFont="1" applyFill="1" applyBorder="1" applyAlignment="1">
      <alignment horizontal="center"/>
    </xf>
    <xf numFmtId="0" fontId="7" fillId="0" borderId="53" xfId="0" applyFont="1" applyBorder="1"/>
    <xf numFmtId="0" fontId="15" fillId="0" borderId="52" xfId="0" applyFont="1" applyFill="1" applyBorder="1" applyAlignment="1">
      <alignment horizontal="center"/>
    </xf>
    <xf numFmtId="0" fontId="15" fillId="0" borderId="51" xfId="0" applyFont="1" applyFill="1" applyBorder="1" applyAlignment="1">
      <alignment horizontal="center"/>
    </xf>
    <xf numFmtId="0" fontId="15" fillId="0" borderId="54" xfId="0" applyFont="1" applyFill="1" applyBorder="1" applyAlignment="1">
      <alignment horizontal="center"/>
    </xf>
    <xf numFmtId="0" fontId="15" fillId="0" borderId="55" xfId="0" applyFont="1" applyFill="1" applyBorder="1" applyAlignment="1">
      <alignment horizontal="center"/>
    </xf>
    <xf numFmtId="0" fontId="85" fillId="0" borderId="0" xfId="0" applyFont="1" applyBorder="1" applyAlignment="1">
      <alignment horizontal="left"/>
    </xf>
    <xf numFmtId="0" fontId="1" fillId="40" borderId="1" xfId="0" applyFont="1" applyFill="1" applyBorder="1" applyAlignment="1">
      <alignment horizontal="center" vertical="center" wrapText="1"/>
    </xf>
    <xf numFmtId="0" fontId="88" fillId="41" borderId="0" xfId="353" quotePrefix="1" applyFont="1" applyFill="1" applyAlignment="1">
      <alignment horizontal="left" vertical="top" wrapText="1"/>
    </xf>
    <xf numFmtId="0" fontId="88" fillId="41" borderId="0" xfId="353" applyFont="1" applyFill="1" applyAlignment="1">
      <alignment horizontal="left" vertical="top" wrapText="1"/>
    </xf>
    <xf numFmtId="165" fontId="47" fillId="43" borderId="0" xfId="353" applyNumberFormat="1" applyFont="1" applyFill="1" applyAlignment="1">
      <alignment horizontal="left" vertical="center" wrapText="1"/>
    </xf>
    <xf numFmtId="0" fontId="95" fillId="41" borderId="0" xfId="353" applyFont="1" applyFill="1" applyAlignment="1">
      <alignment horizontal="left" vertical="top"/>
    </xf>
    <xf numFmtId="0" fontId="95" fillId="41" borderId="0" xfId="353" applyFont="1" applyFill="1" applyAlignment="1">
      <alignment horizontal="left" vertical="top" wrapText="1"/>
    </xf>
    <xf numFmtId="165" fontId="99" fillId="43" borderId="0" xfId="353" applyNumberFormat="1" applyFont="1" applyFill="1" applyAlignment="1">
      <alignment horizontal="left" vertical="top" wrapText="1"/>
    </xf>
    <xf numFmtId="0" fontId="88" fillId="41" borderId="0" xfId="353" applyFont="1" applyFill="1" applyAlignment="1">
      <alignment vertical="top" wrapText="1"/>
    </xf>
    <xf numFmtId="0" fontId="100" fillId="41" borderId="0" xfId="353" applyFont="1" applyFill="1" applyAlignment="1">
      <alignment horizontal="left" vertical="top" wrapText="1"/>
    </xf>
    <xf numFmtId="0" fontId="95" fillId="49" borderId="0" xfId="353" applyFont="1" applyFill="1" applyAlignment="1">
      <alignment horizontal="center" vertical="center" wrapText="1"/>
    </xf>
    <xf numFmtId="0" fontId="29" fillId="11" borderId="1" xfId="397" applyFill="1" applyBorder="1" applyAlignment="1">
      <alignment horizontal="right" indent="1"/>
    </xf>
    <xf numFmtId="0" fontId="29" fillId="11" borderId="0" xfId="397" applyFont="1" applyFill="1"/>
    <xf numFmtId="0" fontId="29" fillId="0" borderId="0" xfId="397" applyFont="1"/>
    <xf numFmtId="0" fontId="102" fillId="0" borderId="0" xfId="0" applyFont="1"/>
    <xf numFmtId="0" fontId="29" fillId="44" borderId="1" xfId="0" applyFont="1" applyFill="1" applyBorder="1" applyAlignment="1">
      <alignment horizontal="center" vertical="center" wrapText="1"/>
    </xf>
    <xf numFmtId="165" fontId="29" fillId="44" borderId="1" xfId="0" applyNumberFormat="1" applyFont="1" applyFill="1" applyBorder="1" applyAlignment="1">
      <alignment horizontal="center" vertical="center"/>
    </xf>
    <xf numFmtId="2" fontId="29" fillId="44" borderId="1" xfId="0" applyNumberFormat="1" applyFont="1" applyFill="1" applyBorder="1" applyAlignment="1">
      <alignment horizontal="center" vertical="center"/>
    </xf>
    <xf numFmtId="1" fontId="29" fillId="44" borderId="1" xfId="0" applyNumberFormat="1" applyFont="1" applyFill="1" applyBorder="1" applyAlignment="1">
      <alignment horizontal="center" vertical="center"/>
    </xf>
    <xf numFmtId="0" fontId="13" fillId="44" borderId="1" xfId="0" applyFont="1" applyFill="1" applyBorder="1" applyAlignment="1">
      <alignment horizontal="center" vertical="center"/>
    </xf>
    <xf numFmtId="0" fontId="91" fillId="44" borderId="1" xfId="0" applyFont="1" applyFill="1" applyBorder="1" applyAlignment="1">
      <alignment horizontal="center" vertical="center" wrapText="1"/>
    </xf>
    <xf numFmtId="0" fontId="29" fillId="44" borderId="1" xfId="397" applyFont="1" applyFill="1" applyBorder="1" applyAlignment="1">
      <alignment horizontal="center" vertical="center" wrapText="1"/>
    </xf>
    <xf numFmtId="165" fontId="29" fillId="44" borderId="1" xfId="397" applyNumberFormat="1" applyFont="1" applyFill="1" applyBorder="1" applyAlignment="1">
      <alignment horizontal="center" vertical="center"/>
    </xf>
    <xf numFmtId="2" fontId="29" fillId="44" borderId="1" xfId="397" applyNumberFormat="1" applyFont="1" applyFill="1" applyBorder="1" applyAlignment="1">
      <alignment horizontal="center" vertical="center"/>
    </xf>
    <xf numFmtId="1" fontId="29" fillId="44" borderId="1" xfId="397" applyNumberFormat="1" applyFont="1" applyFill="1" applyBorder="1" applyAlignment="1">
      <alignment horizontal="center" vertical="center"/>
    </xf>
    <xf numFmtId="0" fontId="29" fillId="44" borderId="1" xfId="397" applyFill="1" applyBorder="1" applyAlignment="1">
      <alignment horizontal="center" vertical="center"/>
    </xf>
    <xf numFmtId="0" fontId="29" fillId="44" borderId="1" xfId="397" applyFont="1" applyFill="1" applyBorder="1" applyAlignment="1">
      <alignment horizontal="center" vertical="center"/>
    </xf>
    <xf numFmtId="0" fontId="27" fillId="11" borderId="0" xfId="397" applyFont="1" applyFill="1"/>
    <xf numFmtId="0" fontId="29" fillId="11" borderId="0" xfId="397" applyFill="1"/>
    <xf numFmtId="0" fontId="29" fillId="11" borderId="0" xfId="397" applyFill="1" applyBorder="1"/>
    <xf numFmtId="0" fontId="27" fillId="11" borderId="1" xfId="397" applyFont="1" applyFill="1" applyBorder="1" applyAlignment="1">
      <alignment horizontal="center" vertical="center" wrapText="1"/>
    </xf>
    <xf numFmtId="0" fontId="29" fillId="11" borderId="1" xfId="397" applyFill="1" applyBorder="1" applyAlignment="1">
      <alignment horizontal="center" vertical="center" wrapText="1"/>
    </xf>
    <xf numFmtId="0" fontId="29" fillId="11" borderId="1" xfId="397" applyFont="1" applyFill="1" applyBorder="1" applyAlignment="1">
      <alignment horizontal="center"/>
    </xf>
    <xf numFmtId="2" fontId="29" fillId="11" borderId="1" xfId="397" applyNumberFormat="1" applyFill="1" applyBorder="1" applyAlignment="1">
      <alignment horizontal="center"/>
    </xf>
    <xf numFmtId="0" fontId="29" fillId="11" borderId="1" xfId="397" applyFont="1" applyFill="1" applyBorder="1"/>
    <xf numFmtId="0" fontId="29" fillId="11" borderId="1" xfId="397" applyFont="1" applyFill="1" applyBorder="1" applyAlignment="1">
      <alignment horizontal="right" indent="1"/>
    </xf>
    <xf numFmtId="0" fontId="29" fillId="11" borderId="1" xfId="397" applyFill="1" applyBorder="1"/>
    <xf numFmtId="0" fontId="29" fillId="11" borderId="1" xfId="397" applyFill="1" applyBorder="1" applyAlignment="1">
      <alignment horizontal="center"/>
    </xf>
    <xf numFmtId="0" fontId="29" fillId="11" borderId="0" xfId="397" applyFill="1" applyAlignment="1">
      <alignment horizontal="center" vertical="center" wrapText="1"/>
    </xf>
    <xf numFmtId="0" fontId="27" fillId="11" borderId="0" xfId="397" applyFont="1" applyFill="1" applyAlignment="1">
      <alignment horizontal="center" vertical="center" wrapText="1"/>
    </xf>
    <xf numFmtId="169" fontId="27" fillId="11" borderId="0" xfId="397" applyNumberFormat="1" applyFont="1" applyFill="1" applyAlignment="1">
      <alignment horizontal="center" vertical="center" wrapText="1"/>
    </xf>
    <xf numFmtId="2" fontId="27" fillId="11" borderId="0" xfId="397" applyNumberFormat="1" applyFont="1" applyFill="1" applyAlignment="1">
      <alignment horizontal="center"/>
    </xf>
    <xf numFmtId="0" fontId="29" fillId="11" borderId="0" xfId="397" applyFill="1" applyAlignment="1">
      <alignment horizontal="right" indent="1"/>
    </xf>
    <xf numFmtId="0" fontId="29" fillId="11" borderId="0" xfId="397" applyFill="1" applyBorder="1" applyAlignment="1">
      <alignment horizontal="center"/>
    </xf>
    <xf numFmtId="0" fontId="9" fillId="11" borderId="0" xfId="397" applyFont="1" applyFill="1"/>
    <xf numFmtId="1" fontId="27" fillId="11" borderId="0" xfId="397" applyNumberFormat="1" applyFont="1" applyFill="1" applyAlignment="1">
      <alignment horizontal="center" vertical="center" wrapText="1"/>
    </xf>
    <xf numFmtId="0" fontId="29" fillId="11" borderId="0" xfId="397" quotePrefix="1" applyFont="1" applyFill="1"/>
    <xf numFmtId="0" fontId="29" fillId="44" borderId="0" xfId="397" applyFont="1" applyFill="1" applyBorder="1" applyAlignment="1">
      <alignment horizontal="center" vertical="center" wrapText="1"/>
    </xf>
    <xf numFmtId="165" fontId="29" fillId="44" borderId="0" xfId="397" applyNumberFormat="1" applyFont="1" applyFill="1" applyBorder="1" applyAlignment="1">
      <alignment horizontal="center" vertical="center"/>
    </xf>
    <xf numFmtId="2" fontId="29" fillId="44" borderId="0" xfId="397" applyNumberFormat="1" applyFont="1" applyFill="1" applyBorder="1" applyAlignment="1">
      <alignment horizontal="center" vertical="center"/>
    </xf>
    <xf numFmtId="1" fontId="29" fillId="44" borderId="0" xfId="397" applyNumberFormat="1" applyFont="1" applyFill="1" applyBorder="1" applyAlignment="1">
      <alignment horizontal="center" vertical="center"/>
    </xf>
    <xf numFmtId="0" fontId="29" fillId="44" borderId="0" xfId="397" applyFill="1" applyBorder="1" applyAlignment="1">
      <alignment horizontal="center" vertical="center"/>
    </xf>
    <xf numFmtId="0" fontId="9" fillId="0" borderId="3" xfId="0" applyFont="1" applyBorder="1" applyAlignment="1">
      <alignment horizontal="left" vertical="center" wrapText="1"/>
    </xf>
    <xf numFmtId="0" fontId="9" fillId="0" borderId="35" xfId="0" applyFont="1" applyBorder="1" applyAlignment="1">
      <alignment horizontal="left" vertical="center" wrapText="1"/>
    </xf>
    <xf numFmtId="0" fontId="2" fillId="0" borderId="0" xfId="0" applyFont="1" applyAlignment="1">
      <alignment horizontal="left" vertical="center" wrapText="1"/>
    </xf>
    <xf numFmtId="0" fontId="103" fillId="55" borderId="61" xfId="0" applyFont="1" applyFill="1" applyBorder="1" applyAlignment="1">
      <alignment wrapText="1"/>
    </xf>
    <xf numFmtId="0" fontId="104" fillId="55" borderId="61" xfId="0" applyFont="1" applyFill="1" applyBorder="1" applyAlignment="1">
      <alignment horizontal="left" wrapText="1" readingOrder="1"/>
    </xf>
    <xf numFmtId="0" fontId="104" fillId="55" borderId="61" xfId="0" applyFont="1" applyFill="1" applyBorder="1" applyAlignment="1">
      <alignment horizontal="left" vertical="center" wrapText="1" readingOrder="1"/>
    </xf>
    <xf numFmtId="0" fontId="15" fillId="0" borderId="64" xfId="0" applyFont="1" applyFill="1" applyBorder="1" applyAlignment="1">
      <alignment horizontal="center"/>
    </xf>
    <xf numFmtId="0" fontId="15" fillId="0" borderId="65" xfId="0" applyFont="1" applyFill="1" applyBorder="1" applyAlignment="1">
      <alignment horizontal="center"/>
    </xf>
    <xf numFmtId="0" fontId="15" fillId="0" borderId="10" xfId="0" applyFont="1" applyFill="1" applyBorder="1" applyAlignment="1">
      <alignment horizontal="center"/>
    </xf>
    <xf numFmtId="0" fontId="15" fillId="0" borderId="66" xfId="0" applyFont="1" applyFill="1" applyBorder="1" applyAlignment="1">
      <alignment horizontal="center"/>
    </xf>
    <xf numFmtId="0" fontId="105" fillId="0" borderId="0" xfId="0" applyFont="1"/>
    <xf numFmtId="0" fontId="15" fillId="0" borderId="12" xfId="3" applyFont="1" applyFill="1" applyBorder="1" applyAlignment="1">
      <alignment horizontal="center"/>
    </xf>
    <xf numFmtId="0" fontId="0" fillId="0" borderId="12" xfId="0" applyBorder="1"/>
    <xf numFmtId="0" fontId="0" fillId="0" borderId="0" xfId="0" applyBorder="1"/>
    <xf numFmtId="0" fontId="0" fillId="0" borderId="13" xfId="0" applyBorder="1"/>
    <xf numFmtId="0" fontId="15" fillId="0" borderId="10" xfId="0" applyFont="1" applyFill="1" applyBorder="1"/>
    <xf numFmtId="0" fontId="15" fillId="0" borderId="27" xfId="0" applyFont="1" applyFill="1" applyBorder="1" applyAlignment="1">
      <alignment horizontal="center"/>
    </xf>
    <xf numFmtId="0" fontId="15" fillId="0" borderId="0" xfId="0" applyFont="1" applyFill="1"/>
    <xf numFmtId="0" fontId="15" fillId="0" borderId="30" xfId="0" applyFont="1" applyBorder="1"/>
    <xf numFmtId="0" fontId="15" fillId="0" borderId="30" xfId="0" applyFont="1" applyFill="1" applyBorder="1" applyAlignment="1">
      <alignment horizontal="center"/>
    </xf>
    <xf numFmtId="0" fontId="0" fillId="0" borderId="1" xfId="0" applyBorder="1"/>
    <xf numFmtId="49" fontId="25" fillId="0" borderId="1" xfId="5" applyNumberFormat="1" applyFont="1" applyFill="1" applyBorder="1" applyAlignment="1">
      <alignment horizontal="center" vertical="center" wrapText="1"/>
    </xf>
    <xf numFmtId="0" fontId="25" fillId="0" borderId="1" xfId="5" applyFont="1" applyFill="1" applyBorder="1" applyAlignment="1">
      <alignment vertical="center" wrapText="1"/>
    </xf>
    <xf numFmtId="0" fontId="25" fillId="0" borderId="1" xfId="5" applyFont="1" applyFill="1" applyBorder="1" applyAlignment="1">
      <alignment horizontal="left" vertical="center" wrapText="1"/>
    </xf>
    <xf numFmtId="0" fontId="25" fillId="0" borderId="1" xfId="5" applyFont="1" applyFill="1" applyBorder="1" applyAlignment="1">
      <alignment horizontal="center" vertical="center"/>
    </xf>
    <xf numFmtId="0" fontId="9" fillId="0" borderId="3" xfId="0" applyFont="1" applyBorder="1" applyAlignment="1">
      <alignment horizontal="left" vertical="center" wrapText="1"/>
    </xf>
    <xf numFmtId="0" fontId="9" fillId="0" borderId="35" xfId="0" applyFont="1" applyBorder="1" applyAlignment="1">
      <alignment horizontal="left" vertical="center" wrapText="1"/>
    </xf>
    <xf numFmtId="0" fontId="9" fillId="0" borderId="3" xfId="0" applyFont="1" applyBorder="1" applyAlignment="1">
      <alignment horizontal="center" vertical="center"/>
    </xf>
    <xf numFmtId="0" fontId="9" fillId="0" borderId="35" xfId="0" applyFont="1" applyBorder="1" applyAlignment="1">
      <alignment horizontal="center" vertical="center"/>
    </xf>
    <xf numFmtId="0" fontId="9" fillId="0" borderId="34" xfId="0" applyFont="1" applyBorder="1" applyAlignment="1">
      <alignment horizontal="center" vertical="center"/>
    </xf>
    <xf numFmtId="0" fontId="94" fillId="3" borderId="32" xfId="0" applyFont="1" applyFill="1" applyBorder="1" applyAlignment="1">
      <alignment horizontal="center" vertical="center" wrapText="1"/>
    </xf>
    <xf numFmtId="0" fontId="2" fillId="0" borderId="0" xfId="0" applyFont="1" applyAlignment="1">
      <alignment horizontal="left" vertical="center" wrapText="1"/>
    </xf>
    <xf numFmtId="0" fontId="25" fillId="44" borderId="1" xfId="397" applyFont="1" applyFill="1" applyBorder="1" applyAlignment="1">
      <alignment horizontal="center" vertical="center" wrapText="1"/>
    </xf>
    <xf numFmtId="0" fontId="9" fillId="0" borderId="35" xfId="0" applyFont="1" applyBorder="1" applyAlignment="1">
      <alignment horizontal="center" vertical="center" wrapText="1"/>
    </xf>
    <xf numFmtId="0" fontId="104" fillId="55" borderId="62" xfId="0" applyFont="1" applyFill="1" applyBorder="1" applyAlignment="1">
      <alignment horizontal="left" wrapText="1" readingOrder="1"/>
    </xf>
    <xf numFmtId="0" fontId="104" fillId="55" borderId="63" xfId="0" applyFont="1" applyFill="1" applyBorder="1" applyAlignment="1">
      <alignment horizontal="left" wrapText="1" readingOrder="1"/>
    </xf>
    <xf numFmtId="0" fontId="105" fillId="58" borderId="59" xfId="0" applyFont="1" applyFill="1" applyBorder="1" applyAlignment="1">
      <alignment horizontal="center" vertical="center"/>
    </xf>
    <xf numFmtId="0" fontId="105" fillId="58" borderId="22" xfId="0" applyFont="1" applyFill="1" applyBorder="1" applyAlignment="1">
      <alignment horizontal="center" vertical="center"/>
    </xf>
    <xf numFmtId="0" fontId="105" fillId="58" borderId="60" xfId="0" applyFont="1" applyFill="1" applyBorder="1" applyAlignment="1">
      <alignment horizontal="center" vertical="center"/>
    </xf>
    <xf numFmtId="0" fontId="105" fillId="58" borderId="67" xfId="0" applyFont="1" applyFill="1" applyBorder="1" applyAlignment="1">
      <alignment horizontal="center" vertical="center"/>
    </xf>
    <xf numFmtId="0" fontId="105" fillId="58" borderId="25" xfId="0" applyFont="1" applyFill="1" applyBorder="1" applyAlignment="1">
      <alignment horizontal="center" vertical="center"/>
    </xf>
    <xf numFmtId="0" fontId="105" fillId="58" borderId="68" xfId="0" applyFont="1" applyFill="1" applyBorder="1" applyAlignment="1">
      <alignment horizontal="center" vertical="center"/>
    </xf>
    <xf numFmtId="0" fontId="17" fillId="0" borderId="56" xfId="3" applyFont="1" applyBorder="1" applyAlignment="1">
      <alignment horizontal="center" vertical="center"/>
    </xf>
    <xf numFmtId="0" fontId="17" fillId="0" borderId="49" xfId="3" applyFont="1" applyBorder="1" applyAlignment="1">
      <alignment horizontal="center" vertical="center"/>
    </xf>
    <xf numFmtId="0" fontId="17" fillId="0" borderId="57" xfId="3" applyFont="1" applyBorder="1" applyAlignment="1">
      <alignment horizontal="center" vertical="center"/>
    </xf>
    <xf numFmtId="0" fontId="17" fillId="0" borderId="5" xfId="3" applyFont="1" applyBorder="1" applyAlignment="1">
      <alignment horizontal="center" vertical="center"/>
    </xf>
    <xf numFmtId="0" fontId="17" fillId="0" borderId="0" xfId="3" applyFont="1" applyBorder="1" applyAlignment="1">
      <alignment horizontal="center" vertical="center"/>
    </xf>
    <xf numFmtId="0" fontId="17" fillId="0" borderId="58" xfId="3" applyFont="1" applyBorder="1" applyAlignment="1">
      <alignment horizontal="center" vertical="center"/>
    </xf>
    <xf numFmtId="0" fontId="15" fillId="9" borderId="27" xfId="2" applyFont="1" applyFill="1" applyBorder="1" applyAlignment="1">
      <alignment horizontal="center"/>
    </xf>
    <xf numFmtId="0" fontId="15" fillId="9" borderId="28" xfId="2" applyFont="1" applyFill="1" applyBorder="1" applyAlignment="1">
      <alignment horizontal="center"/>
    </xf>
    <xf numFmtId="0" fontId="15" fillId="9" borderId="29" xfId="2" applyFont="1" applyFill="1" applyBorder="1" applyAlignment="1">
      <alignment horizontal="center"/>
    </xf>
    <xf numFmtId="0" fontId="105" fillId="58" borderId="21" xfId="0" applyFont="1" applyFill="1" applyBorder="1" applyAlignment="1">
      <alignment horizontal="center" vertical="center"/>
    </xf>
    <xf numFmtId="0" fontId="105" fillId="58" borderId="23" xfId="0" applyFont="1" applyFill="1" applyBorder="1" applyAlignment="1">
      <alignment horizontal="center" vertical="center"/>
    </xf>
    <xf numFmtId="0" fontId="105" fillId="58" borderId="24" xfId="0" applyFont="1" applyFill="1" applyBorder="1" applyAlignment="1">
      <alignment horizontal="center" vertical="center"/>
    </xf>
    <xf numFmtId="0" fontId="105" fillId="58" borderId="26" xfId="0" applyFont="1" applyFill="1" applyBorder="1" applyAlignment="1">
      <alignment horizontal="center" vertical="center"/>
    </xf>
    <xf numFmtId="0" fontId="105" fillId="57" borderId="31" xfId="0" applyFont="1" applyFill="1" applyBorder="1" applyAlignment="1">
      <alignment horizontal="center"/>
    </xf>
    <xf numFmtId="0" fontId="105" fillId="57" borderId="14" xfId="0" applyFont="1" applyFill="1" applyBorder="1" applyAlignment="1">
      <alignment horizontal="center"/>
    </xf>
    <xf numFmtId="0" fontId="105" fillId="57" borderId="15" xfId="0" applyFont="1" applyFill="1" applyBorder="1" applyAlignment="1">
      <alignment horizontal="center"/>
    </xf>
    <xf numFmtId="0" fontId="20" fillId="0" borderId="0" xfId="3" applyFont="1" applyBorder="1" applyAlignment="1">
      <alignment horizontal="center" vertical="center" wrapText="1"/>
    </xf>
    <xf numFmtId="0" fontId="20" fillId="0" borderId="0" xfId="3" applyFont="1" applyBorder="1" applyAlignment="1">
      <alignment horizontal="center" vertical="center"/>
    </xf>
    <xf numFmtId="0" fontId="20" fillId="0" borderId="7" xfId="3" applyFont="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6" xfId="0" applyFont="1" applyFill="1" applyBorder="1" applyAlignment="1">
      <alignment horizontal="center"/>
    </xf>
    <xf numFmtId="0" fontId="16" fillId="0" borderId="17" xfId="0" applyFont="1" applyFill="1" applyBorder="1" applyAlignment="1">
      <alignment horizontal="center"/>
    </xf>
    <xf numFmtId="0" fontId="15" fillId="12" borderId="11" xfId="3" applyFont="1" applyFill="1" applyBorder="1" applyAlignment="1">
      <alignment horizontal="center" vertical="center" textRotation="90"/>
    </xf>
    <xf numFmtId="0" fontId="15" fillId="12" borderId="10" xfId="3" applyFont="1" applyFill="1" applyBorder="1" applyAlignment="1">
      <alignment horizontal="center" vertical="center" textRotation="90"/>
    </xf>
    <xf numFmtId="0" fontId="15" fillId="12" borderId="10" xfId="3" applyFont="1" applyFill="1" applyBorder="1" applyAlignment="1">
      <alignment horizontal="center"/>
    </xf>
    <xf numFmtId="0" fontId="15" fillId="12" borderId="30" xfId="3" applyFont="1" applyFill="1" applyBorder="1" applyAlignment="1">
      <alignment horizontal="center"/>
    </xf>
    <xf numFmtId="0" fontId="15" fillId="56" borderId="11" xfId="3" applyFont="1" applyFill="1" applyBorder="1" applyAlignment="1">
      <alignment horizontal="center" vertical="center" textRotation="90"/>
    </xf>
    <xf numFmtId="0" fontId="15" fillId="56" borderId="10" xfId="3" applyFont="1" applyFill="1" applyBorder="1" applyAlignment="1">
      <alignment horizontal="center" vertical="center" textRotation="90"/>
    </xf>
    <xf numFmtId="0" fontId="15" fillId="56" borderId="10" xfId="3" applyFont="1" applyFill="1" applyBorder="1" applyAlignment="1">
      <alignment horizontal="center"/>
    </xf>
    <xf numFmtId="0" fontId="15" fillId="56" borderId="30" xfId="3" applyFont="1" applyFill="1" applyBorder="1" applyAlignment="1">
      <alignment horizontal="center"/>
    </xf>
    <xf numFmtId="0" fontId="15" fillId="56" borderId="30" xfId="3" applyFont="1" applyFill="1" applyBorder="1" applyAlignment="1">
      <alignment horizontal="center" vertical="center" textRotation="90"/>
    </xf>
    <xf numFmtId="0" fontId="1" fillId="0" borderId="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48" borderId="3" xfId="0" applyFont="1" applyFill="1" applyBorder="1" applyAlignment="1">
      <alignment horizontal="center" vertical="center" wrapText="1"/>
    </xf>
    <xf numFmtId="0" fontId="1" fillId="48" borderId="35" xfId="0" applyFont="1" applyFill="1" applyBorder="1" applyAlignment="1">
      <alignment horizontal="center" vertical="center" wrapText="1"/>
    </xf>
    <xf numFmtId="0" fontId="1" fillId="45" borderId="3" xfId="0" applyFont="1" applyFill="1" applyBorder="1" applyAlignment="1">
      <alignment horizontal="center" vertical="center" wrapText="1"/>
    </xf>
    <xf numFmtId="0" fontId="1" fillId="45" borderId="34" xfId="0" applyFont="1" applyFill="1" applyBorder="1" applyAlignment="1">
      <alignment horizontal="center" vertical="center" wrapText="1"/>
    </xf>
    <xf numFmtId="0" fontId="1" fillId="45" borderId="35" xfId="0" applyFont="1" applyFill="1" applyBorder="1" applyAlignment="1">
      <alignment horizontal="center" vertical="center" wrapText="1"/>
    </xf>
    <xf numFmtId="0" fontId="9" fillId="41" borderId="3" xfId="0" applyFont="1" applyFill="1" applyBorder="1" applyAlignment="1">
      <alignment horizontal="left" vertical="center" wrapText="1"/>
    </xf>
    <xf numFmtId="0" fontId="9" fillId="41" borderId="34" xfId="0" applyFont="1" applyFill="1" applyBorder="1" applyAlignment="1">
      <alignment horizontal="left" vertical="center" wrapText="1"/>
    </xf>
    <xf numFmtId="0" fontId="9" fillId="41" borderId="35" xfId="0" applyFont="1" applyFill="1" applyBorder="1" applyAlignment="1">
      <alignment horizontal="left" vertical="center" wrapText="1"/>
    </xf>
    <xf numFmtId="0" fontId="9" fillId="44" borderId="3" xfId="0" applyFont="1" applyFill="1" applyBorder="1" applyAlignment="1">
      <alignment horizontal="left" vertical="center" wrapText="1"/>
    </xf>
    <xf numFmtId="0" fontId="9" fillId="44" borderId="34" xfId="0" applyFont="1" applyFill="1" applyBorder="1" applyAlignment="1">
      <alignment horizontal="left" vertical="center" wrapText="1"/>
    </xf>
    <xf numFmtId="0" fontId="9" fillId="44" borderId="35" xfId="0" applyFont="1" applyFill="1" applyBorder="1" applyAlignment="1">
      <alignment horizontal="left" vertical="center" wrapText="1"/>
    </xf>
    <xf numFmtId="0" fontId="9" fillId="52" borderId="3" xfId="0" applyFont="1" applyFill="1" applyBorder="1" applyAlignment="1">
      <alignment horizontal="left" vertical="center" wrapText="1"/>
    </xf>
    <xf numFmtId="0" fontId="9" fillId="52" borderId="34" xfId="0" applyFont="1" applyFill="1" applyBorder="1" applyAlignment="1">
      <alignment horizontal="left" vertical="center" wrapText="1"/>
    </xf>
    <xf numFmtId="0" fontId="9" fillId="52" borderId="35" xfId="0" applyFont="1" applyFill="1" applyBorder="1" applyAlignment="1">
      <alignment horizontal="left" vertical="center" wrapText="1"/>
    </xf>
    <xf numFmtId="0" fontId="1" fillId="50" borderId="3" xfId="0" applyFont="1" applyFill="1" applyBorder="1" applyAlignment="1">
      <alignment horizontal="center" vertical="center" wrapText="1"/>
    </xf>
    <xf numFmtId="0" fontId="1" fillId="50" borderId="35"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35" xfId="0" applyFont="1" applyBorder="1" applyAlignment="1">
      <alignment horizontal="left" vertical="center" wrapText="1"/>
    </xf>
    <xf numFmtId="0" fontId="1" fillId="47" borderId="3" xfId="0" applyFont="1" applyFill="1" applyBorder="1" applyAlignment="1">
      <alignment horizontal="center" vertical="center" wrapText="1"/>
    </xf>
    <xf numFmtId="0" fontId="1" fillId="47" borderId="34" xfId="0" applyFont="1" applyFill="1" applyBorder="1" applyAlignment="1">
      <alignment horizontal="center" vertical="center" wrapText="1"/>
    </xf>
    <xf numFmtId="0" fontId="9" fillId="0" borderId="34" xfId="0" applyFont="1" applyBorder="1" applyAlignment="1">
      <alignment horizontal="left" vertical="center" wrapText="1"/>
    </xf>
    <xf numFmtId="0" fontId="1" fillId="49" borderId="34" xfId="0" applyFont="1" applyFill="1" applyBorder="1" applyAlignment="1">
      <alignment horizontal="center" vertical="center" wrapText="1"/>
    </xf>
    <xf numFmtId="0" fontId="1" fillId="49" borderId="35" xfId="0" applyFont="1" applyFill="1" applyBorder="1" applyAlignment="1">
      <alignment horizontal="center" vertical="center" wrapText="1"/>
    </xf>
    <xf numFmtId="0" fontId="1" fillId="50" borderId="34" xfId="0" applyFont="1" applyFill="1" applyBorder="1" applyAlignment="1">
      <alignment horizontal="center" vertical="center" wrapText="1"/>
    </xf>
    <xf numFmtId="0" fontId="1" fillId="14" borderId="3" xfId="0" applyFont="1" applyFill="1" applyBorder="1" applyAlignment="1">
      <alignment horizontal="center" vertical="center" wrapText="1"/>
    </xf>
    <xf numFmtId="0" fontId="1" fillId="14" borderId="34" xfId="0" applyFont="1" applyFill="1" applyBorder="1" applyAlignment="1">
      <alignment horizontal="center" vertical="center" wrapText="1"/>
    </xf>
    <xf numFmtId="0" fontId="1" fillId="14" borderId="35" xfId="0" applyFont="1" applyFill="1" applyBorder="1" applyAlignment="1">
      <alignment horizontal="center" vertical="center" wrapText="1"/>
    </xf>
    <xf numFmtId="0" fontId="1" fillId="44" borderId="3" xfId="0" applyFont="1" applyFill="1" applyBorder="1" applyAlignment="1">
      <alignment horizontal="center" vertical="center" wrapText="1"/>
    </xf>
    <xf numFmtId="0" fontId="1" fillId="44" borderId="34" xfId="0" applyFont="1" applyFill="1" applyBorder="1" applyAlignment="1">
      <alignment horizontal="center" vertical="center" wrapText="1"/>
    </xf>
    <xf numFmtId="0" fontId="2" fillId="13" borderId="32" xfId="0" applyFont="1" applyFill="1" applyBorder="1" applyAlignment="1">
      <alignment horizontal="left" vertical="center" wrapText="1"/>
    </xf>
    <xf numFmtId="0" fontId="2" fillId="13" borderId="33" xfId="0" applyFont="1" applyFill="1" applyBorder="1" applyAlignment="1">
      <alignment horizontal="left" vertical="center" wrapText="1"/>
    </xf>
    <xf numFmtId="0" fontId="2" fillId="13" borderId="2" xfId="0" applyFont="1" applyFill="1" applyBorder="1" applyAlignment="1">
      <alignment horizontal="left" vertical="center" wrapText="1"/>
    </xf>
    <xf numFmtId="0" fontId="2" fillId="0" borderId="32" xfId="0" applyFont="1" applyBorder="1" applyAlignment="1">
      <alignment vertical="center" wrapText="1"/>
    </xf>
    <xf numFmtId="0" fontId="12" fillId="0" borderId="33" xfId="0" applyFont="1" applyBorder="1" applyAlignment="1">
      <alignment vertical="center" wrapText="1"/>
    </xf>
    <xf numFmtId="0" fontId="12" fillId="0" borderId="2" xfId="0" applyFont="1" applyBorder="1" applyAlignment="1">
      <alignment vertical="center" wrapText="1"/>
    </xf>
    <xf numFmtId="0" fontId="0" fillId="0" borderId="33" xfId="0" applyBorder="1" applyAlignment="1">
      <alignment vertical="center" wrapText="1"/>
    </xf>
    <xf numFmtId="0" fontId="0" fillId="0" borderId="2" xfId="0" applyBorder="1" applyAlignment="1">
      <alignment vertical="center" wrapText="1"/>
    </xf>
    <xf numFmtId="0" fontId="1" fillId="42" borderId="32" xfId="0" applyFont="1" applyFill="1" applyBorder="1" applyAlignment="1">
      <alignment horizontal="center" vertical="center" wrapText="1"/>
    </xf>
    <xf numFmtId="0" fontId="1" fillId="42" borderId="33" xfId="0" applyFont="1" applyFill="1" applyBorder="1" applyAlignment="1">
      <alignment horizontal="center" vertical="center" wrapText="1"/>
    </xf>
    <xf numFmtId="0" fontId="1" fillId="47" borderId="35"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33"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3" borderId="32" xfId="0" applyFont="1" applyFill="1" applyBorder="1" applyAlignment="1">
      <alignment vertical="center"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0" borderId="34" xfId="0" applyFont="1" applyFill="1" applyBorder="1" applyAlignment="1">
      <alignment horizontal="center" vertical="center" textRotation="180" wrapText="1"/>
    </xf>
    <xf numFmtId="0" fontId="1" fillId="0" borderId="35" xfId="0" applyFont="1" applyFill="1" applyBorder="1" applyAlignment="1">
      <alignment horizontal="center" vertical="center" textRotation="180" wrapText="1"/>
    </xf>
    <xf numFmtId="0" fontId="2" fillId="0" borderId="0" xfId="0" applyFont="1" applyAlignment="1">
      <alignment horizontal="left" vertical="center" wrapText="1"/>
    </xf>
    <xf numFmtId="0" fontId="1" fillId="0" borderId="3" xfId="0" applyFont="1" applyFill="1" applyBorder="1" applyAlignment="1">
      <alignment horizontal="center" vertical="center" textRotation="180" wrapText="1"/>
    </xf>
    <xf numFmtId="0" fontId="9" fillId="5" borderId="3"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32" xfId="0" applyFont="1" applyFill="1" applyBorder="1" applyAlignment="1">
      <alignment horizontal="left" vertical="center" wrapText="1"/>
    </xf>
    <xf numFmtId="0" fontId="9" fillId="5" borderId="33" xfId="0" applyFont="1" applyFill="1" applyBorder="1" applyAlignment="1">
      <alignment horizontal="left" vertical="center" wrapText="1"/>
    </xf>
    <xf numFmtId="0" fontId="9" fillId="5" borderId="2" xfId="0" applyFont="1" applyFill="1" applyBorder="1" applyAlignment="1">
      <alignment horizontal="left" vertical="center" wrapText="1"/>
    </xf>
    <xf numFmtId="0" fontId="8" fillId="3" borderId="32" xfId="0" applyFont="1" applyFill="1" applyBorder="1" applyAlignment="1">
      <alignment horizontal="center" vertical="center" wrapText="1"/>
    </xf>
    <xf numFmtId="0" fontId="8" fillId="3" borderId="3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9" fillId="4" borderId="32" xfId="0" applyFont="1" applyFill="1" applyBorder="1" applyAlignment="1">
      <alignment horizontal="left" vertical="center" wrapText="1"/>
    </xf>
    <xf numFmtId="0" fontId="9" fillId="4" borderId="33"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10" borderId="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5" xfId="0" applyFont="1" applyFill="1" applyBorder="1" applyAlignment="1">
      <alignment horizontal="center" vertical="center" wrapText="1"/>
    </xf>
    <xf numFmtId="0" fontId="9" fillId="10" borderId="32"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9" fillId="10" borderId="2" xfId="0" applyFont="1" applyFill="1" applyBorder="1" applyAlignment="1">
      <alignment horizontal="left" vertical="center" wrapText="1"/>
    </xf>
    <xf numFmtId="0" fontId="20" fillId="0" borderId="0" xfId="3" applyFont="1" applyBorder="1" applyAlignment="1">
      <alignment horizontal="center" wrapText="1"/>
    </xf>
    <xf numFmtId="0" fontId="20" fillId="0" borderId="0" xfId="3" applyFont="1" applyBorder="1" applyAlignment="1">
      <alignment horizontal="center"/>
    </xf>
    <xf numFmtId="0" fontId="20" fillId="0" borderId="7" xfId="3" applyFont="1" applyBorder="1" applyAlignment="1">
      <alignment horizontal="center"/>
    </xf>
    <xf numFmtId="0" fontId="95" fillId="43" borderId="0" xfId="353" applyFont="1" applyFill="1" applyAlignment="1">
      <alignment horizontal="left" vertical="top" wrapText="1"/>
    </xf>
    <xf numFmtId="0" fontId="95" fillId="43" borderId="8" xfId="0" applyFont="1" applyFill="1" applyBorder="1" applyAlignment="1">
      <alignment horizontal="center" vertical="center" wrapText="1"/>
    </xf>
    <xf numFmtId="0" fontId="95" fillId="43" borderId="49" xfId="0" applyFont="1" applyFill="1" applyBorder="1" applyAlignment="1">
      <alignment horizontal="center" vertical="center" wrapText="1"/>
    </xf>
    <xf numFmtId="0" fontId="95" fillId="43" borderId="9" xfId="0" applyFont="1" applyFill="1" applyBorder="1" applyAlignment="1">
      <alignment horizontal="center" vertical="center" wrapText="1"/>
    </xf>
    <xf numFmtId="0" fontId="95" fillId="43" borderId="12" xfId="0" applyFont="1" applyFill="1" applyBorder="1" applyAlignment="1">
      <alignment horizontal="center" vertical="center" wrapText="1"/>
    </xf>
    <xf numFmtId="0" fontId="95" fillId="43" borderId="0" xfId="0" applyFont="1" applyFill="1" applyAlignment="1">
      <alignment horizontal="center" vertical="center" wrapText="1"/>
    </xf>
    <xf numFmtId="0" fontId="95" fillId="43" borderId="13" xfId="0" applyFont="1" applyFill="1" applyBorder="1" applyAlignment="1">
      <alignment horizontal="center" vertical="center" wrapText="1"/>
    </xf>
    <xf numFmtId="0" fontId="83" fillId="41" borderId="0" xfId="353" applyFont="1" applyFill="1" applyAlignment="1">
      <alignment horizontal="left" vertical="top" wrapText="1"/>
    </xf>
    <xf numFmtId="165" fontId="47" fillId="46" borderId="0" xfId="353" applyNumberFormat="1" applyFont="1" applyFill="1" applyAlignment="1">
      <alignment horizontal="left" vertical="top" wrapText="1"/>
    </xf>
    <xf numFmtId="0" fontId="7" fillId="54" borderId="12" xfId="0" applyFont="1" applyFill="1" applyBorder="1" applyAlignment="1">
      <alignment horizontal="center" vertical="center" wrapText="1"/>
    </xf>
    <xf numFmtId="0" fontId="7" fillId="54" borderId="0" xfId="0" applyFont="1" applyFill="1" applyAlignment="1">
      <alignment horizontal="center" vertical="center" wrapText="1"/>
    </xf>
    <xf numFmtId="0" fontId="7" fillId="54" borderId="13" xfId="0" applyFont="1" applyFill="1" applyBorder="1" applyAlignment="1">
      <alignment horizontal="center" vertical="center" wrapText="1"/>
    </xf>
    <xf numFmtId="0" fontId="105" fillId="53" borderId="59" xfId="0" applyFont="1" applyFill="1" applyBorder="1" applyAlignment="1">
      <alignment horizontal="center" vertical="center"/>
    </xf>
    <xf numFmtId="0" fontId="105" fillId="53" borderId="22" xfId="0" applyFont="1" applyFill="1" applyBorder="1" applyAlignment="1">
      <alignment horizontal="center" vertical="center"/>
    </xf>
    <xf numFmtId="0" fontId="105" fillId="53" borderId="60" xfId="0" applyFont="1" applyFill="1" applyBorder="1" applyAlignment="1">
      <alignment horizontal="center" vertical="center"/>
    </xf>
    <xf numFmtId="0" fontId="105" fillId="53" borderId="67" xfId="0" applyFont="1" applyFill="1" applyBorder="1" applyAlignment="1">
      <alignment horizontal="center" vertical="center"/>
    </xf>
    <xf numFmtId="0" fontId="105" fillId="53" borderId="25" xfId="0" applyFont="1" applyFill="1" applyBorder="1" applyAlignment="1">
      <alignment horizontal="center" vertical="center"/>
    </xf>
    <xf numFmtId="0" fontId="105" fillId="53" borderId="68" xfId="0" applyFont="1" applyFill="1" applyBorder="1" applyAlignment="1">
      <alignment horizontal="center" vertical="center"/>
    </xf>
    <xf numFmtId="2" fontId="29" fillId="11" borderId="1" xfId="397" applyNumberFormat="1" applyFill="1" applyBorder="1" applyAlignment="1">
      <alignment horizontal="center" vertical="center" wrapText="1"/>
    </xf>
    <xf numFmtId="0" fontId="29" fillId="11" borderId="3" xfId="397" applyFill="1" applyBorder="1" applyAlignment="1">
      <alignment horizontal="center" vertical="center" wrapText="1"/>
    </xf>
    <xf numFmtId="0" fontId="29" fillId="11" borderId="35" xfId="397" applyFill="1" applyBorder="1" applyAlignment="1">
      <alignment horizontal="center" vertical="center" wrapText="1"/>
    </xf>
  </cellXfs>
  <cellStyles count="398">
    <cellStyle name="_x000a__x000a_JournalTemplate=C:\COMFO\CTALK\JOURSTD.TPL_x000a__x000a_LbStateAddress=3 3 0 251 1 89 2 311_x000a__x000a_LbStateJou" xfId="7"/>
    <cellStyle name="_x000a__x000a_JournalTemplate=C:\COMFO\CTALK\JOURSTD.TPL_x000a__x000a_LbStateAddress=3 3 0 251 1 89 2 311_x000a__x000a_LbStateJou 2" xfId="8"/>
    <cellStyle name="_x000a__x000a_JournalTemplate=C:\COMFO\CTALK\JOURSTD.TPL_x000a__x000a_LbStateAddress=3 3 0 251 1 89 2 311_x000a__x000a_LbStateJou 2 2" xfId="9"/>
    <cellStyle name="_~0698728" xfId="15"/>
    <cellStyle name="_~0698728 2" xfId="16"/>
    <cellStyle name="_~0698728 2 2" xfId="17"/>
    <cellStyle name="_~0698728_Flex - BOM HP" xfId="18"/>
    <cellStyle name="_~0698728_Flex - BOM HP 2" xfId="19"/>
    <cellStyle name="_~0698728_Flex - BOM HP 2 2" xfId="20"/>
    <cellStyle name="_~0698728_Purescale BOM Pricing 6_13_11 " xfId="21"/>
    <cellStyle name="_~0698728_Purescale BOM Pricing 6_13_11  2" xfId="22"/>
    <cellStyle name="_~0698728_Purescale BOM Pricing 6_13_11  2 2" xfId="23"/>
    <cellStyle name="_~0698728_Purescale BOM Pricing 6_13_11 v2 " xfId="24"/>
    <cellStyle name="_~0698728_Purescale BOM Pricing 6_13_11 v2  2" xfId="25"/>
    <cellStyle name="_~0698728_Purescale BOM Pricing 6_13_11 v2  2 2" xfId="26"/>
    <cellStyle name="_~0698728_Purescale BOM Pricing 6_2_11 " xfId="27"/>
    <cellStyle name="_~0698728_Purescale BOM Pricing 6_2_11  2" xfId="28"/>
    <cellStyle name="_~0698728_Purescale BOM Pricing 6_2_11  2 2" xfId="29"/>
    <cellStyle name="_~0698728_Purescale BOM Pricing 9_13_11 v2" xfId="30"/>
    <cellStyle name="_~0698728_Purescale BOM Pricing 9_13_11 v2 2" xfId="31"/>
    <cellStyle name="_~0698728_Purescale BOM Pricing 9_13_11 v2 2 2" xfId="32"/>
    <cellStyle name="_~0698728_Purescale High Perf Compare" xfId="33"/>
    <cellStyle name="_~0698728_Purescale High Perf Compare 2" xfId="34"/>
    <cellStyle name="_~0698728_Purescale High Perf Compare 2 2" xfId="35"/>
    <cellStyle name="_05 FP Final S&amp;TG Compulsories iSeries" xfId="36"/>
    <cellStyle name="_05 FP Final S&amp;TG Compulsories iSeries 2" xfId="37"/>
    <cellStyle name="_05 FP Final S&amp;TG Compulsories iSeries 2 2" xfId="38"/>
    <cellStyle name="_2007-09-17 HV4-HV8 PE FEED (v17 config)" xfId="39"/>
    <cellStyle name="_2007-09-17 HV4-HV8 PE FEED (v17 config) 2" xfId="40"/>
    <cellStyle name="_2007-09-17 HV4-HV8 PE FEED (v17 config) 2 2" xfId="41"/>
    <cellStyle name="_2007-09-17 HV4-HV8 PE FEED (v17 config)_Flex - BOM HP" xfId="42"/>
    <cellStyle name="_2007-09-17 HV4-HV8 PE FEED (v17 config)_Flex - BOM HP 2" xfId="43"/>
    <cellStyle name="_2007-09-17 HV4-HV8 PE FEED (v17 config)_Flex - BOM HP 2 2" xfId="44"/>
    <cellStyle name="_2007-09-17 HV4-HV8 PE FEED (v17 config)_Purescale BOM Pricing 6_13_11 " xfId="45"/>
    <cellStyle name="_2007-09-17 HV4-HV8 PE FEED (v17 config)_Purescale BOM Pricing 6_13_11  2" xfId="46"/>
    <cellStyle name="_2007-09-17 HV4-HV8 PE FEED (v17 config)_Purescale BOM Pricing 6_13_11  2 2" xfId="47"/>
    <cellStyle name="_2007-09-17 HV4-HV8 PE FEED (v17 config)_Purescale BOM Pricing 6_13_11 v2 " xfId="48"/>
    <cellStyle name="_2007-09-17 HV4-HV8 PE FEED (v17 config)_Purescale BOM Pricing 6_13_11 v2  2" xfId="49"/>
    <cellStyle name="_2007-09-17 HV4-HV8 PE FEED (v17 config)_Purescale BOM Pricing 6_13_11 v2  2 2" xfId="50"/>
    <cellStyle name="_2007-09-17 HV4-HV8 PE FEED (v17 config)_Purescale BOM Pricing 6_2_11 " xfId="51"/>
    <cellStyle name="_2007-09-17 HV4-HV8 PE FEED (v17 config)_Purescale BOM Pricing 6_2_11  2" xfId="52"/>
    <cellStyle name="_2007-09-17 HV4-HV8 PE FEED (v17 config)_Purescale BOM Pricing 6_2_11  2 2" xfId="53"/>
    <cellStyle name="_2007-09-17 HV4-HV8 PE FEED (v17 config)_Purescale BOM Pricing 9_13_11 v2" xfId="54"/>
    <cellStyle name="_2007-09-17 HV4-HV8 PE FEED (v17 config)_Purescale BOM Pricing 9_13_11 v2 2" xfId="55"/>
    <cellStyle name="_2007-09-17 HV4-HV8 PE FEED (v17 config)_Purescale BOM Pricing 9_13_11 v2 2 2" xfId="56"/>
    <cellStyle name="_2007-09-17 HV4-HV8 PE FEED (v17 config)_Purescale High Perf Compare" xfId="57"/>
    <cellStyle name="_2007-09-17 HV4-HV8 PE FEED (v17 config)_Purescale High Perf Compare 2" xfId="58"/>
    <cellStyle name="_2007-09-17 HV4-HV8 PE FEED (v17 config)_Purescale High Perf Compare 2 2" xfId="59"/>
    <cellStyle name="_6A OEM Switch Catalog" xfId="60"/>
    <cellStyle name="_Accel. Network Options" xfId="61"/>
    <cellStyle name="_Accelrys - 5 node e1350  02-14-05_rs2" xfId="62"/>
    <cellStyle name="_ace tl load" xfId="63"/>
    <cellStyle name="_ace tl load_1" xfId="64"/>
    <cellStyle name="_Bank of Canada 32 Node e326 CPOM#200500290_tc0816" xfId="65"/>
    <cellStyle name="_Book1" xfId="66"/>
    <cellStyle name="_Boston U Medical 134 Node L2 BC P2P Cabling Diagram Ref#200300015 Rev2 tc" xfId="67"/>
    <cellStyle name="_Cables &amp; Connectors" xfId="68"/>
    <cellStyle name="_capital gmu sd" xfId="69"/>
    <cellStyle name="_Carleton U 14 Node BladeCenter CPOM#200500134_tc0713" xfId="70"/>
    <cellStyle name="_Catalog" xfId="71"/>
    <cellStyle name="_cineca256nodesblades1b-2b-3B" xfId="72"/>
    <cellStyle name="_cineca256nodesblades1b-2b-3B-27-11-2006 (3)" xfId="73"/>
    <cellStyle name="_cineca256nodesblades1b-2b-3B-28-11-2006" xfId="74"/>
    <cellStyle name="_cineca512nodesblades4B" xfId="75"/>
    <cellStyle name="_cineca512nodesblades4B 28-11-2006" xfId="76"/>
    <cellStyle name="_Cluster Hardware" xfId="77"/>
    <cellStyle name="_config" xfId="78"/>
    <cellStyle name="_Connections - HC1" xfId="79"/>
    <cellStyle name="_Connections-HC1" xfId="80"/>
    <cellStyle name="_CPOM Record 1" xfId="81"/>
    <cellStyle name="_CS_XCC_Lockeed Martin_BCH CPOM201000156Icem032910" xfId="82"/>
    <cellStyle name="_CS_XCC_Lockeed Martin_BCH CPOM201000156Icem032910_CS_HVEC_SONY HPC_iDpx_CPOM201100065Ibua012111" xfId="83"/>
    <cellStyle name="_CS_XCC_Lockeed Martin_BCH CPOM201000156Icem032910_CS_XCC_IBM_Watson_Research_Cloud_CPOM_201100075i_am012411" xfId="84"/>
    <cellStyle name="_CTC BladeCenter HPC Cluster_120604_rjh" xfId="85"/>
    <cellStyle name="_Etrade 8 Node e325 L5 P2P Diagram Ref#200300062" xfId="86"/>
    <cellStyle name="_Final US Navy CAAPS P2P Cabling Diagram Ref#200300050" xfId="87"/>
    <cellStyle name="_Fleet Numeric 48 node e326 CPOM 200400354 031005 DS" xfId="88"/>
    <cellStyle name="_Flex - BOM HP" xfId="89"/>
    <cellStyle name="_FORCE10 " xfId="90"/>
    <cellStyle name="_HV4 4U RFQ Cost Template (Working)" xfId="91"/>
    <cellStyle name="_HV4 4U RFQ Cost Template (Working) 2" xfId="92"/>
    <cellStyle name="_HV4 4U RFQ Cost Template (Working) 2 2" xfId="93"/>
    <cellStyle name="_HV4 4U RFQ Cost Template (Working)_Flex - BOM HP" xfId="94"/>
    <cellStyle name="_HV4 4U RFQ Cost Template (Working)_Flex - BOM HP 2" xfId="95"/>
    <cellStyle name="_HV4 4U RFQ Cost Template (Working)_Flex - BOM HP 2 2" xfId="96"/>
    <cellStyle name="_HV4 4U RFQ Cost Template (Working)_Purescale BOM Pricing 6_13_11 " xfId="97"/>
    <cellStyle name="_HV4 4U RFQ Cost Template (Working)_Purescale BOM Pricing 6_13_11  2" xfId="98"/>
    <cellStyle name="_HV4 4U RFQ Cost Template (Working)_Purescale BOM Pricing 6_13_11  2 2" xfId="99"/>
    <cellStyle name="_HV4 4U RFQ Cost Template (Working)_Purescale BOM Pricing 6_13_11 v2 " xfId="100"/>
    <cellStyle name="_HV4 4U RFQ Cost Template (Working)_Purescale BOM Pricing 6_13_11 v2  2" xfId="101"/>
    <cellStyle name="_HV4 4U RFQ Cost Template (Working)_Purescale BOM Pricing 6_13_11 v2  2 2" xfId="102"/>
    <cellStyle name="_HV4 4U RFQ Cost Template (Working)_Purescale BOM Pricing 6_2_11 " xfId="103"/>
    <cellStyle name="_HV4 4U RFQ Cost Template (Working)_Purescale BOM Pricing 6_2_11  2" xfId="104"/>
    <cellStyle name="_HV4 4U RFQ Cost Template (Working)_Purescale BOM Pricing 6_2_11  2 2" xfId="105"/>
    <cellStyle name="_HV4 4U RFQ Cost Template (Working)_Purescale BOM Pricing 9_13_11 v2" xfId="106"/>
    <cellStyle name="_HV4 4U RFQ Cost Template (Working)_Purescale BOM Pricing 9_13_11 v2 2" xfId="107"/>
    <cellStyle name="_HV4 4U RFQ Cost Template (Working)_Purescale BOM Pricing 9_13_11 v2 2 2" xfId="108"/>
    <cellStyle name="_HV4 4U RFQ Cost Template (Working)_Purescale High Perf Compare" xfId="109"/>
    <cellStyle name="_HV4 4U RFQ Cost Template (Working)_Purescale High Perf Compare 2" xfId="110"/>
    <cellStyle name="_HV4 4U RFQ Cost Template (Working)_Purescale High Perf Compare 2 2" xfId="111"/>
    <cellStyle name="_HV4 4U RFQ Cost Template BAFO 081405--Wistron Response v1.0" xfId="112"/>
    <cellStyle name="_HV4 4U RFQ Cost Template BAFO 081405--Wistron Response v1.0 2" xfId="113"/>
    <cellStyle name="_HV4 4U RFQ Cost Template BAFO 081405--Wistron Response v1.0 2 2" xfId="114"/>
    <cellStyle name="_HV4 4U RFQ Cost Template BAFO 081405--Wistron Response v1.0_Flex - BOM HP" xfId="115"/>
    <cellStyle name="_HV4 4U RFQ Cost Template BAFO 081405--Wistron Response v1.0_Flex - BOM HP 2" xfId="116"/>
    <cellStyle name="_HV4 4U RFQ Cost Template BAFO 081405--Wistron Response v1.0_Flex - BOM HP 2 2" xfId="117"/>
    <cellStyle name="_HV4 4U RFQ Cost Template BAFO 081405--Wistron Response v1.0_Purescale BOM Pricing 6_13_11 " xfId="118"/>
    <cellStyle name="_HV4 4U RFQ Cost Template BAFO 081405--Wistron Response v1.0_Purescale BOM Pricing 6_13_11  2" xfId="119"/>
    <cellStyle name="_HV4 4U RFQ Cost Template BAFO 081405--Wistron Response v1.0_Purescale BOM Pricing 6_13_11  2 2" xfId="120"/>
    <cellStyle name="_HV4 4U RFQ Cost Template BAFO 081405--Wistron Response v1.0_Purescale BOM Pricing 6_13_11 v2 " xfId="121"/>
    <cellStyle name="_HV4 4U RFQ Cost Template BAFO 081405--Wistron Response v1.0_Purescale BOM Pricing 6_13_11 v2  2" xfId="122"/>
    <cellStyle name="_HV4 4U RFQ Cost Template BAFO 081405--Wistron Response v1.0_Purescale BOM Pricing 6_13_11 v2  2 2" xfId="123"/>
    <cellStyle name="_HV4 4U RFQ Cost Template BAFO 081405--Wistron Response v1.0_Purescale BOM Pricing 6_2_11 " xfId="124"/>
    <cellStyle name="_HV4 4U RFQ Cost Template BAFO 081405--Wistron Response v1.0_Purescale BOM Pricing 6_2_11  2" xfId="125"/>
    <cellStyle name="_HV4 4U RFQ Cost Template BAFO 081405--Wistron Response v1.0_Purescale BOM Pricing 6_2_11  2 2" xfId="126"/>
    <cellStyle name="_HV4 4U RFQ Cost Template BAFO 081405--Wistron Response v1.0_Purescale BOM Pricing 9_13_11 v2" xfId="127"/>
    <cellStyle name="_HV4 4U RFQ Cost Template BAFO 081405--Wistron Response v1.0_Purescale BOM Pricing 9_13_11 v2 2" xfId="128"/>
    <cellStyle name="_HV4 4U RFQ Cost Template BAFO 081405--Wistron Response v1.0_Purescale BOM Pricing 9_13_11 v2 2 2" xfId="129"/>
    <cellStyle name="_HV4 4U RFQ Cost Template BAFO 081405--Wistron Response v1.0_Purescale High Perf Compare" xfId="130"/>
    <cellStyle name="_HV4 4U RFQ Cost Template BAFO 081405--Wistron Response v1.0_Purescale High Perf Compare 2" xfId="131"/>
    <cellStyle name="_HV4 4U RFQ Cost Template BAFO 081405--Wistron Response v1.0_Purescale High Perf Compare 2 2" xfId="132"/>
    <cellStyle name="_HV4 4U RFQ Cost Template May 06(working)" xfId="133"/>
    <cellStyle name="_HV4 MOH 2006-06-12" xfId="134"/>
    <cellStyle name="_hv4_mds_01162008 v0.8" xfId="135"/>
    <cellStyle name="_IBM Kaleri 1W" xfId="136"/>
    <cellStyle name="_IBM Kaleri 1W 2" xfId="137"/>
    <cellStyle name="_IBM Kaleri 1W 2 2" xfId="138"/>
    <cellStyle name="_IBM Kaleri 1W_Flex - BOM HP" xfId="139"/>
    <cellStyle name="_IBM Kaleri 1W_Flex - BOM HP 2" xfId="140"/>
    <cellStyle name="_IBM Kaleri 1W_Flex - BOM HP 2 2" xfId="141"/>
    <cellStyle name="_IBM Kaleri 1W_Purescale BOM Pricing 6_13_11 " xfId="142"/>
    <cellStyle name="_IBM Kaleri 1W_Purescale BOM Pricing 6_13_11  2" xfId="143"/>
    <cellStyle name="_IBM Kaleri 1W_Purescale BOM Pricing 6_13_11  2 2" xfId="144"/>
    <cellStyle name="_IBM Kaleri 1W_Purescale BOM Pricing 6_13_11 v2 " xfId="145"/>
    <cellStyle name="_IBM Kaleri 1W_Purescale BOM Pricing 6_13_11 v2  2" xfId="146"/>
    <cellStyle name="_IBM Kaleri 1W_Purescale BOM Pricing 6_13_11 v2  2 2" xfId="147"/>
    <cellStyle name="_IBM Kaleri 1W_Purescale BOM Pricing 6_2_11 " xfId="148"/>
    <cellStyle name="_IBM Kaleri 1W_Purescale BOM Pricing 6_2_11  2" xfId="149"/>
    <cellStyle name="_IBM Kaleri 1W_Purescale BOM Pricing 6_2_11  2 2" xfId="150"/>
    <cellStyle name="_IBM Kaleri 1W_Purescale BOM Pricing 9_13_11 v2" xfId="151"/>
    <cellStyle name="_IBM Kaleri 1W_Purescale BOM Pricing 9_13_11 v2 2" xfId="152"/>
    <cellStyle name="_IBM Kaleri 1W_Purescale BOM Pricing 9_13_11 v2 2 2" xfId="153"/>
    <cellStyle name="_IBM Kaleri 1W_Purescale High Perf Compare" xfId="154"/>
    <cellStyle name="_IBM Kaleri 1W_Purescale High Perf Compare 2" xfId="155"/>
    <cellStyle name="_IBM Kaleri 1W_Purescale High Perf Compare 2 2" xfId="156"/>
    <cellStyle name="_IBM Kaleri 2W" xfId="157"/>
    <cellStyle name="_IBM Kaleri 2W 2" xfId="158"/>
    <cellStyle name="_IBM Kaleri 2W 2 2" xfId="159"/>
    <cellStyle name="_IBM Kaleri 2W_Flex - BOM HP" xfId="160"/>
    <cellStyle name="_IBM Kaleri 2W_Flex - BOM HP 2" xfId="161"/>
    <cellStyle name="_IBM Kaleri 2W_Flex - BOM HP 2 2" xfId="162"/>
    <cellStyle name="_IBM Kaleri 2W_Purescale BOM Pricing 6_13_11 " xfId="163"/>
    <cellStyle name="_IBM Kaleri 2W_Purescale BOM Pricing 6_13_11  2" xfId="164"/>
    <cellStyle name="_IBM Kaleri 2W_Purescale BOM Pricing 6_13_11  2 2" xfId="165"/>
    <cellStyle name="_IBM Kaleri 2W_Purescale BOM Pricing 6_13_11 v2 " xfId="166"/>
    <cellStyle name="_IBM Kaleri 2W_Purescale BOM Pricing 6_13_11 v2  2" xfId="167"/>
    <cellStyle name="_IBM Kaleri 2W_Purescale BOM Pricing 6_13_11 v2  2 2" xfId="168"/>
    <cellStyle name="_IBM Kaleri 2W_Purescale BOM Pricing 6_2_11 " xfId="169"/>
    <cellStyle name="_IBM Kaleri 2W_Purescale BOM Pricing 6_2_11  2" xfId="170"/>
    <cellStyle name="_IBM Kaleri 2W_Purescale BOM Pricing 6_2_11  2 2" xfId="171"/>
    <cellStyle name="_IBM Kaleri 2W_Purescale BOM Pricing 9_13_11 v2" xfId="172"/>
    <cellStyle name="_IBM Kaleri 2W_Purescale BOM Pricing 9_13_11 v2 2" xfId="173"/>
    <cellStyle name="_IBM Kaleri 2W_Purescale BOM Pricing 9_13_11 v2 2 2" xfId="174"/>
    <cellStyle name="_IBM Kaleri 2W_Purescale High Perf Compare" xfId="175"/>
    <cellStyle name="_IBM Kaleri 2W_Purescale High Perf Compare 2" xfId="176"/>
    <cellStyle name="_IBM Kaleri 2W_Purescale High Perf Compare 2 2" xfId="177"/>
    <cellStyle name="_IBM Wrkstn Solutions 4 MES 40 Node e326 CPOM200500287 tc0822" xfId="178"/>
    <cellStyle name="_Kent Thompson" xfId="179"/>
    <cellStyle name="_Kent Thompson 2" xfId="180"/>
    <cellStyle name="_Kent Thompson 2 2" xfId="181"/>
    <cellStyle name="_LC Template 1" xfId="182"/>
    <cellStyle name="_LC Template 2" xfId="183"/>
    <cellStyle name="_Line Card - Connections" xfId="184"/>
    <cellStyle name="_m golden" xfId="185"/>
    <cellStyle name="_m golden 2" xfId="186"/>
    <cellStyle name="_m golden 2 2" xfId="187"/>
    <cellStyle name="_Main Rack A1" xfId="188"/>
    <cellStyle name="_Mapicscost" xfId="189"/>
    <cellStyle name="_Master" xfId="190"/>
    <cellStyle name="_network subsystem template v1.1(draft)" xfId="191"/>
    <cellStyle name="_Notes" xfId="192"/>
    <cellStyle name="_OEM-Master-list" xfId="193"/>
    <cellStyle name="_P2P Template tc0224" xfId="194"/>
    <cellStyle name="_P2P Template v1" xfId="195"/>
    <cellStyle name="_Patti Tooley" xfId="196"/>
    <cellStyle name="_Patti Tooley 2" xfId="197"/>
    <cellStyle name="_Patti Tooley 2 2" xfId="198"/>
    <cellStyle name="_PE COSTS" xfId="199"/>
    <cellStyle name="_phewitt_etrade_e1350_122704_Ver6_rs2" xfId="200"/>
    <cellStyle name="_POK WWMPD3Q09" xfId="201"/>
    <cellStyle name="_Primary Network Options " xfId="202"/>
    <cellStyle name="_Quotation_Quartz" xfId="203"/>
    <cellStyle name="_Quote ISR2012 128 DDR Nodes 16.10.07 Ver5 net" xfId="204"/>
    <cellStyle name="_SE0s" xfId="205"/>
    <cellStyle name="_Sep07prices" xfId="206"/>
    <cellStyle name="_Sep07prices 2" xfId="207"/>
    <cellStyle name="_Sep07prices 2 2" xfId="208"/>
    <cellStyle name="_Sep07prices_Flex - BOM HP" xfId="209"/>
    <cellStyle name="_Sep07prices_Flex - BOM HP 2" xfId="210"/>
    <cellStyle name="_Sep07prices_Flex - BOM HP 2 2" xfId="211"/>
    <cellStyle name="_Sep07prices_Purescale BOM Pricing 6_13_11 " xfId="212"/>
    <cellStyle name="_Sep07prices_Purescale BOM Pricing 6_13_11  2" xfId="213"/>
    <cellStyle name="_Sep07prices_Purescale BOM Pricing 6_13_11  2 2" xfId="214"/>
    <cellStyle name="_Sep07prices_Purescale BOM Pricing 6_13_11 v2 " xfId="215"/>
    <cellStyle name="_Sep07prices_Purescale BOM Pricing 6_13_11 v2  2" xfId="216"/>
    <cellStyle name="_Sep07prices_Purescale BOM Pricing 6_13_11 v2  2 2" xfId="217"/>
    <cellStyle name="_Sep07prices_Purescale BOM Pricing 6_2_11 " xfId="218"/>
    <cellStyle name="_Sep07prices_Purescale BOM Pricing 6_2_11  2" xfId="219"/>
    <cellStyle name="_Sep07prices_Purescale BOM Pricing 6_2_11  2 2" xfId="220"/>
    <cellStyle name="_Sep07prices_Purescale BOM Pricing 9_13_11 v2" xfId="221"/>
    <cellStyle name="_Sep07prices_Purescale BOM Pricing 9_13_11 v2 2" xfId="222"/>
    <cellStyle name="_Sep07prices_Purescale BOM Pricing 9_13_11 v2 2 2" xfId="223"/>
    <cellStyle name="_Sep07prices_Purescale High Perf Compare" xfId="224"/>
    <cellStyle name="_Sep07prices_Purescale High Perf Compare 2" xfId="225"/>
    <cellStyle name="_Sep07prices_Purescale High Perf Compare 2 2" xfId="226"/>
    <cellStyle name="_Sheet1" xfId="227"/>
    <cellStyle name="_Sheet10" xfId="228"/>
    <cellStyle name="_Sheet3" xfId="229"/>
    <cellStyle name="_Sheet4" xfId="230"/>
    <cellStyle name="_System i Top Box Totals Report 1Q2008 01252008" xfId="231"/>
    <cellStyle name="_System i Top Box Totals Report 4Q2007 10292007" xfId="232"/>
    <cellStyle name="_System Specs-HC1" xfId="233"/>
    <cellStyle name="_Terminal Servers" xfId="234"/>
    <cellStyle name="_U of Oregon 32 Node P2P Diagram Ref#200300044" xfId="235"/>
    <cellStyle name="_Vic Espanoza" xfId="236"/>
    <cellStyle name="_Vic Espanoza 2" xfId="237"/>
    <cellStyle name="_Vic Espanoza 2 2" xfId="238"/>
    <cellStyle name="_WWMPD LIST SUBSET" xfId="239"/>
    <cellStyle name="_WWMPDList" xfId="240"/>
    <cellStyle name="_Xcc BOM - HC1" xfId="241"/>
    <cellStyle name="_Xcc BOM-HC1" xfId="242"/>
    <cellStyle name="??_CTO-1106A" xfId="14"/>
    <cellStyle name="??[0]_cpu ??" xfId="13"/>
    <cellStyle name="%" xfId="10"/>
    <cellStyle name="% 2" xfId="11"/>
    <cellStyle name="% 2 2" xfId="12"/>
    <cellStyle name="=C:\WINNT\SYSTEM32\COMMAND.COM" xfId="243"/>
    <cellStyle name="20% - Accent1 2" xfId="244"/>
    <cellStyle name="20% - Accent1 3" xfId="245"/>
    <cellStyle name="20% - Accent2 2" xfId="246"/>
    <cellStyle name="20% - Accent2 3" xfId="247"/>
    <cellStyle name="20% - Accent3 2" xfId="248"/>
    <cellStyle name="20% - Accent3 3" xfId="249"/>
    <cellStyle name="20% - Accent4 2" xfId="250"/>
    <cellStyle name="20% - Accent4 3" xfId="251"/>
    <cellStyle name="20% - Accent5 2" xfId="252"/>
    <cellStyle name="20% - Accent6 2" xfId="253"/>
    <cellStyle name="20% - 强调文字颜色 1" xfId="254"/>
    <cellStyle name="20% - 强调文字颜色 2" xfId="255"/>
    <cellStyle name="20% - 强调文字颜色 3" xfId="256"/>
    <cellStyle name="20% - 强调文字颜色 4" xfId="257"/>
    <cellStyle name="20% - 强调文字颜色 5" xfId="258"/>
    <cellStyle name="20% - 强调文字颜色 6" xfId="259"/>
    <cellStyle name="40% - Accent1 2" xfId="260"/>
    <cellStyle name="40% - Accent1 3" xfId="261"/>
    <cellStyle name="40% - Accent2 2" xfId="262"/>
    <cellStyle name="40% - Accent3 2" xfId="263"/>
    <cellStyle name="40% - Accent3 3" xfId="264"/>
    <cellStyle name="40% - Accent4 2" xfId="265"/>
    <cellStyle name="40% - Accent4 3" xfId="266"/>
    <cellStyle name="40% - Accent5 2" xfId="267"/>
    <cellStyle name="40% - Accent6 2" xfId="268"/>
    <cellStyle name="40% - Accent6 3" xfId="269"/>
    <cellStyle name="40% - 强调文字颜色 1" xfId="270"/>
    <cellStyle name="40% - 强调文字颜色 2" xfId="271"/>
    <cellStyle name="40% - 强调文字颜色 3" xfId="272"/>
    <cellStyle name="40% - 强调文字颜色 4" xfId="273"/>
    <cellStyle name="40% - 强调文字颜色 5" xfId="274"/>
    <cellStyle name="40% - 强调文字颜色 6" xfId="275"/>
    <cellStyle name="60% - Accent1 2" xfId="276"/>
    <cellStyle name="60% - Accent1 3" xfId="277"/>
    <cellStyle name="60% - Accent2 2" xfId="278"/>
    <cellStyle name="60% - Accent3 2" xfId="279"/>
    <cellStyle name="60% - Accent3 3" xfId="280"/>
    <cellStyle name="60% - Accent4 2" xfId="281"/>
    <cellStyle name="60% - Accent4 3" xfId="282"/>
    <cellStyle name="60% - Accent5 2" xfId="283"/>
    <cellStyle name="60% - Accent6 2" xfId="284"/>
    <cellStyle name="60% - Accent6 3" xfId="285"/>
    <cellStyle name="60% - 强调文字颜色 1" xfId="286"/>
    <cellStyle name="60% - 强调文字颜色 2" xfId="287"/>
    <cellStyle name="60% - 强调文字颜色 3" xfId="288"/>
    <cellStyle name="60% - 强调文字颜色 4" xfId="289"/>
    <cellStyle name="60% - 强调文字颜色 5" xfId="290"/>
    <cellStyle name="60% - 强调文字颜色 6" xfId="291"/>
    <cellStyle name="Accent1 2" xfId="292"/>
    <cellStyle name="Accent1 3" xfId="293"/>
    <cellStyle name="Accent2 2" xfId="294"/>
    <cellStyle name="Accent3 2" xfId="295"/>
    <cellStyle name="Accent4 2" xfId="296"/>
    <cellStyle name="Accent4 3" xfId="297"/>
    <cellStyle name="Accent5 2" xfId="298"/>
    <cellStyle name="Accent6 2" xfId="299"/>
    <cellStyle name="Bad 2" xfId="300"/>
    <cellStyle name="Border" xfId="301"/>
    <cellStyle name="Calculation 2" xfId="302"/>
    <cellStyle name="Calculation 3" xfId="303"/>
    <cellStyle name="Check Cell 2" xfId="304"/>
    <cellStyle name="Control" xfId="305"/>
    <cellStyle name="Data" xfId="306"/>
    <cellStyle name="Data 2" xfId="307"/>
    <cellStyle name="DataNoWrap" xfId="308"/>
    <cellStyle name="DataNoWrap 2" xfId="309"/>
    <cellStyle name="Explanatory Text 2" xfId="310"/>
    <cellStyle name="Good 2" xfId="311"/>
    <cellStyle name="Grey" xfId="312"/>
    <cellStyle name="Grey 2" xfId="313"/>
    <cellStyle name="Header1" xfId="314"/>
    <cellStyle name="Header1 2" xfId="315"/>
    <cellStyle name="Header2" xfId="316"/>
    <cellStyle name="Heading 1 2" xfId="317"/>
    <cellStyle name="Heading 1 3" xfId="318"/>
    <cellStyle name="Heading 2 2" xfId="319"/>
    <cellStyle name="Heading 2 3" xfId="320"/>
    <cellStyle name="Heading 3 2" xfId="321"/>
    <cellStyle name="Heading 3 2 2" xfId="322"/>
    <cellStyle name="Heading 3 3" xfId="323"/>
    <cellStyle name="Heading 3 3 2" xfId="324"/>
    <cellStyle name="Heading 4 2" xfId="325"/>
    <cellStyle name="Heading 4 3" xfId="326"/>
    <cellStyle name="Hyperlink 2" xfId="327"/>
    <cellStyle name="Hyperlink 3" xfId="328"/>
    <cellStyle name="Input [yellow]" xfId="329"/>
    <cellStyle name="Input [yellow] 2" xfId="330"/>
    <cellStyle name="Input 2" xfId="331"/>
    <cellStyle name="Input 3" xfId="332"/>
    <cellStyle name="Input 4" xfId="333"/>
    <cellStyle name="Input 5" xfId="334"/>
    <cellStyle name="Linked Cell 2" xfId="335"/>
    <cellStyle name="MS Sans Serif" xfId="336"/>
    <cellStyle name="MS Sans Serif 2" xfId="337"/>
    <cellStyle name="MS Sans Serif 2 2" xfId="338"/>
    <cellStyle name="Neutral 2" xfId="339"/>
    <cellStyle name="NoName" xfId="340"/>
    <cellStyle name="Nor}al" xfId="341"/>
    <cellStyle name="Nor}al 2" xfId="342"/>
    <cellStyle name="Nor}al 2 2" xfId="343"/>
    <cellStyle name="Normal" xfId="0" builtinId="0"/>
    <cellStyle name="Normal - Style1" xfId="344"/>
    <cellStyle name="Normal - Style1 2" xfId="345"/>
    <cellStyle name="Normal 1" xfId="346"/>
    <cellStyle name="Normal 2" xfId="1"/>
    <cellStyle name="Normal 2 2" xfId="347"/>
    <cellStyle name="Normal 3" xfId="348"/>
    <cellStyle name="Normal 4" xfId="349"/>
    <cellStyle name="Normal 5" xfId="350"/>
    <cellStyle name="Normal 6" xfId="351"/>
    <cellStyle name="Normal 7" xfId="352"/>
    <cellStyle name="Normal 8" xfId="6"/>
    <cellStyle name="Normal 9" xfId="353"/>
    <cellStyle name="Normal_Base Rack Template5a" xfId="2"/>
    <cellStyle name="Normal_Boston U Medical 134 Node L2 BC P2P Cabling Diagram Ref#200300015 Rev2 tc" xfId="3"/>
    <cellStyle name="Normal_DSW_DONGxxx_FLE_CONFIG_120131_1600" xfId="4"/>
    <cellStyle name="Normal_Power" xfId="397"/>
    <cellStyle name="Note 2" xfId="354"/>
    <cellStyle name="Output 2" xfId="355"/>
    <cellStyle name="Output 3" xfId="356"/>
    <cellStyle name="Percent [2]" xfId="357"/>
    <cellStyle name="Percent [2] 2" xfId="358"/>
    <cellStyle name="Percent [2] 2 2" xfId="359"/>
    <cellStyle name="Standard_Sheet1" xfId="360"/>
    <cellStyle name="strikethrough" xfId="361"/>
    <cellStyle name="Style 1" xfId="5"/>
    <cellStyle name="Style 1 2" xfId="362"/>
    <cellStyle name="TableHeader" xfId="363"/>
    <cellStyle name="Title 2" xfId="364"/>
    <cellStyle name="Title 3" xfId="365"/>
    <cellStyle name="Total 2" xfId="366"/>
    <cellStyle name="Total 3" xfId="367"/>
    <cellStyle name="Warning" xfId="368"/>
    <cellStyle name="Warning Text 2" xfId="369"/>
    <cellStyle name="표준_Sheet1" xfId="370"/>
    <cellStyle name="好" xfId="371"/>
    <cellStyle name="差" xfId="372"/>
    <cellStyle name="常规_KISTI 256 Node L6 12-12-2003 by Rack" xfId="373"/>
    <cellStyle name="强调文字颜色 1" xfId="374"/>
    <cellStyle name="强调文字颜色 2" xfId="375"/>
    <cellStyle name="强调文字颜色 3" xfId="376"/>
    <cellStyle name="强调文字颜色 4" xfId="377"/>
    <cellStyle name="强调文字颜色 5" xfId="378"/>
    <cellStyle name="强调文字颜色 6" xfId="379"/>
    <cellStyle name="标题" xfId="380"/>
    <cellStyle name="标题 1" xfId="381"/>
    <cellStyle name="标题 2" xfId="382"/>
    <cellStyle name="标题 3" xfId="383"/>
    <cellStyle name="标题 3 2" xfId="384"/>
    <cellStyle name="标题 4" xfId="385"/>
    <cellStyle name="检查单元格" xfId="386"/>
    <cellStyle name="標準_ServicePac" xfId="387"/>
    <cellStyle name="汇总" xfId="388"/>
    <cellStyle name="注释" xfId="389"/>
    <cellStyle name="解释性文本" xfId="390"/>
    <cellStyle name="警告文本" xfId="391"/>
    <cellStyle name="计算" xfId="392"/>
    <cellStyle name="输入" xfId="393"/>
    <cellStyle name="输出" xfId="394"/>
    <cellStyle name="适中" xfId="395"/>
    <cellStyle name="链接单元格" xfId="3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178743</xdr:colOff>
      <xdr:row>2</xdr:row>
      <xdr:rowOff>432740</xdr:rowOff>
    </xdr:from>
    <xdr:to>
      <xdr:col>3</xdr:col>
      <xdr:colOff>595871</xdr:colOff>
      <xdr:row>2</xdr:row>
      <xdr:rowOff>1759186</xdr:rowOff>
    </xdr:to>
    <xdr:pic>
      <xdr:nvPicPr>
        <xdr:cNvPr id="2" name="Picture 1" descr="[$5FFD7E069F7BCCA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5336" y="1034814"/>
          <a:ext cx="1150905" cy="1326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A5A5A5"/>
        </a:solidFill>
        <a:ln>
          <a:noFill/>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val="A5A5A5"/>
        </a:solidFill>
        <a:ln>
          <a:noFill/>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B1:F10"/>
  <sheetViews>
    <sheetView workbookViewId="0">
      <pane ySplit="1" topLeftCell="A2" activePane="bottomLeft" state="frozen"/>
      <selection pane="bottomLeft" activeCell="C15" sqref="C15"/>
    </sheetView>
  </sheetViews>
  <sheetFormatPr baseColWidth="10" defaultColWidth="9.1640625" defaultRowHeight="11" x14ac:dyDescent="0.2"/>
  <cols>
    <col min="1" max="1" width="1.6640625" style="31" customWidth="1"/>
    <col min="2" max="2" width="10.6640625" style="30" bestFit="1" customWidth="1"/>
    <col min="3" max="3" width="15.6640625" style="35" customWidth="1"/>
    <col min="4" max="4" width="30.6640625" style="32" customWidth="1"/>
    <col min="5" max="5" width="115" style="33" customWidth="1"/>
    <col min="6" max="6" width="15.6640625" style="30" customWidth="1"/>
    <col min="7" max="16384" width="9.1640625" style="31"/>
  </cols>
  <sheetData>
    <row r="1" spans="2:6" s="29" customFormat="1" ht="22" x14ac:dyDescent="0.2">
      <c r="B1" s="50" t="s">
        <v>37</v>
      </c>
      <c r="C1" s="51" t="s">
        <v>38</v>
      </c>
      <c r="D1" s="52" t="s">
        <v>54</v>
      </c>
      <c r="E1" s="53" t="s">
        <v>55</v>
      </c>
      <c r="F1" s="54" t="s">
        <v>9</v>
      </c>
    </row>
    <row r="2" spans="2:6" x14ac:dyDescent="0.2">
      <c r="B2" s="30">
        <v>42426</v>
      </c>
      <c r="C2" s="35" t="s">
        <v>147</v>
      </c>
      <c r="D2" s="32" t="s">
        <v>131</v>
      </c>
      <c r="E2" s="33" t="s">
        <v>6</v>
      </c>
    </row>
    <row r="8" spans="2:6" x14ac:dyDescent="0.2">
      <c r="E8" s="34"/>
    </row>
    <row r="9" spans="2:6" x14ac:dyDescent="0.2">
      <c r="E9" s="34"/>
    </row>
    <row r="10" spans="2:6" x14ac:dyDescent="0.2">
      <c r="E10" s="34"/>
    </row>
  </sheetData>
  <autoFilter ref="B1:F1"/>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2"/>
  </sheetPr>
  <dimension ref="B1:B14"/>
  <sheetViews>
    <sheetView workbookViewId="0"/>
  </sheetViews>
  <sheetFormatPr baseColWidth="10" defaultColWidth="9.1640625" defaultRowHeight="12" x14ac:dyDescent="0.15"/>
  <cols>
    <col min="1" max="1" width="1.6640625" style="40" customWidth="1"/>
    <col min="2" max="2" width="190.6640625" style="40" customWidth="1"/>
    <col min="3" max="16384" width="9.1640625" style="40"/>
  </cols>
  <sheetData>
    <row r="1" spans="2:2" ht="23" x14ac:dyDescent="0.25">
      <c r="B1" s="3" t="s">
        <v>10</v>
      </c>
    </row>
    <row r="3" spans="2:2" x14ac:dyDescent="0.15">
      <c r="B3" s="36" t="s">
        <v>59</v>
      </c>
    </row>
    <row r="4" spans="2:2" x14ac:dyDescent="0.15">
      <c r="B4" s="40" t="s">
        <v>11</v>
      </c>
    </row>
    <row r="5" spans="2:2" x14ac:dyDescent="0.15">
      <c r="B5" s="40" t="s">
        <v>12</v>
      </c>
    </row>
    <row r="6" spans="2:2" x14ac:dyDescent="0.15">
      <c r="B6" s="40" t="s">
        <v>13</v>
      </c>
    </row>
    <row r="7" spans="2:2" x14ac:dyDescent="0.15">
      <c r="B7" s="40" t="s">
        <v>16</v>
      </c>
    </row>
    <row r="8" spans="2:2" x14ac:dyDescent="0.15">
      <c r="B8" s="40" t="s">
        <v>21</v>
      </c>
    </row>
    <row r="9" spans="2:2" x14ac:dyDescent="0.15">
      <c r="B9" s="40" t="s">
        <v>36</v>
      </c>
    </row>
    <row r="12" spans="2:2" ht="23" x14ac:dyDescent="0.25">
      <c r="B12" s="3" t="s">
        <v>14</v>
      </c>
    </row>
    <row r="14" spans="2:2" x14ac:dyDescent="0.15">
      <c r="B14" s="40" t="s">
        <v>15</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A3" workbookViewId="0">
      <selection activeCell="B10" sqref="B10"/>
    </sheetView>
  </sheetViews>
  <sheetFormatPr baseColWidth="10" defaultColWidth="8.83203125" defaultRowHeight="15" x14ac:dyDescent="0.2"/>
  <cols>
    <col min="1" max="1" width="8.83203125" customWidth="1"/>
    <col min="2" max="2" width="140.5" customWidth="1"/>
  </cols>
  <sheetData>
    <row r="3" spans="1:2" ht="17.5" customHeight="1" thickBot="1" x14ac:dyDescent="0.25"/>
    <row r="4" spans="1:2" ht="17.5" customHeight="1" thickBot="1" x14ac:dyDescent="0.25">
      <c r="A4" s="298" t="s">
        <v>266</v>
      </c>
      <c r="B4" s="299"/>
    </row>
    <row r="5" spans="1:2" ht="17.5" customHeight="1" thickBot="1" x14ac:dyDescent="0.3">
      <c r="A5" s="267"/>
      <c r="B5" s="267"/>
    </row>
    <row r="6" spans="1:2" ht="17.5" customHeight="1" thickBot="1" x14ac:dyDescent="0.25">
      <c r="A6" s="298" t="s">
        <v>271</v>
      </c>
      <c r="B6" s="299"/>
    </row>
    <row r="7" spans="1:2" ht="27.5" customHeight="1" thickBot="1" x14ac:dyDescent="0.3">
      <c r="A7" s="267"/>
      <c r="B7" s="269" t="s">
        <v>274</v>
      </c>
    </row>
    <row r="8" spans="1:2" ht="17.5" customHeight="1" thickBot="1" x14ac:dyDescent="0.3">
      <c r="A8" s="267"/>
      <c r="B8" s="268" t="s">
        <v>267</v>
      </c>
    </row>
    <row r="9" spans="1:2" ht="17.5" customHeight="1" thickBot="1" x14ac:dyDescent="0.3">
      <c r="A9" s="267"/>
      <c r="B9" s="268" t="s">
        <v>268</v>
      </c>
    </row>
    <row r="10" spans="1:2" ht="17.5" customHeight="1" thickBot="1" x14ac:dyDescent="0.3">
      <c r="A10" s="267"/>
      <c r="B10" s="268" t="s">
        <v>277</v>
      </c>
    </row>
    <row r="11" spans="1:2" ht="17.5" customHeight="1" thickBot="1" x14ac:dyDescent="0.3">
      <c r="A11" s="267"/>
      <c r="B11" s="268" t="s">
        <v>269</v>
      </c>
    </row>
    <row r="12" spans="1:2" ht="17.5" customHeight="1" thickBot="1" x14ac:dyDescent="0.3">
      <c r="A12" s="267"/>
      <c r="B12" s="267"/>
    </row>
    <row r="13" spans="1:2" ht="17.5" customHeight="1" thickBot="1" x14ac:dyDescent="0.25">
      <c r="A13" s="298" t="s">
        <v>270</v>
      </c>
      <c r="B13" s="299"/>
    </row>
    <row r="14" spans="1:2" ht="17.5" customHeight="1" thickBot="1" x14ac:dyDescent="0.3">
      <c r="A14" s="267"/>
      <c r="B14" s="268" t="s">
        <v>275</v>
      </c>
    </row>
    <row r="15" spans="1:2" ht="17.5" customHeight="1" thickBot="1" x14ac:dyDescent="0.3">
      <c r="A15" s="267"/>
      <c r="B15" s="268" t="s">
        <v>272</v>
      </c>
    </row>
    <row r="16" spans="1:2" ht="17.5" customHeight="1" thickBot="1" x14ac:dyDescent="0.3">
      <c r="A16" s="267"/>
      <c r="B16" s="268" t="s">
        <v>276</v>
      </c>
    </row>
    <row r="17" ht="17.5" customHeight="1" x14ac:dyDescent="0.2"/>
  </sheetData>
  <mergeCells count="3">
    <mergeCell ref="A4:B4"/>
    <mergeCell ref="A6:B6"/>
    <mergeCell ref="A13:B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O70"/>
  <sheetViews>
    <sheetView zoomScale="92" zoomScaleNormal="92" zoomScalePageLayoutView="92" workbookViewId="0">
      <selection activeCell="AX4" sqref="AX4"/>
    </sheetView>
  </sheetViews>
  <sheetFormatPr baseColWidth="10" defaultColWidth="9.1640625" defaultRowHeight="13" x14ac:dyDescent="0.15"/>
  <cols>
    <col min="1" max="1" width="32.6640625" style="143" customWidth="1"/>
    <col min="2" max="3" width="2.33203125" style="95" customWidth="1"/>
    <col min="4" max="4" width="2" style="95" customWidth="1"/>
    <col min="5" max="20" width="1.6640625" style="95" customWidth="1"/>
    <col min="21" max="22" width="2" style="95" customWidth="1"/>
    <col min="23" max="23" width="2.83203125" style="95" customWidth="1"/>
    <col min="24" max="24" width="3.5" style="95" customWidth="1"/>
    <col min="25" max="25" width="8.83203125" style="144" customWidth="1"/>
    <col min="26" max="26" width="2" style="95" customWidth="1"/>
    <col min="27" max="27" width="2.1640625" style="95" customWidth="1"/>
    <col min="28" max="28" width="2" style="95" customWidth="1"/>
    <col min="29" max="44" width="1.6640625" style="95" customWidth="1"/>
    <col min="45" max="47" width="2" style="95" customWidth="1"/>
    <col min="48" max="48" width="3.6640625" style="95" customWidth="1"/>
    <col min="49" max="49" width="8.83203125" style="144" customWidth="1"/>
    <col min="50" max="50" width="3.6640625" style="95" customWidth="1"/>
    <col min="51" max="51" width="2.5" style="95" customWidth="1"/>
    <col min="52" max="53" width="2" style="95" customWidth="1"/>
    <col min="54" max="69" width="1.6640625" style="95" customWidth="1"/>
    <col min="70" max="71" width="2" style="95" customWidth="1"/>
    <col min="72" max="72" width="4.5" style="95" customWidth="1"/>
    <col min="73" max="73" width="8.83203125" style="144" customWidth="1"/>
    <col min="74" max="74" width="3.6640625" style="95" customWidth="1"/>
    <col min="75" max="75" width="2.5" style="95" customWidth="1"/>
    <col min="76" max="77" width="2" style="95" customWidth="1"/>
    <col min="78" max="93" width="1.6640625" style="95" customWidth="1"/>
    <col min="94" max="95" width="2" style="95" customWidth="1"/>
    <col min="96" max="96" width="4.5" style="95" customWidth="1"/>
    <col min="97" max="97" width="3.6640625" style="92" customWidth="1"/>
    <col min="98" max="98" width="4.33203125" style="142" customWidth="1"/>
    <col min="99" max="99" width="3.83203125" style="92" customWidth="1"/>
    <col min="100" max="100" width="2" style="92" customWidth="1"/>
    <col min="101" max="101" width="2.1640625" style="92" customWidth="1"/>
    <col min="102" max="102" width="2" style="92" customWidth="1"/>
    <col min="103" max="118" width="1.6640625" style="92" customWidth="1"/>
    <col min="119" max="121" width="2" style="92" customWidth="1"/>
    <col min="122" max="122" width="3.6640625" style="92" customWidth="1"/>
    <col min="123" max="123" width="3.1640625" style="142" customWidth="1"/>
    <col min="124" max="124" width="3.6640625" style="92" customWidth="1"/>
    <col min="125" max="125" width="2.5" style="92" customWidth="1"/>
    <col min="126" max="127" width="2" style="92" customWidth="1"/>
    <col min="128" max="143" width="1.6640625" style="92" customWidth="1"/>
    <col min="144" max="145" width="2" style="92" customWidth="1"/>
    <col min="146" max="146" width="4.5" style="92" customWidth="1"/>
    <col min="147" max="147" width="3.83203125" style="92" customWidth="1"/>
    <col min="148" max="148" width="2" style="92" customWidth="1"/>
    <col min="149" max="149" width="2.1640625" style="92" customWidth="1"/>
    <col min="150" max="150" width="2" style="92" customWidth="1"/>
    <col min="151" max="166" width="1.6640625" style="92" customWidth="1"/>
    <col min="167" max="169" width="2" style="92" customWidth="1"/>
    <col min="170" max="170" width="3.6640625" style="92" customWidth="1"/>
    <col min="171" max="171" width="9.1640625" style="92"/>
    <col min="172" max="16384" width="9.1640625" style="95"/>
  </cols>
  <sheetData>
    <row r="1" spans="1:171" s="69" customFormat="1" ht="50.25" customHeight="1" x14ac:dyDescent="0.2">
      <c r="D1" s="322" t="s">
        <v>278</v>
      </c>
      <c r="E1" s="323"/>
      <c r="F1" s="323"/>
      <c r="G1" s="323"/>
      <c r="H1" s="323"/>
      <c r="I1" s="323"/>
      <c r="J1" s="323"/>
      <c r="K1" s="323"/>
      <c r="L1" s="323"/>
      <c r="M1" s="323"/>
      <c r="N1" s="323"/>
      <c r="O1" s="323"/>
      <c r="P1" s="323"/>
      <c r="Q1" s="323"/>
      <c r="R1" s="323"/>
      <c r="S1" s="323"/>
      <c r="AB1" s="322" t="s">
        <v>283</v>
      </c>
      <c r="AC1" s="323"/>
      <c r="AD1" s="323"/>
      <c r="AE1" s="323"/>
      <c r="AF1" s="323"/>
      <c r="AG1" s="323"/>
      <c r="AH1" s="323"/>
      <c r="AI1" s="323"/>
      <c r="AJ1" s="323"/>
      <c r="AK1" s="323"/>
      <c r="AL1" s="323"/>
      <c r="AM1" s="323"/>
      <c r="AN1" s="323"/>
      <c r="AO1" s="323"/>
      <c r="AP1" s="323"/>
      <c r="AQ1" s="323"/>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s="70"/>
      <c r="CU1" s="68"/>
      <c r="CV1" s="68"/>
      <c r="CW1" s="68"/>
      <c r="CX1" s="71"/>
      <c r="CY1" s="71"/>
      <c r="CZ1" s="71"/>
      <c r="DA1" s="71"/>
      <c r="DB1" s="71"/>
      <c r="DC1" s="71"/>
      <c r="DD1" s="71"/>
      <c r="DE1" s="71"/>
      <c r="DF1" s="71"/>
      <c r="DG1" s="71"/>
      <c r="DH1" s="71"/>
      <c r="DI1" s="71"/>
      <c r="DJ1" s="71"/>
      <c r="DK1" s="71"/>
      <c r="DL1" s="71"/>
      <c r="DM1" s="71"/>
      <c r="DN1" s="68"/>
      <c r="DO1" s="68"/>
      <c r="DP1" s="68"/>
      <c r="DQ1" s="68"/>
      <c r="DR1" s="68"/>
      <c r="DS1" s="72"/>
      <c r="DT1" s="68"/>
      <c r="DU1" s="68"/>
      <c r="DV1" s="71"/>
      <c r="DW1" s="71"/>
      <c r="DX1" s="71"/>
      <c r="DY1" s="71"/>
      <c r="DZ1" s="71"/>
      <c r="EA1" s="71"/>
      <c r="EB1" s="71"/>
      <c r="EC1" s="71"/>
      <c r="ED1" s="71"/>
      <c r="EE1" s="71"/>
      <c r="EF1" s="71"/>
      <c r="EG1" s="71"/>
      <c r="EH1" s="71"/>
      <c r="EI1" s="71"/>
      <c r="EJ1" s="71"/>
      <c r="EK1" s="71"/>
      <c r="EL1" s="68"/>
      <c r="EM1" s="68"/>
      <c r="EN1" s="68"/>
      <c r="EO1" s="68"/>
      <c r="EP1" s="68"/>
      <c r="EQ1" s="72"/>
      <c r="ER1" s="68"/>
      <c r="ES1" s="68"/>
      <c r="ET1" s="71"/>
      <c r="EU1" s="71"/>
      <c r="EV1" s="71"/>
      <c r="EW1" s="71"/>
      <c r="EX1" s="71"/>
      <c r="EY1" s="71"/>
      <c r="EZ1" s="71"/>
      <c r="FA1" s="71"/>
      <c r="FB1" s="71"/>
      <c r="FC1" s="71"/>
      <c r="FD1" s="71"/>
      <c r="FE1" s="71"/>
      <c r="FF1" s="71"/>
      <c r="FG1" s="71"/>
      <c r="FH1" s="71"/>
      <c r="FI1" s="71"/>
      <c r="FJ1" s="68"/>
      <c r="FK1" s="68"/>
      <c r="FL1" s="68"/>
      <c r="FM1" s="68"/>
      <c r="FN1" s="68"/>
      <c r="FO1" s="68"/>
    </row>
    <row r="2" spans="1:171" s="73" customFormat="1" ht="14" customHeight="1" thickBot="1" x14ac:dyDescent="0.25">
      <c r="A2" s="77"/>
      <c r="B2" s="75"/>
      <c r="C2" s="75"/>
      <c r="D2" s="324"/>
      <c r="E2" s="324"/>
      <c r="F2" s="324"/>
      <c r="G2" s="324"/>
      <c r="H2" s="324"/>
      <c r="I2" s="324"/>
      <c r="J2" s="324"/>
      <c r="K2" s="324"/>
      <c r="L2" s="324"/>
      <c r="M2" s="324"/>
      <c r="N2" s="324"/>
      <c r="O2" s="324"/>
      <c r="P2" s="324"/>
      <c r="Q2" s="324"/>
      <c r="R2" s="324"/>
      <c r="S2" s="324"/>
      <c r="T2" s="76"/>
      <c r="U2" s="76"/>
      <c r="V2" s="75"/>
      <c r="W2" s="75"/>
      <c r="X2" s="75"/>
      <c r="Y2" s="77"/>
      <c r="Z2" s="75"/>
      <c r="AA2" s="75"/>
      <c r="AB2" s="324"/>
      <c r="AC2" s="324"/>
      <c r="AD2" s="324"/>
      <c r="AE2" s="324"/>
      <c r="AF2" s="324"/>
      <c r="AG2" s="324"/>
      <c r="AH2" s="324"/>
      <c r="AI2" s="324"/>
      <c r="AJ2" s="324"/>
      <c r="AK2" s="324"/>
      <c r="AL2" s="324"/>
      <c r="AM2" s="324"/>
      <c r="AN2" s="324"/>
      <c r="AO2" s="324"/>
      <c r="AP2" s="324"/>
      <c r="AQ2" s="324"/>
      <c r="AR2" s="76"/>
      <c r="AS2" s="76"/>
      <c r="AT2" s="75"/>
      <c r="AU2" s="75"/>
      <c r="AV2" s="75"/>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s="70"/>
      <c r="CU2" s="68"/>
      <c r="CV2" s="68"/>
      <c r="CW2" s="68"/>
      <c r="CX2" s="71"/>
      <c r="CY2" s="71"/>
      <c r="CZ2" s="71"/>
      <c r="DA2" s="71"/>
      <c r="DB2" s="71"/>
      <c r="DC2" s="71"/>
      <c r="DD2" s="71"/>
      <c r="DE2" s="71"/>
      <c r="DF2" s="71"/>
      <c r="DG2" s="71"/>
      <c r="DH2" s="71"/>
      <c r="DI2" s="71"/>
      <c r="DJ2" s="71"/>
      <c r="DK2" s="71"/>
      <c r="DL2" s="71"/>
      <c r="DM2" s="71"/>
      <c r="DN2" s="68"/>
      <c r="DO2" s="68"/>
      <c r="DP2" s="68"/>
      <c r="DQ2" s="68"/>
      <c r="DR2" s="68"/>
      <c r="DS2" s="78"/>
      <c r="DT2" s="68"/>
      <c r="DU2" s="68"/>
      <c r="DV2" s="71"/>
      <c r="DW2" s="71"/>
      <c r="DX2" s="71"/>
      <c r="DY2" s="71"/>
      <c r="DZ2" s="71"/>
      <c r="EA2" s="71"/>
      <c r="EB2" s="71"/>
      <c r="EC2" s="71"/>
      <c r="ED2" s="71"/>
      <c r="EE2" s="71"/>
      <c r="EF2" s="71"/>
      <c r="EG2" s="71"/>
      <c r="EH2" s="71"/>
      <c r="EI2" s="71"/>
      <c r="EJ2" s="71"/>
      <c r="EK2" s="71"/>
      <c r="EL2" s="68"/>
      <c r="EM2" s="68"/>
      <c r="EN2" s="68"/>
      <c r="EO2" s="68"/>
      <c r="EP2" s="68"/>
      <c r="EQ2" s="78"/>
      <c r="ER2" s="68"/>
      <c r="ES2" s="68"/>
      <c r="ET2" s="71"/>
      <c r="EU2" s="71"/>
      <c r="EV2" s="71"/>
      <c r="EW2" s="71"/>
      <c r="EX2" s="71"/>
      <c r="EY2" s="71"/>
      <c r="EZ2" s="71"/>
      <c r="FA2" s="71"/>
      <c r="FB2" s="71"/>
      <c r="FC2" s="71"/>
      <c r="FD2" s="71"/>
      <c r="FE2" s="71"/>
      <c r="FF2" s="71"/>
      <c r="FG2" s="71"/>
      <c r="FH2" s="71"/>
      <c r="FI2" s="71"/>
      <c r="FJ2" s="68"/>
      <c r="FK2" s="68"/>
      <c r="FL2" s="68"/>
      <c r="FM2" s="68"/>
      <c r="FN2" s="68"/>
      <c r="FO2" s="68"/>
    </row>
    <row r="3" spans="1:171" s="73" customFormat="1" ht="14" customHeight="1" thickTop="1" thickBot="1" x14ac:dyDescent="0.25">
      <c r="A3" s="270"/>
      <c r="B3" s="83"/>
      <c r="C3" s="84"/>
      <c r="D3" s="85"/>
      <c r="E3" s="312" t="s">
        <v>116</v>
      </c>
      <c r="F3" s="313"/>
      <c r="G3" s="313"/>
      <c r="H3" s="313"/>
      <c r="I3" s="313"/>
      <c r="J3" s="313"/>
      <c r="K3" s="313"/>
      <c r="L3" s="313"/>
      <c r="M3" s="313"/>
      <c r="N3" s="313"/>
      <c r="O3" s="313"/>
      <c r="P3" s="313"/>
      <c r="Q3" s="313"/>
      <c r="R3" s="313"/>
      <c r="S3" s="313"/>
      <c r="T3" s="314"/>
      <c r="U3" s="86"/>
      <c r="V3" s="87"/>
      <c r="W3" s="88"/>
      <c r="X3" s="82">
        <v>42</v>
      </c>
      <c r="Y3" s="270"/>
      <c r="Z3" s="83"/>
      <c r="AA3" s="84"/>
      <c r="AB3" s="85"/>
      <c r="AC3" s="312" t="s">
        <v>116</v>
      </c>
      <c r="AD3" s="313"/>
      <c r="AE3" s="313"/>
      <c r="AF3" s="313"/>
      <c r="AG3" s="313"/>
      <c r="AH3" s="313"/>
      <c r="AI3" s="313"/>
      <c r="AJ3" s="313"/>
      <c r="AK3" s="313"/>
      <c r="AL3" s="313"/>
      <c r="AM3" s="313"/>
      <c r="AN3" s="313"/>
      <c r="AO3" s="313"/>
      <c r="AP3" s="313"/>
      <c r="AQ3" s="313"/>
      <c r="AR3" s="314"/>
      <c r="AS3" s="86"/>
      <c r="AT3" s="87"/>
      <c r="AU3" s="88"/>
      <c r="AV3" s="82">
        <v>42</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s="70"/>
      <c r="CU3" s="80"/>
      <c r="CV3" s="80"/>
      <c r="CW3" s="68"/>
      <c r="CX3" s="68"/>
      <c r="CY3" s="81"/>
      <c r="CZ3" s="81"/>
      <c r="DA3" s="81"/>
      <c r="DB3" s="81"/>
      <c r="DC3" s="81"/>
      <c r="DD3" s="81"/>
      <c r="DE3" s="81"/>
      <c r="DF3" s="81"/>
      <c r="DG3" s="81"/>
      <c r="DH3" s="81"/>
      <c r="DI3" s="81"/>
      <c r="DJ3" s="81"/>
      <c r="DK3" s="81"/>
      <c r="DL3" s="81"/>
      <c r="DM3" s="81"/>
      <c r="DN3" s="81"/>
      <c r="DO3" s="80"/>
      <c r="DP3" s="91"/>
      <c r="DQ3" s="91"/>
      <c r="DR3" s="90"/>
      <c r="DS3" s="70"/>
      <c r="DT3" s="80"/>
      <c r="DU3" s="68"/>
      <c r="DV3" s="68"/>
      <c r="DW3" s="81"/>
      <c r="DX3" s="81"/>
      <c r="DY3" s="81"/>
      <c r="DZ3" s="81"/>
      <c r="EA3" s="81"/>
      <c r="EB3" s="81"/>
      <c r="EC3" s="81"/>
      <c r="ED3" s="81"/>
      <c r="EE3" s="81"/>
      <c r="EF3" s="81"/>
      <c r="EG3" s="81"/>
      <c r="EH3" s="81"/>
      <c r="EI3" s="81"/>
      <c r="EJ3" s="81"/>
      <c r="EK3" s="81"/>
      <c r="EL3" s="81"/>
      <c r="EM3" s="80"/>
      <c r="EN3" s="91"/>
      <c r="EO3" s="91"/>
      <c r="EP3" s="90"/>
      <c r="EQ3" s="70"/>
      <c r="ER3" s="80"/>
      <c r="ES3" s="68"/>
      <c r="ET3" s="68"/>
      <c r="EU3" s="81"/>
      <c r="EV3" s="81"/>
      <c r="EW3" s="81"/>
      <c r="EX3" s="81"/>
      <c r="EY3" s="81"/>
      <c r="EZ3" s="81"/>
      <c r="FA3" s="81"/>
      <c r="FB3" s="81"/>
      <c r="FC3" s="81"/>
      <c r="FD3" s="81"/>
      <c r="FE3" s="81"/>
      <c r="FF3" s="81"/>
      <c r="FG3" s="81"/>
      <c r="FH3" s="81"/>
      <c r="FI3" s="81"/>
      <c r="FJ3" s="81"/>
      <c r="FK3" s="80"/>
      <c r="FL3" s="91"/>
      <c r="FM3" s="91"/>
      <c r="FN3" s="90"/>
      <c r="FO3" s="68"/>
    </row>
    <row r="4" spans="1:171" s="73" customFormat="1" ht="14" customHeight="1" thickTop="1" x14ac:dyDescent="0.2">
      <c r="A4" s="271"/>
      <c r="B4" s="93"/>
      <c r="C4" s="94"/>
      <c r="D4" s="85"/>
      <c r="U4" s="86"/>
      <c r="V4" s="96"/>
      <c r="W4" s="97"/>
      <c r="X4" s="82">
        <v>41</v>
      </c>
      <c r="Y4" s="271"/>
      <c r="Z4" s="93"/>
      <c r="AA4" s="94"/>
      <c r="AB4" s="85"/>
      <c r="AC4"/>
      <c r="AD4"/>
      <c r="AE4"/>
      <c r="AF4"/>
      <c r="AG4"/>
      <c r="AH4"/>
      <c r="AI4"/>
      <c r="AJ4"/>
      <c r="AK4"/>
      <c r="AL4"/>
      <c r="AM4"/>
      <c r="AN4"/>
      <c r="AO4"/>
      <c r="AP4"/>
      <c r="AQ4"/>
      <c r="AR4"/>
      <c r="AS4" s="86"/>
      <c r="AT4" s="96"/>
      <c r="AU4" s="97"/>
      <c r="AV4" s="82">
        <v>41</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s="70"/>
      <c r="CU4" s="80"/>
      <c r="CV4" s="80"/>
      <c r="CW4" s="68"/>
      <c r="CX4" s="68"/>
      <c r="CY4" s="92"/>
      <c r="CZ4" s="92"/>
      <c r="DA4" s="92"/>
      <c r="DB4" s="92"/>
      <c r="DC4" s="92"/>
      <c r="DD4" s="92"/>
      <c r="DE4" s="92"/>
      <c r="DF4" s="92"/>
      <c r="DG4" s="92"/>
      <c r="DH4" s="92"/>
      <c r="DI4" s="92"/>
      <c r="DJ4" s="92"/>
      <c r="DK4" s="92"/>
      <c r="DL4" s="92"/>
      <c r="DM4" s="92"/>
      <c r="DN4" s="92"/>
      <c r="DO4" s="80"/>
      <c r="DP4" s="91"/>
      <c r="DQ4" s="91"/>
      <c r="DR4" s="90"/>
      <c r="DS4" s="70"/>
      <c r="DT4" s="80"/>
      <c r="DU4" s="68"/>
      <c r="DV4" s="68"/>
      <c r="DW4" s="92"/>
      <c r="DX4" s="92"/>
      <c r="DY4" s="92"/>
      <c r="DZ4" s="92"/>
      <c r="EA4" s="92"/>
      <c r="EB4" s="92"/>
      <c r="EC4" s="92"/>
      <c r="ED4" s="92"/>
      <c r="EE4" s="92"/>
      <c r="EF4" s="92"/>
      <c r="EG4" s="92"/>
      <c r="EH4" s="92"/>
      <c r="EI4" s="92"/>
      <c r="EJ4" s="92"/>
      <c r="EK4" s="92"/>
      <c r="EL4" s="92"/>
      <c r="EM4" s="80"/>
      <c r="EN4" s="91"/>
      <c r="EO4" s="91"/>
      <c r="EP4" s="90"/>
      <c r="EQ4" s="70"/>
      <c r="ER4" s="80"/>
      <c r="ES4" s="68"/>
      <c r="ET4" s="68"/>
      <c r="EU4" s="92"/>
      <c r="EV4" s="92"/>
      <c r="EW4" s="92"/>
      <c r="EX4" s="92"/>
      <c r="EY4" s="92"/>
      <c r="EZ4" s="92"/>
      <c r="FA4" s="92"/>
      <c r="FB4" s="92"/>
      <c r="FC4" s="92"/>
      <c r="FD4" s="92"/>
      <c r="FE4" s="92"/>
      <c r="FF4" s="92"/>
      <c r="FG4" s="92"/>
      <c r="FH4" s="92"/>
      <c r="FI4" s="92"/>
      <c r="FJ4" s="92"/>
      <c r="FK4" s="80"/>
      <c r="FL4" s="91"/>
      <c r="FM4" s="91"/>
      <c r="FN4" s="90"/>
      <c r="FO4" s="68"/>
    </row>
    <row r="5" spans="1:171" s="73" customFormat="1" ht="14" customHeight="1" thickBot="1" x14ac:dyDescent="0.25">
      <c r="A5" s="89"/>
      <c r="B5" s="93"/>
      <c r="C5" s="94"/>
      <c r="D5" s="85"/>
      <c r="U5" s="86"/>
      <c r="V5" s="96"/>
      <c r="W5" s="97"/>
      <c r="X5" s="82">
        <v>40</v>
      </c>
      <c r="Y5" s="89"/>
      <c r="Z5" s="93"/>
      <c r="AA5" s="94"/>
      <c r="AB5" s="85"/>
      <c r="AC5"/>
      <c r="AD5"/>
      <c r="AE5"/>
      <c r="AF5"/>
      <c r="AG5"/>
      <c r="AH5"/>
      <c r="AI5"/>
      <c r="AJ5"/>
      <c r="AK5"/>
      <c r="AL5"/>
      <c r="AM5"/>
      <c r="AN5"/>
      <c r="AO5"/>
      <c r="AP5"/>
      <c r="AQ5"/>
      <c r="AR5"/>
      <c r="AS5" s="86"/>
      <c r="AT5" s="96"/>
      <c r="AU5" s="97"/>
      <c r="AV5" s="82">
        <v>40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s="70"/>
      <c r="CU5" s="80"/>
      <c r="CV5" s="80"/>
      <c r="CW5" s="68"/>
      <c r="CX5" s="68"/>
      <c r="CY5" s="92"/>
      <c r="CZ5" s="92"/>
      <c r="DA5" s="92"/>
      <c r="DB5" s="92"/>
      <c r="DC5" s="92"/>
      <c r="DD5" s="92"/>
      <c r="DE5" s="92"/>
      <c r="DF5" s="92"/>
      <c r="DG5" s="92"/>
      <c r="DH5" s="92"/>
      <c r="DI5" s="92"/>
      <c r="DJ5" s="92"/>
      <c r="DK5" s="92"/>
      <c r="DL5" s="92"/>
      <c r="DM5" s="92"/>
      <c r="DN5" s="92"/>
      <c r="DO5" s="80"/>
      <c r="DP5" s="91"/>
      <c r="DQ5" s="91"/>
      <c r="DR5" s="90"/>
      <c r="DS5" s="70"/>
      <c r="DT5" s="80"/>
      <c r="DU5" s="68"/>
      <c r="DV5" s="68"/>
      <c r="DW5" s="92"/>
      <c r="DX5" s="92"/>
      <c r="DY5" s="92"/>
      <c r="DZ5" s="92"/>
      <c r="EA5" s="92"/>
      <c r="EB5" s="92"/>
      <c r="EC5" s="92"/>
      <c r="ED5" s="92"/>
      <c r="EE5" s="92"/>
      <c r="EF5" s="92"/>
      <c r="EG5" s="92"/>
      <c r="EH5" s="92"/>
      <c r="EI5" s="92"/>
      <c r="EJ5" s="92"/>
      <c r="EK5" s="92"/>
      <c r="EL5" s="92"/>
      <c r="EM5" s="80"/>
      <c r="EN5" s="91"/>
      <c r="EO5" s="91"/>
      <c r="EP5" s="90"/>
      <c r="EQ5" s="70"/>
      <c r="ER5" s="80"/>
      <c r="ES5" s="68"/>
      <c r="ET5" s="68"/>
      <c r="EU5" s="92"/>
      <c r="EV5" s="92"/>
      <c r="EW5" s="92"/>
      <c r="EX5" s="92"/>
      <c r="EY5" s="92"/>
      <c r="EZ5" s="92"/>
      <c r="FA5" s="92"/>
      <c r="FB5" s="92"/>
      <c r="FC5" s="92"/>
      <c r="FD5" s="92"/>
      <c r="FE5" s="92"/>
      <c r="FF5" s="92"/>
      <c r="FG5" s="92"/>
      <c r="FH5" s="92"/>
      <c r="FI5" s="92"/>
      <c r="FJ5" s="92"/>
      <c r="FK5" s="80"/>
      <c r="FL5" s="91"/>
      <c r="FM5" s="91"/>
      <c r="FN5" s="90"/>
      <c r="FO5" s="68"/>
    </row>
    <row r="6" spans="1:171" s="73" customFormat="1" ht="14" customHeight="1" x14ac:dyDescent="0.2">
      <c r="A6" s="89"/>
      <c r="B6" s="93"/>
      <c r="C6" s="94"/>
      <c r="D6" s="85"/>
      <c r="E6"/>
      <c r="F6"/>
      <c r="G6"/>
      <c r="H6"/>
      <c r="I6"/>
      <c r="J6"/>
      <c r="K6"/>
      <c r="L6"/>
      <c r="M6"/>
      <c r="N6"/>
      <c r="O6"/>
      <c r="P6"/>
      <c r="Q6"/>
      <c r="R6"/>
      <c r="S6"/>
      <c r="T6"/>
      <c r="U6" s="272"/>
      <c r="V6" s="96"/>
      <c r="W6" s="97"/>
      <c r="X6" s="90">
        <v>39</v>
      </c>
      <c r="Y6" s="89"/>
      <c r="Z6" s="93"/>
      <c r="AA6" s="94"/>
      <c r="AB6" s="85"/>
      <c r="AC6" s="300" t="s">
        <v>282</v>
      </c>
      <c r="AD6" s="301"/>
      <c r="AE6" s="301"/>
      <c r="AF6" s="301"/>
      <c r="AG6" s="301"/>
      <c r="AH6" s="301"/>
      <c r="AI6" s="301"/>
      <c r="AJ6" s="301"/>
      <c r="AK6" s="301"/>
      <c r="AL6" s="301"/>
      <c r="AM6" s="301"/>
      <c r="AN6" s="301"/>
      <c r="AO6" s="301"/>
      <c r="AP6" s="301"/>
      <c r="AQ6" s="301"/>
      <c r="AR6" s="302"/>
      <c r="AS6" s="272"/>
      <c r="AT6" s="96"/>
      <c r="AU6" s="97"/>
      <c r="AV6" s="90">
        <v>39</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s="70"/>
      <c r="CU6" s="80"/>
      <c r="CV6" s="80"/>
      <c r="CW6" s="68"/>
      <c r="CX6" s="68"/>
      <c r="CY6" s="92"/>
      <c r="CZ6" s="92"/>
      <c r="DA6" s="92"/>
      <c r="DB6" s="92"/>
      <c r="DC6" s="92"/>
      <c r="DD6" s="92"/>
      <c r="DE6" s="92"/>
      <c r="DF6" s="92"/>
      <c r="DG6" s="92"/>
      <c r="DH6" s="92"/>
      <c r="DI6" s="92"/>
      <c r="DJ6" s="92"/>
      <c r="DK6" s="92"/>
      <c r="DL6" s="92"/>
      <c r="DM6" s="92"/>
      <c r="DN6" s="92"/>
      <c r="DO6" s="80"/>
      <c r="DP6" s="91"/>
      <c r="DQ6" s="91"/>
      <c r="DR6" s="90"/>
      <c r="DS6" s="99"/>
      <c r="DT6" s="80"/>
      <c r="DU6" s="68"/>
      <c r="DV6" s="68"/>
      <c r="DW6" s="92"/>
      <c r="DX6" s="92"/>
      <c r="DY6" s="92"/>
      <c r="DZ6" s="92"/>
      <c r="EA6" s="92"/>
      <c r="EB6" s="92"/>
      <c r="EC6" s="92"/>
      <c r="ED6" s="92"/>
      <c r="EE6" s="92"/>
      <c r="EF6" s="92"/>
      <c r="EG6" s="92"/>
      <c r="EH6" s="92"/>
      <c r="EI6" s="92"/>
      <c r="EJ6" s="92"/>
      <c r="EK6" s="92"/>
      <c r="EL6" s="92"/>
      <c r="EM6" s="80"/>
      <c r="EN6" s="91"/>
      <c r="EO6" s="91"/>
      <c r="EP6" s="90"/>
      <c r="EQ6" s="99"/>
      <c r="ER6" s="80"/>
      <c r="ES6" s="68"/>
      <c r="ET6" s="68"/>
      <c r="EU6" s="92"/>
      <c r="EV6" s="92"/>
      <c r="EW6" s="92"/>
      <c r="EX6" s="92"/>
      <c r="EY6" s="92"/>
      <c r="EZ6" s="92"/>
      <c r="FA6" s="92"/>
      <c r="FB6" s="92"/>
      <c r="FC6" s="92"/>
      <c r="FD6" s="92"/>
      <c r="FE6" s="92"/>
      <c r="FF6" s="92"/>
      <c r="FG6" s="92"/>
      <c r="FH6" s="92"/>
      <c r="FI6" s="92"/>
      <c r="FJ6" s="92"/>
      <c r="FK6" s="80"/>
      <c r="FL6" s="91"/>
      <c r="FM6" s="91"/>
      <c r="FN6" s="90"/>
      <c r="FO6" s="68"/>
    </row>
    <row r="7" spans="1:171" s="73" customFormat="1" ht="14" customHeight="1" thickBot="1" x14ac:dyDescent="0.25">
      <c r="A7" s="208"/>
      <c r="B7" s="93"/>
      <c r="C7" s="94"/>
      <c r="D7" s="85"/>
      <c r="E7"/>
      <c r="F7"/>
      <c r="G7"/>
      <c r="H7"/>
      <c r="I7"/>
      <c r="J7"/>
      <c r="K7"/>
      <c r="L7"/>
      <c r="M7"/>
      <c r="N7"/>
      <c r="O7"/>
      <c r="P7"/>
      <c r="Q7"/>
      <c r="R7"/>
      <c r="S7"/>
      <c r="T7"/>
      <c r="U7" s="272"/>
      <c r="V7" s="96"/>
      <c r="W7" s="97"/>
      <c r="X7" s="90">
        <v>38</v>
      </c>
      <c r="Y7" s="208"/>
      <c r="Z7" s="93"/>
      <c r="AA7" s="94"/>
      <c r="AB7" s="85"/>
      <c r="AC7" s="303"/>
      <c r="AD7" s="304"/>
      <c r="AE7" s="304"/>
      <c r="AF7" s="304"/>
      <c r="AG7" s="304"/>
      <c r="AH7" s="304"/>
      <c r="AI7" s="304"/>
      <c r="AJ7" s="304"/>
      <c r="AK7" s="304"/>
      <c r="AL7" s="304"/>
      <c r="AM7" s="304"/>
      <c r="AN7" s="304"/>
      <c r="AO7" s="304"/>
      <c r="AP7" s="304"/>
      <c r="AQ7" s="304"/>
      <c r="AR7" s="305"/>
      <c r="AS7" s="272"/>
      <c r="AT7" s="96"/>
      <c r="AU7" s="97"/>
      <c r="AV7" s="90">
        <v>38</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s="70"/>
      <c r="CU7" s="80"/>
      <c r="CV7" s="80"/>
      <c r="CW7" s="68"/>
      <c r="CX7" s="68"/>
      <c r="CY7" s="100"/>
      <c r="CZ7" s="100"/>
      <c r="DA7" s="100"/>
      <c r="DB7" s="100"/>
      <c r="DC7" s="100"/>
      <c r="DD7" s="100"/>
      <c r="DE7" s="100"/>
      <c r="DF7" s="100"/>
      <c r="DG7" s="100"/>
      <c r="DH7" s="100"/>
      <c r="DI7" s="100"/>
      <c r="DJ7" s="100"/>
      <c r="DK7" s="100"/>
      <c r="DL7" s="100"/>
      <c r="DM7" s="100"/>
      <c r="DN7" s="100"/>
      <c r="DO7" s="80"/>
      <c r="DP7" s="91"/>
      <c r="DQ7" s="91"/>
      <c r="DR7" s="90"/>
      <c r="DS7" s="99"/>
      <c r="DT7" s="80"/>
      <c r="DU7" s="68"/>
      <c r="DV7" s="68"/>
      <c r="DW7" s="100"/>
      <c r="DX7" s="100"/>
      <c r="DY7" s="100"/>
      <c r="DZ7" s="100"/>
      <c r="EA7" s="100"/>
      <c r="EB7" s="100"/>
      <c r="EC7" s="100"/>
      <c r="ED7" s="100"/>
      <c r="EE7" s="100"/>
      <c r="EF7" s="100"/>
      <c r="EG7" s="100"/>
      <c r="EH7" s="100"/>
      <c r="EI7" s="100"/>
      <c r="EJ7" s="100"/>
      <c r="EK7" s="100"/>
      <c r="EL7" s="100"/>
      <c r="EM7" s="80"/>
      <c r="EN7" s="91"/>
      <c r="EO7" s="91"/>
      <c r="EP7" s="90"/>
      <c r="EQ7" s="99"/>
      <c r="ER7" s="80"/>
      <c r="ES7" s="68"/>
      <c r="ET7" s="68"/>
      <c r="EU7" s="100"/>
      <c r="EV7" s="100"/>
      <c r="EW7" s="100"/>
      <c r="EX7" s="100"/>
      <c r="EY7" s="100"/>
      <c r="EZ7" s="100"/>
      <c r="FA7" s="100"/>
      <c r="FB7" s="100"/>
      <c r="FC7" s="100"/>
      <c r="FD7" s="100"/>
      <c r="FE7" s="100"/>
      <c r="FF7" s="100"/>
      <c r="FG7" s="100"/>
      <c r="FH7" s="100"/>
      <c r="FI7" s="100"/>
      <c r="FJ7" s="100"/>
      <c r="FK7" s="80"/>
      <c r="FL7" s="91"/>
      <c r="FM7" s="91"/>
      <c r="FN7" s="90"/>
      <c r="FO7" s="68"/>
    </row>
    <row r="8" spans="1:171" s="73" customFormat="1" ht="14" customHeight="1" x14ac:dyDescent="0.2">
      <c r="A8" s="273"/>
      <c r="B8" s="93"/>
      <c r="C8" s="94"/>
      <c r="D8" s="85"/>
      <c r="E8"/>
      <c r="F8"/>
      <c r="G8"/>
      <c r="H8"/>
      <c r="I8"/>
      <c r="J8"/>
      <c r="K8"/>
      <c r="L8"/>
      <c r="M8"/>
      <c r="N8"/>
      <c r="O8"/>
      <c r="P8"/>
      <c r="Q8"/>
      <c r="R8"/>
      <c r="S8"/>
      <c r="T8"/>
      <c r="U8" s="272"/>
      <c r="V8" s="96"/>
      <c r="W8" s="97"/>
      <c r="X8" s="90">
        <v>37</v>
      </c>
      <c r="Y8" s="273"/>
      <c r="Z8" s="93"/>
      <c r="AA8" s="94"/>
      <c r="AB8" s="85"/>
      <c r="AC8" s="300" t="s">
        <v>282</v>
      </c>
      <c r="AD8" s="301"/>
      <c r="AE8" s="301"/>
      <c r="AF8" s="301"/>
      <c r="AG8" s="301"/>
      <c r="AH8" s="301"/>
      <c r="AI8" s="301"/>
      <c r="AJ8" s="301"/>
      <c r="AK8" s="301"/>
      <c r="AL8" s="301"/>
      <c r="AM8" s="301"/>
      <c r="AN8" s="301"/>
      <c r="AO8" s="301"/>
      <c r="AP8" s="301"/>
      <c r="AQ8" s="301"/>
      <c r="AR8" s="302"/>
      <c r="AS8" s="272"/>
      <c r="AT8" s="96"/>
      <c r="AU8" s="97"/>
      <c r="AV8" s="90">
        <v>37</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s="70"/>
      <c r="CU8" s="80"/>
      <c r="CV8" s="80"/>
      <c r="CW8" s="68"/>
      <c r="CX8" s="68"/>
      <c r="CY8" s="100"/>
      <c r="CZ8" s="100"/>
      <c r="DA8" s="100"/>
      <c r="DB8" s="100"/>
      <c r="DC8" s="100"/>
      <c r="DD8" s="100"/>
      <c r="DE8" s="100"/>
      <c r="DF8" s="100"/>
      <c r="DG8" s="100"/>
      <c r="DH8" s="100"/>
      <c r="DI8" s="100"/>
      <c r="DJ8" s="100"/>
      <c r="DK8" s="100"/>
      <c r="DL8" s="100"/>
      <c r="DM8" s="100"/>
      <c r="DN8" s="100"/>
      <c r="DO8" s="80"/>
      <c r="DP8" s="91"/>
      <c r="DQ8" s="91"/>
      <c r="DR8" s="90"/>
      <c r="DS8" s="70"/>
      <c r="DT8" s="80"/>
      <c r="DU8" s="68"/>
      <c r="DV8" s="68"/>
      <c r="DW8" s="100"/>
      <c r="DX8" s="100"/>
      <c r="DY8" s="100"/>
      <c r="DZ8" s="100"/>
      <c r="EA8" s="100"/>
      <c r="EB8" s="100"/>
      <c r="EC8" s="100"/>
      <c r="ED8" s="100"/>
      <c r="EE8" s="100"/>
      <c r="EF8" s="100"/>
      <c r="EG8" s="100"/>
      <c r="EH8" s="100"/>
      <c r="EI8" s="100"/>
      <c r="EJ8" s="100"/>
      <c r="EK8" s="100"/>
      <c r="EL8" s="100"/>
      <c r="EM8" s="80"/>
      <c r="EN8" s="91"/>
      <c r="EO8" s="91"/>
      <c r="EP8" s="90"/>
      <c r="EQ8" s="70"/>
      <c r="ER8" s="80"/>
      <c r="ES8" s="68"/>
      <c r="ET8" s="68"/>
      <c r="EU8" s="100"/>
      <c r="EV8" s="100"/>
      <c r="EW8" s="100"/>
      <c r="EX8" s="100"/>
      <c r="EY8" s="100"/>
      <c r="EZ8" s="100"/>
      <c r="FA8" s="100"/>
      <c r="FB8" s="100"/>
      <c r="FC8" s="100"/>
      <c r="FD8" s="100"/>
      <c r="FE8" s="100"/>
      <c r="FF8" s="100"/>
      <c r="FG8" s="100"/>
      <c r="FH8" s="100"/>
      <c r="FI8" s="100"/>
      <c r="FJ8" s="100"/>
      <c r="FK8" s="80"/>
      <c r="FL8" s="91"/>
      <c r="FM8" s="91"/>
      <c r="FN8" s="90"/>
      <c r="FO8" s="68"/>
    </row>
    <row r="9" spans="1:171" s="73" customFormat="1" ht="14" customHeight="1" thickBot="1" x14ac:dyDescent="0.25">
      <c r="A9" s="271"/>
      <c r="B9" s="93"/>
      <c r="C9" s="94"/>
      <c r="D9" s="85"/>
      <c r="E9"/>
      <c r="F9"/>
      <c r="G9"/>
      <c r="H9"/>
      <c r="I9"/>
      <c r="J9"/>
      <c r="K9"/>
      <c r="L9"/>
      <c r="M9"/>
      <c r="N9"/>
      <c r="O9"/>
      <c r="P9"/>
      <c r="Q9"/>
      <c r="R9"/>
      <c r="S9"/>
      <c r="T9"/>
      <c r="U9" s="272"/>
      <c r="V9" s="96"/>
      <c r="W9" s="97"/>
      <c r="X9" s="90">
        <v>36</v>
      </c>
      <c r="Y9" s="271"/>
      <c r="Z9" s="93"/>
      <c r="AA9" s="94"/>
      <c r="AB9" s="85"/>
      <c r="AC9" s="303"/>
      <c r="AD9" s="304"/>
      <c r="AE9" s="304"/>
      <c r="AF9" s="304"/>
      <c r="AG9" s="304"/>
      <c r="AH9" s="304"/>
      <c r="AI9" s="304"/>
      <c r="AJ9" s="304"/>
      <c r="AK9" s="304"/>
      <c r="AL9" s="304"/>
      <c r="AM9" s="304"/>
      <c r="AN9" s="304"/>
      <c r="AO9" s="304"/>
      <c r="AP9" s="304"/>
      <c r="AQ9" s="304"/>
      <c r="AR9" s="305"/>
      <c r="AS9" s="272"/>
      <c r="AT9" s="96"/>
      <c r="AU9" s="97"/>
      <c r="AV9" s="90">
        <v>36</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s="70"/>
      <c r="CU9" s="80"/>
      <c r="CV9" s="80"/>
      <c r="CW9" s="68"/>
      <c r="CX9" s="68"/>
      <c r="CY9" s="100"/>
      <c r="CZ9" s="100"/>
      <c r="DA9" s="100"/>
      <c r="DB9" s="100"/>
      <c r="DC9" s="100"/>
      <c r="DD9" s="100"/>
      <c r="DE9" s="100"/>
      <c r="DF9" s="100"/>
      <c r="DG9" s="100"/>
      <c r="DH9" s="100"/>
      <c r="DI9" s="100"/>
      <c r="DJ9" s="100"/>
      <c r="DK9" s="100"/>
      <c r="DL9" s="100"/>
      <c r="DM9" s="100"/>
      <c r="DN9" s="100"/>
      <c r="DO9" s="80"/>
      <c r="DP9" s="91"/>
      <c r="DQ9" s="91"/>
      <c r="DR9" s="90"/>
      <c r="DS9" s="70"/>
      <c r="DT9" s="80"/>
      <c r="DU9" s="68"/>
      <c r="DV9" s="68"/>
      <c r="DW9" s="100"/>
      <c r="DX9" s="100"/>
      <c r="DY9" s="100"/>
      <c r="DZ9" s="100"/>
      <c r="EA9" s="100"/>
      <c r="EB9" s="100"/>
      <c r="EC9" s="100"/>
      <c r="ED9" s="100"/>
      <c r="EE9" s="100"/>
      <c r="EF9" s="100"/>
      <c r="EG9" s="100"/>
      <c r="EH9" s="100"/>
      <c r="EI9" s="100"/>
      <c r="EJ9" s="100"/>
      <c r="EK9" s="100"/>
      <c r="EL9" s="100"/>
      <c r="EM9" s="80"/>
      <c r="EN9" s="91"/>
      <c r="EO9" s="91"/>
      <c r="EP9" s="90"/>
      <c r="EQ9" s="70"/>
      <c r="ER9" s="80"/>
      <c r="ES9" s="68"/>
      <c r="ET9" s="68"/>
      <c r="EU9" s="100"/>
      <c r="EV9" s="100"/>
      <c r="EW9" s="100"/>
      <c r="EX9" s="100"/>
      <c r="EY9" s="100"/>
      <c r="EZ9" s="100"/>
      <c r="FA9" s="100"/>
      <c r="FB9" s="100"/>
      <c r="FC9" s="100"/>
      <c r="FD9" s="100"/>
      <c r="FE9" s="100"/>
      <c r="FF9" s="100"/>
      <c r="FG9" s="100"/>
      <c r="FH9" s="100"/>
      <c r="FI9" s="100"/>
      <c r="FJ9" s="100"/>
      <c r="FK9" s="80"/>
      <c r="FL9" s="91"/>
      <c r="FM9" s="91"/>
      <c r="FN9" s="90"/>
      <c r="FO9" s="68"/>
    </row>
    <row r="10" spans="1:171" s="73" customFormat="1" ht="14" customHeight="1" x14ac:dyDescent="0.2">
      <c r="A10" s="89"/>
      <c r="B10" s="93"/>
      <c r="C10" s="94"/>
      <c r="D10" s="85"/>
      <c r="E10"/>
      <c r="F10"/>
      <c r="G10"/>
      <c r="H10"/>
      <c r="I10"/>
      <c r="J10"/>
      <c r="K10"/>
      <c r="L10"/>
      <c r="M10"/>
      <c r="N10"/>
      <c r="O10"/>
      <c r="P10"/>
      <c r="Q10"/>
      <c r="R10"/>
      <c r="S10"/>
      <c r="T10"/>
      <c r="U10" s="272"/>
      <c r="V10" s="96"/>
      <c r="W10" s="97"/>
      <c r="X10" s="90">
        <v>35</v>
      </c>
      <c r="Y10" s="89"/>
      <c r="Z10" s="93"/>
      <c r="AA10" s="94"/>
      <c r="AB10" s="85"/>
      <c r="AC10" s="300" t="s">
        <v>282</v>
      </c>
      <c r="AD10" s="301"/>
      <c r="AE10" s="301"/>
      <c r="AF10" s="301"/>
      <c r="AG10" s="301"/>
      <c r="AH10" s="301"/>
      <c r="AI10" s="301"/>
      <c r="AJ10" s="301"/>
      <c r="AK10" s="301"/>
      <c r="AL10" s="301"/>
      <c r="AM10" s="301"/>
      <c r="AN10" s="301"/>
      <c r="AO10" s="301"/>
      <c r="AP10" s="301"/>
      <c r="AQ10" s="301"/>
      <c r="AR10" s="302"/>
      <c r="AS10" s="272"/>
      <c r="AT10" s="96"/>
      <c r="AU10" s="97"/>
      <c r="AV10" s="90">
        <v>35</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s="70"/>
      <c r="CU10" s="80"/>
      <c r="CV10" s="80"/>
      <c r="CW10" s="68"/>
      <c r="CX10" s="68"/>
      <c r="CY10" s="100"/>
      <c r="CZ10" s="100"/>
      <c r="DA10" s="100"/>
      <c r="DB10" s="100"/>
      <c r="DC10" s="100"/>
      <c r="DD10" s="100"/>
      <c r="DE10" s="100"/>
      <c r="DF10" s="100"/>
      <c r="DG10" s="100"/>
      <c r="DH10" s="100"/>
      <c r="DI10" s="100"/>
      <c r="DJ10" s="100"/>
      <c r="DK10" s="100"/>
      <c r="DL10" s="100"/>
      <c r="DM10" s="100"/>
      <c r="DN10" s="100"/>
      <c r="DO10" s="80"/>
      <c r="DP10" s="91"/>
      <c r="DQ10" s="91"/>
      <c r="DR10" s="90"/>
      <c r="DS10" s="99"/>
      <c r="DT10" s="80"/>
      <c r="DU10" s="68"/>
      <c r="DV10" s="68"/>
      <c r="DW10" s="100"/>
      <c r="DX10" s="100"/>
      <c r="DY10" s="100"/>
      <c r="DZ10" s="100"/>
      <c r="EA10" s="100"/>
      <c r="EB10" s="100"/>
      <c r="EC10" s="100"/>
      <c r="ED10" s="100"/>
      <c r="EE10" s="100"/>
      <c r="EF10" s="100"/>
      <c r="EG10" s="100"/>
      <c r="EH10" s="100"/>
      <c r="EI10" s="100"/>
      <c r="EJ10" s="100"/>
      <c r="EK10" s="100"/>
      <c r="EL10" s="100"/>
      <c r="EM10" s="80"/>
      <c r="EN10" s="91"/>
      <c r="EO10" s="91"/>
      <c r="EP10" s="90"/>
      <c r="EQ10" s="99"/>
      <c r="ER10" s="80"/>
      <c r="ES10" s="68"/>
      <c r="ET10" s="68"/>
      <c r="EU10" s="100"/>
      <c r="EV10" s="100"/>
      <c r="EW10" s="100"/>
      <c r="EX10" s="100"/>
      <c r="EY10" s="100"/>
      <c r="EZ10" s="100"/>
      <c r="FA10" s="100"/>
      <c r="FB10" s="100"/>
      <c r="FC10" s="100"/>
      <c r="FD10" s="100"/>
      <c r="FE10" s="100"/>
      <c r="FF10" s="100"/>
      <c r="FG10" s="100"/>
      <c r="FH10" s="100"/>
      <c r="FI10" s="100"/>
      <c r="FJ10" s="100"/>
      <c r="FK10" s="80"/>
      <c r="FL10" s="91"/>
      <c r="FM10" s="91"/>
      <c r="FN10" s="90"/>
      <c r="FO10" s="68"/>
    </row>
    <row r="11" spans="1:171" s="73" customFormat="1" ht="14" customHeight="1" thickBot="1" x14ac:dyDescent="0.25">
      <c r="A11" s="89"/>
      <c r="B11" s="93"/>
      <c r="C11" s="94"/>
      <c r="D11" s="85"/>
      <c r="E11"/>
      <c r="F11"/>
      <c r="G11"/>
      <c r="H11"/>
      <c r="I11"/>
      <c r="J11"/>
      <c r="K11"/>
      <c r="L11"/>
      <c r="M11"/>
      <c r="N11"/>
      <c r="O11"/>
      <c r="P11"/>
      <c r="Q11"/>
      <c r="R11"/>
      <c r="S11"/>
      <c r="T11"/>
      <c r="U11" s="272"/>
      <c r="V11" s="96"/>
      <c r="W11" s="97"/>
      <c r="X11" s="90">
        <v>34</v>
      </c>
      <c r="Y11" s="89"/>
      <c r="Z11" s="93"/>
      <c r="AA11" s="94"/>
      <c r="AB11" s="85"/>
      <c r="AC11" s="303"/>
      <c r="AD11" s="304"/>
      <c r="AE11" s="304"/>
      <c r="AF11" s="304"/>
      <c r="AG11" s="304"/>
      <c r="AH11" s="304"/>
      <c r="AI11" s="304"/>
      <c r="AJ11" s="304"/>
      <c r="AK11" s="304"/>
      <c r="AL11" s="304"/>
      <c r="AM11" s="304"/>
      <c r="AN11" s="304"/>
      <c r="AO11" s="304"/>
      <c r="AP11" s="304"/>
      <c r="AQ11" s="304"/>
      <c r="AR11" s="305"/>
      <c r="AS11" s="272"/>
      <c r="AT11" s="96"/>
      <c r="AU11" s="97"/>
      <c r="AV11" s="90">
        <v>34</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s="70"/>
      <c r="CU11" s="80"/>
      <c r="CV11" s="80"/>
      <c r="CW11" s="68"/>
      <c r="CX11" s="68"/>
      <c r="CY11" s="102"/>
      <c r="CZ11" s="102"/>
      <c r="DA11" s="102"/>
      <c r="DB11" s="102"/>
      <c r="DC11" s="102"/>
      <c r="DD11" s="102"/>
      <c r="DE11" s="102"/>
      <c r="DF11" s="102"/>
      <c r="DG11" s="102"/>
      <c r="DH11" s="102"/>
      <c r="DI11" s="102"/>
      <c r="DJ11" s="102"/>
      <c r="DK11" s="102"/>
      <c r="DL11" s="102"/>
      <c r="DM11" s="102"/>
      <c r="DN11" s="102"/>
      <c r="DO11" s="80"/>
      <c r="DP11" s="91"/>
      <c r="DQ11" s="91"/>
      <c r="DR11" s="90"/>
      <c r="DS11" s="99"/>
      <c r="DT11" s="80"/>
      <c r="DU11" s="68"/>
      <c r="DV11" s="68"/>
      <c r="DW11" s="102"/>
      <c r="DX11" s="102"/>
      <c r="DY11" s="102"/>
      <c r="DZ11" s="102"/>
      <c r="EA11" s="102"/>
      <c r="EB11" s="102"/>
      <c r="EC11" s="102"/>
      <c r="ED11" s="102"/>
      <c r="EE11" s="102"/>
      <c r="EF11" s="102"/>
      <c r="EG11" s="102"/>
      <c r="EH11" s="102"/>
      <c r="EI11" s="102"/>
      <c r="EJ11" s="102"/>
      <c r="EK11" s="102"/>
      <c r="EL11" s="102"/>
      <c r="EM11" s="80"/>
      <c r="EN11" s="91"/>
      <c r="EO11" s="91"/>
      <c r="EP11" s="90"/>
      <c r="EQ11" s="99"/>
      <c r="ER11" s="80"/>
      <c r="ES11" s="68"/>
      <c r="ET11" s="68"/>
      <c r="EU11" s="102"/>
      <c r="EV11" s="102"/>
      <c r="EW11" s="102"/>
      <c r="EX11" s="102"/>
      <c r="EY11" s="102"/>
      <c r="EZ11" s="102"/>
      <c r="FA11" s="102"/>
      <c r="FB11" s="102"/>
      <c r="FC11" s="102"/>
      <c r="FD11" s="102"/>
      <c r="FE11" s="102"/>
      <c r="FF11" s="102"/>
      <c r="FG11" s="102"/>
      <c r="FH11" s="102"/>
      <c r="FI11" s="102"/>
      <c r="FJ11" s="102"/>
      <c r="FK11" s="80"/>
      <c r="FL11" s="91"/>
      <c r="FM11" s="91"/>
      <c r="FN11" s="90"/>
      <c r="FO11" s="68"/>
    </row>
    <row r="12" spans="1:171" s="73" customFormat="1" ht="14" customHeight="1" x14ac:dyDescent="0.2">
      <c r="A12" s="89"/>
      <c r="B12" s="93"/>
      <c r="C12" s="94"/>
      <c r="D12" s="85"/>
      <c r="E12"/>
      <c r="F12"/>
      <c r="G12"/>
      <c r="H12"/>
      <c r="I12"/>
      <c r="J12"/>
      <c r="K12"/>
      <c r="L12"/>
      <c r="M12"/>
      <c r="N12"/>
      <c r="O12"/>
      <c r="P12"/>
      <c r="Q12"/>
      <c r="R12"/>
      <c r="S12"/>
      <c r="T12"/>
      <c r="U12" s="272"/>
      <c r="V12" s="96"/>
      <c r="W12" s="97"/>
      <c r="X12" s="90">
        <v>33</v>
      </c>
      <c r="Y12" s="89"/>
      <c r="Z12" s="93"/>
      <c r="AA12" s="94"/>
      <c r="AB12" s="85"/>
      <c r="AC12" s="300" t="s">
        <v>282</v>
      </c>
      <c r="AD12" s="301"/>
      <c r="AE12" s="301"/>
      <c r="AF12" s="301"/>
      <c r="AG12" s="301"/>
      <c r="AH12" s="301"/>
      <c r="AI12" s="301"/>
      <c r="AJ12" s="301"/>
      <c r="AK12" s="301"/>
      <c r="AL12" s="301"/>
      <c r="AM12" s="301"/>
      <c r="AN12" s="301"/>
      <c r="AO12" s="301"/>
      <c r="AP12" s="301"/>
      <c r="AQ12" s="301"/>
      <c r="AR12" s="302"/>
      <c r="AS12" s="272"/>
      <c r="AT12" s="96"/>
      <c r="AU12" s="97"/>
      <c r="AV12" s="90">
        <v>33</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s="70"/>
      <c r="CU12" s="80"/>
      <c r="CV12" s="80"/>
      <c r="CW12" s="68"/>
      <c r="CX12" s="68"/>
      <c r="CY12" s="102"/>
      <c r="CZ12" s="102"/>
      <c r="DA12" s="102"/>
      <c r="DB12" s="102"/>
      <c r="DC12" s="102"/>
      <c r="DD12" s="102"/>
      <c r="DE12" s="102"/>
      <c r="DF12" s="102"/>
      <c r="DG12" s="102"/>
      <c r="DH12" s="102"/>
      <c r="DI12" s="102"/>
      <c r="DJ12" s="102"/>
      <c r="DK12" s="102"/>
      <c r="DL12" s="102"/>
      <c r="DM12" s="102"/>
      <c r="DN12" s="102"/>
      <c r="DO12" s="80"/>
      <c r="DP12" s="91"/>
      <c r="DQ12" s="91"/>
      <c r="DR12" s="90"/>
      <c r="DS12" s="99"/>
      <c r="DT12" s="80"/>
      <c r="DU12" s="68"/>
      <c r="DV12" s="68"/>
      <c r="DW12" s="102"/>
      <c r="DX12" s="102"/>
      <c r="DY12" s="102"/>
      <c r="DZ12" s="102"/>
      <c r="EA12" s="102"/>
      <c r="EB12" s="102"/>
      <c r="EC12" s="102"/>
      <c r="ED12" s="102"/>
      <c r="EE12" s="102"/>
      <c r="EF12" s="102"/>
      <c r="EG12" s="102"/>
      <c r="EH12" s="102"/>
      <c r="EI12" s="102"/>
      <c r="EJ12" s="102"/>
      <c r="EK12" s="102"/>
      <c r="EL12" s="102"/>
      <c r="EM12" s="80"/>
      <c r="EN12" s="91"/>
      <c r="EO12" s="91"/>
      <c r="EP12" s="90"/>
      <c r="EQ12" s="99"/>
      <c r="ER12" s="80"/>
      <c r="ES12" s="68"/>
      <c r="ET12" s="68"/>
      <c r="EU12" s="102"/>
      <c r="EV12" s="102"/>
      <c r="EW12" s="102"/>
      <c r="EX12" s="102"/>
      <c r="EY12" s="102"/>
      <c r="EZ12" s="102"/>
      <c r="FA12" s="102"/>
      <c r="FB12" s="102"/>
      <c r="FC12" s="102"/>
      <c r="FD12" s="102"/>
      <c r="FE12" s="102"/>
      <c r="FF12" s="102"/>
      <c r="FG12" s="102"/>
      <c r="FH12" s="102"/>
      <c r="FI12" s="102"/>
      <c r="FJ12" s="102"/>
      <c r="FK12" s="80"/>
      <c r="FL12" s="91"/>
      <c r="FM12" s="91"/>
      <c r="FN12" s="90"/>
      <c r="FO12" s="68"/>
    </row>
    <row r="13" spans="1:171" s="73" customFormat="1" ht="14" customHeight="1" thickBot="1" x14ac:dyDescent="0.25">
      <c r="A13" s="89"/>
      <c r="B13" s="327" t="s">
        <v>119</v>
      </c>
      <c r="C13" s="328"/>
      <c r="D13" s="85"/>
      <c r="E13"/>
      <c r="F13"/>
      <c r="G13"/>
      <c r="H13"/>
      <c r="I13"/>
      <c r="J13"/>
      <c r="K13"/>
      <c r="L13"/>
      <c r="M13"/>
      <c r="N13"/>
      <c r="O13"/>
      <c r="P13"/>
      <c r="Q13"/>
      <c r="R13"/>
      <c r="S13"/>
      <c r="T13"/>
      <c r="U13" s="272"/>
      <c r="V13" s="325" t="s">
        <v>120</v>
      </c>
      <c r="W13" s="326"/>
      <c r="X13" s="90">
        <v>32</v>
      </c>
      <c r="Y13" s="89"/>
      <c r="Z13" s="327" t="s">
        <v>119</v>
      </c>
      <c r="AA13" s="328"/>
      <c r="AB13" s="85"/>
      <c r="AC13" s="303"/>
      <c r="AD13" s="304"/>
      <c r="AE13" s="304"/>
      <c r="AF13" s="304"/>
      <c r="AG13" s="304"/>
      <c r="AH13" s="304"/>
      <c r="AI13" s="304"/>
      <c r="AJ13" s="304"/>
      <c r="AK13" s="304"/>
      <c r="AL13" s="304"/>
      <c r="AM13" s="304"/>
      <c r="AN13" s="304"/>
      <c r="AO13" s="304"/>
      <c r="AP13" s="304"/>
      <c r="AQ13" s="304"/>
      <c r="AR13" s="305"/>
      <c r="AS13" s="272"/>
      <c r="AT13" s="325" t="s">
        <v>120</v>
      </c>
      <c r="AU13" s="326"/>
      <c r="AV13" s="90">
        <v>32</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s="70"/>
      <c r="CU13" s="80"/>
      <c r="CV13" s="103"/>
      <c r="CW13" s="103"/>
      <c r="CX13" s="68"/>
      <c r="CY13" s="100"/>
      <c r="CZ13" s="100"/>
      <c r="DA13" s="100"/>
      <c r="DB13" s="100"/>
      <c r="DC13" s="100"/>
      <c r="DD13" s="100"/>
      <c r="DE13" s="100"/>
      <c r="DF13" s="100"/>
      <c r="DG13" s="100"/>
      <c r="DH13" s="100"/>
      <c r="DI13" s="100"/>
      <c r="DJ13" s="100"/>
      <c r="DK13" s="100"/>
      <c r="DL13" s="100"/>
      <c r="DM13" s="100"/>
      <c r="DN13" s="100"/>
      <c r="DO13" s="80"/>
      <c r="DP13" s="104"/>
      <c r="DQ13" s="104"/>
      <c r="DR13" s="90"/>
      <c r="DS13" s="99"/>
      <c r="DT13" s="103"/>
      <c r="DU13" s="103"/>
      <c r="DV13" s="68"/>
      <c r="DW13" s="100"/>
      <c r="DX13" s="100"/>
      <c r="DY13" s="100"/>
      <c r="DZ13" s="100"/>
      <c r="EA13" s="100"/>
      <c r="EB13" s="100"/>
      <c r="EC13" s="100"/>
      <c r="ED13" s="100"/>
      <c r="EE13" s="100"/>
      <c r="EF13" s="100"/>
      <c r="EG13" s="100"/>
      <c r="EH13" s="100"/>
      <c r="EI13" s="100"/>
      <c r="EJ13" s="100"/>
      <c r="EK13" s="100"/>
      <c r="EL13" s="100"/>
      <c r="EM13" s="80"/>
      <c r="EN13" s="104"/>
      <c r="EO13" s="104"/>
      <c r="EP13" s="90"/>
      <c r="EQ13" s="99"/>
      <c r="ER13" s="103"/>
      <c r="ES13" s="103"/>
      <c r="ET13" s="68"/>
      <c r="EU13" s="100"/>
      <c r="EV13" s="100"/>
      <c r="EW13" s="100"/>
      <c r="EX13" s="100"/>
      <c r="EY13" s="100"/>
      <c r="EZ13" s="100"/>
      <c r="FA13" s="100"/>
      <c r="FB13" s="100"/>
      <c r="FC13" s="100"/>
      <c r="FD13" s="100"/>
      <c r="FE13" s="100"/>
      <c r="FF13" s="100"/>
      <c r="FG13" s="100"/>
      <c r="FH13" s="100"/>
      <c r="FI13" s="100"/>
      <c r="FJ13" s="100"/>
      <c r="FK13" s="80"/>
      <c r="FL13" s="104"/>
      <c r="FM13" s="104"/>
      <c r="FN13" s="90"/>
      <c r="FO13" s="68"/>
    </row>
    <row r="14" spans="1:171" s="73" customFormat="1" ht="14" customHeight="1" thickTop="1" thickBot="1" x14ac:dyDescent="0.25">
      <c r="A14" s="89"/>
      <c r="B14" s="106" t="s">
        <v>121</v>
      </c>
      <c r="C14" s="107" t="s">
        <v>122</v>
      </c>
      <c r="D14" s="85"/>
      <c r="E14" s="274"/>
      <c r="F14" s="274"/>
      <c r="G14" s="274"/>
      <c r="H14" s="274"/>
      <c r="I14" s="274"/>
      <c r="J14" s="274"/>
      <c r="K14" s="274"/>
      <c r="L14" s="274"/>
      <c r="M14" s="274"/>
      <c r="N14" s="274"/>
      <c r="O14" s="274"/>
      <c r="P14" s="274"/>
      <c r="Q14" s="274"/>
      <c r="R14" s="274"/>
      <c r="S14" s="274"/>
      <c r="T14" s="274"/>
      <c r="U14" s="272"/>
      <c r="V14" s="108" t="s">
        <v>122</v>
      </c>
      <c r="W14" s="109" t="s">
        <v>121</v>
      </c>
      <c r="X14" s="90">
        <v>31</v>
      </c>
      <c r="Y14" s="89"/>
      <c r="Z14" s="106" t="s">
        <v>121</v>
      </c>
      <c r="AA14" s="107" t="s">
        <v>122</v>
      </c>
      <c r="AB14" s="85"/>
      <c r="AC14" s="300" t="s">
        <v>282</v>
      </c>
      <c r="AD14" s="301"/>
      <c r="AE14" s="301"/>
      <c r="AF14" s="301"/>
      <c r="AG14" s="301"/>
      <c r="AH14" s="301"/>
      <c r="AI14" s="301"/>
      <c r="AJ14" s="301"/>
      <c r="AK14" s="301"/>
      <c r="AL14" s="301"/>
      <c r="AM14" s="301"/>
      <c r="AN14" s="301"/>
      <c r="AO14" s="301"/>
      <c r="AP14" s="301"/>
      <c r="AQ14" s="301"/>
      <c r="AR14" s="302"/>
      <c r="AS14" s="272"/>
      <c r="AT14" s="108" t="s">
        <v>122</v>
      </c>
      <c r="AU14" s="109" t="s">
        <v>121</v>
      </c>
      <c r="AV14" s="90">
        <v>31</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s="70"/>
      <c r="CU14" s="80"/>
      <c r="CV14" s="105"/>
      <c r="CW14" s="105"/>
      <c r="CX14" s="68"/>
      <c r="CY14" s="100"/>
      <c r="CZ14" s="100"/>
      <c r="DA14" s="100"/>
      <c r="DB14" s="100"/>
      <c r="DC14" s="100"/>
      <c r="DD14" s="100"/>
      <c r="DE14" s="100"/>
      <c r="DF14" s="100"/>
      <c r="DG14" s="100"/>
      <c r="DH14" s="100"/>
      <c r="DI14" s="100"/>
      <c r="DJ14" s="100"/>
      <c r="DK14" s="100"/>
      <c r="DL14" s="100"/>
      <c r="DM14" s="100"/>
      <c r="DN14" s="100"/>
      <c r="DO14" s="80"/>
      <c r="DP14" s="105"/>
      <c r="DQ14" s="105"/>
      <c r="DR14" s="90"/>
      <c r="DS14" s="99"/>
      <c r="DT14" s="105"/>
      <c r="DU14" s="105"/>
      <c r="DV14" s="68"/>
      <c r="DW14" s="100"/>
      <c r="DX14" s="100"/>
      <c r="DY14" s="100"/>
      <c r="DZ14" s="100"/>
      <c r="EA14" s="100"/>
      <c r="EB14" s="100"/>
      <c r="EC14" s="100"/>
      <c r="ED14" s="100"/>
      <c r="EE14" s="100"/>
      <c r="EF14" s="100"/>
      <c r="EG14" s="100"/>
      <c r="EH14" s="100"/>
      <c r="EI14" s="100"/>
      <c r="EJ14" s="100"/>
      <c r="EK14" s="100"/>
      <c r="EL14" s="100"/>
      <c r="EM14" s="80"/>
      <c r="EN14" s="105"/>
      <c r="EO14" s="105"/>
      <c r="EP14" s="90"/>
      <c r="EQ14" s="99"/>
      <c r="ER14" s="105"/>
      <c r="ES14" s="105"/>
      <c r="ET14" s="68"/>
      <c r="EU14" s="100"/>
      <c r="EV14" s="100"/>
      <c r="EW14" s="100"/>
      <c r="EX14" s="100"/>
      <c r="EY14" s="100"/>
      <c r="EZ14" s="100"/>
      <c r="FA14" s="100"/>
      <c r="FB14" s="100"/>
      <c r="FC14" s="100"/>
      <c r="FD14" s="100"/>
      <c r="FE14" s="100"/>
      <c r="FF14" s="100"/>
      <c r="FG14" s="100"/>
      <c r="FH14" s="100"/>
      <c r="FI14" s="100"/>
      <c r="FJ14" s="100"/>
      <c r="FK14" s="80"/>
      <c r="FL14" s="105"/>
      <c r="FM14" s="105"/>
      <c r="FN14" s="90"/>
      <c r="FO14" s="68"/>
    </row>
    <row r="15" spans="1:171" s="73" customFormat="1" ht="14" customHeight="1" thickTop="1" thickBot="1" x14ac:dyDescent="0.25">
      <c r="A15" s="89"/>
      <c r="B15" s="111"/>
      <c r="C15" s="331" t="s">
        <v>123</v>
      </c>
      <c r="D15" s="85"/>
      <c r="U15" s="272"/>
      <c r="V15" s="335" t="s">
        <v>123</v>
      </c>
      <c r="W15" s="112"/>
      <c r="X15" s="90">
        <v>30</v>
      </c>
      <c r="Y15" s="89"/>
      <c r="Z15" s="111"/>
      <c r="AA15" s="331" t="s">
        <v>123</v>
      </c>
      <c r="AB15" s="85"/>
      <c r="AC15" s="303"/>
      <c r="AD15" s="304"/>
      <c r="AE15" s="304"/>
      <c r="AF15" s="304"/>
      <c r="AG15" s="304"/>
      <c r="AH15" s="304"/>
      <c r="AI15" s="304"/>
      <c r="AJ15" s="304"/>
      <c r="AK15" s="304"/>
      <c r="AL15" s="304"/>
      <c r="AM15" s="304"/>
      <c r="AN15" s="304"/>
      <c r="AO15" s="304"/>
      <c r="AP15" s="304"/>
      <c r="AQ15" s="304"/>
      <c r="AR15" s="305"/>
      <c r="AS15" s="272"/>
      <c r="AT15" s="335" t="s">
        <v>123</v>
      </c>
      <c r="AU15" s="112"/>
      <c r="AV15" s="90">
        <v>30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s="70"/>
      <c r="CU15" s="80"/>
      <c r="CV15" s="68"/>
      <c r="CW15" s="110"/>
      <c r="CX15" s="68"/>
      <c r="CY15" s="100"/>
      <c r="CZ15" s="100"/>
      <c r="DA15" s="100"/>
      <c r="DB15" s="100"/>
      <c r="DC15" s="100"/>
      <c r="DD15" s="100"/>
      <c r="DE15" s="100"/>
      <c r="DF15" s="100"/>
      <c r="DG15" s="100"/>
      <c r="DH15" s="100"/>
      <c r="DI15" s="100"/>
      <c r="DJ15" s="100"/>
      <c r="DK15" s="100"/>
      <c r="DL15" s="100"/>
      <c r="DM15" s="100"/>
      <c r="DN15" s="100"/>
      <c r="DO15" s="80"/>
      <c r="DP15" s="110"/>
      <c r="DQ15" s="113"/>
      <c r="DR15" s="90"/>
      <c r="DS15" s="99"/>
      <c r="DT15" s="68"/>
      <c r="DU15" s="110"/>
      <c r="DV15" s="68"/>
      <c r="DW15" s="100"/>
      <c r="DX15" s="100"/>
      <c r="DY15" s="100"/>
      <c r="DZ15" s="100"/>
      <c r="EA15" s="100"/>
      <c r="EB15" s="100"/>
      <c r="EC15" s="100"/>
      <c r="ED15" s="100"/>
      <c r="EE15" s="100"/>
      <c r="EF15" s="100"/>
      <c r="EG15" s="100"/>
      <c r="EH15" s="100"/>
      <c r="EI15" s="100"/>
      <c r="EJ15" s="100"/>
      <c r="EK15" s="100"/>
      <c r="EL15" s="100"/>
      <c r="EM15" s="80"/>
      <c r="EN15" s="110"/>
      <c r="EO15" s="113"/>
      <c r="EP15" s="90"/>
      <c r="EQ15" s="99"/>
      <c r="ER15" s="68"/>
      <c r="ES15" s="110"/>
      <c r="ET15" s="68"/>
      <c r="EU15" s="100"/>
      <c r="EV15" s="100"/>
      <c r="EW15" s="100"/>
      <c r="EX15" s="100"/>
      <c r="EY15" s="100"/>
      <c r="EZ15" s="100"/>
      <c r="FA15" s="100"/>
      <c r="FB15" s="100"/>
      <c r="FC15" s="100"/>
      <c r="FD15" s="100"/>
      <c r="FE15" s="100"/>
      <c r="FF15" s="100"/>
      <c r="FG15" s="100"/>
      <c r="FH15" s="100"/>
      <c r="FI15" s="100"/>
      <c r="FJ15" s="100"/>
      <c r="FK15" s="80"/>
      <c r="FL15" s="110"/>
      <c r="FM15" s="113"/>
      <c r="FN15" s="90"/>
      <c r="FO15" s="68"/>
    </row>
    <row r="16" spans="1:171" s="73" customFormat="1" ht="14" customHeight="1" x14ac:dyDescent="0.2">
      <c r="A16" s="89"/>
      <c r="B16" s="111"/>
      <c r="C16" s="332"/>
      <c r="D16" s="85"/>
      <c r="U16" s="272"/>
      <c r="V16" s="336"/>
      <c r="W16" s="114"/>
      <c r="X16" s="90">
        <v>29</v>
      </c>
      <c r="Y16" s="89"/>
      <c r="Z16" s="111"/>
      <c r="AA16" s="332"/>
      <c r="AB16" s="85"/>
      <c r="AC16" s="300" t="s">
        <v>282</v>
      </c>
      <c r="AD16" s="301"/>
      <c r="AE16" s="301"/>
      <c r="AF16" s="301"/>
      <c r="AG16" s="301"/>
      <c r="AH16" s="301"/>
      <c r="AI16" s="301"/>
      <c r="AJ16" s="301"/>
      <c r="AK16" s="301"/>
      <c r="AL16" s="301"/>
      <c r="AM16" s="301"/>
      <c r="AN16" s="301"/>
      <c r="AO16" s="301"/>
      <c r="AP16" s="301"/>
      <c r="AQ16" s="301"/>
      <c r="AR16" s="302"/>
      <c r="AS16" s="272"/>
      <c r="AT16" s="336"/>
      <c r="AU16" s="114"/>
      <c r="AV16" s="90">
        <v>29</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s="70"/>
      <c r="CU16" s="80"/>
      <c r="CV16" s="68"/>
      <c r="CW16" s="110"/>
      <c r="CX16" s="68"/>
      <c r="CY16" s="100"/>
      <c r="CZ16" s="100"/>
      <c r="DA16" s="100"/>
      <c r="DB16" s="100"/>
      <c r="DC16" s="100"/>
      <c r="DD16" s="100"/>
      <c r="DE16" s="100"/>
      <c r="DF16" s="100"/>
      <c r="DG16" s="100"/>
      <c r="DH16" s="100"/>
      <c r="DI16" s="100"/>
      <c r="DJ16" s="100"/>
      <c r="DK16" s="100"/>
      <c r="DL16" s="100"/>
      <c r="DM16" s="100"/>
      <c r="DN16" s="100"/>
      <c r="DO16" s="80"/>
      <c r="DP16" s="110"/>
      <c r="DQ16" s="80"/>
      <c r="DR16" s="90"/>
      <c r="DS16" s="99"/>
      <c r="DT16" s="68"/>
      <c r="DU16" s="110"/>
      <c r="DV16" s="68"/>
      <c r="DW16" s="100"/>
      <c r="DX16" s="100"/>
      <c r="DY16" s="100"/>
      <c r="DZ16" s="100"/>
      <c r="EA16" s="100"/>
      <c r="EB16" s="100"/>
      <c r="EC16" s="100"/>
      <c r="ED16" s="100"/>
      <c r="EE16" s="100"/>
      <c r="EF16" s="100"/>
      <c r="EG16" s="100"/>
      <c r="EH16" s="100"/>
      <c r="EI16" s="100"/>
      <c r="EJ16" s="100"/>
      <c r="EK16" s="100"/>
      <c r="EL16" s="100"/>
      <c r="EM16" s="80"/>
      <c r="EN16" s="110"/>
      <c r="EO16" s="80"/>
      <c r="EP16" s="90"/>
      <c r="EQ16" s="99"/>
      <c r="ER16" s="68"/>
      <c r="ES16" s="110"/>
      <c r="ET16" s="68"/>
      <c r="EU16" s="100"/>
      <c r="EV16" s="100"/>
      <c r="EW16" s="100"/>
      <c r="EX16" s="100"/>
      <c r="EY16" s="100"/>
      <c r="EZ16" s="100"/>
      <c r="FA16" s="100"/>
      <c r="FB16" s="100"/>
      <c r="FC16" s="100"/>
      <c r="FD16" s="100"/>
      <c r="FE16" s="100"/>
      <c r="FF16" s="100"/>
      <c r="FG16" s="100"/>
      <c r="FH16" s="100"/>
      <c r="FI16" s="100"/>
      <c r="FJ16" s="100"/>
      <c r="FK16" s="80"/>
      <c r="FL16" s="110"/>
      <c r="FM16" s="80"/>
      <c r="FN16" s="90"/>
      <c r="FO16" s="68"/>
    </row>
    <row r="17" spans="1:171" s="73" customFormat="1" ht="14" customHeight="1" thickBot="1" x14ac:dyDescent="0.25">
      <c r="A17" s="89"/>
      <c r="B17" s="111"/>
      <c r="C17" s="332"/>
      <c r="D17" s="85"/>
      <c r="U17" s="272"/>
      <c r="V17" s="336"/>
      <c r="W17" s="114"/>
      <c r="X17" s="275">
        <v>28</v>
      </c>
      <c r="Y17" s="89"/>
      <c r="Z17" s="111"/>
      <c r="AA17" s="332"/>
      <c r="AB17" s="85"/>
      <c r="AC17" s="303"/>
      <c r="AD17" s="304"/>
      <c r="AE17" s="304"/>
      <c r="AF17" s="304"/>
      <c r="AG17" s="304"/>
      <c r="AH17" s="304"/>
      <c r="AI17" s="304"/>
      <c r="AJ17" s="304"/>
      <c r="AK17" s="304"/>
      <c r="AL17" s="304"/>
      <c r="AM17" s="304"/>
      <c r="AN17" s="304"/>
      <c r="AO17" s="304"/>
      <c r="AP17" s="304"/>
      <c r="AQ17" s="304"/>
      <c r="AR17" s="305"/>
      <c r="AS17" s="272"/>
      <c r="AT17" s="336"/>
      <c r="AU17" s="114"/>
      <c r="AV17" s="275">
        <v>28</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s="70"/>
      <c r="CU17" s="80"/>
      <c r="CV17" s="68"/>
      <c r="CW17" s="110"/>
      <c r="CX17" s="116"/>
      <c r="CY17" s="100"/>
      <c r="CZ17" s="100"/>
      <c r="DA17" s="100"/>
      <c r="DB17" s="100"/>
      <c r="DC17" s="100"/>
      <c r="DD17" s="100"/>
      <c r="DE17" s="100"/>
      <c r="DF17" s="100"/>
      <c r="DG17" s="100"/>
      <c r="DH17" s="100"/>
      <c r="DI17" s="100"/>
      <c r="DJ17" s="100"/>
      <c r="DK17" s="100"/>
      <c r="DL17" s="100"/>
      <c r="DM17" s="100"/>
      <c r="DN17" s="100"/>
      <c r="DO17" s="80"/>
      <c r="DP17" s="110"/>
      <c r="DQ17" s="80"/>
      <c r="DR17" s="90"/>
      <c r="DS17" s="118"/>
      <c r="DT17" s="68"/>
      <c r="DU17" s="110"/>
      <c r="DV17" s="116"/>
      <c r="DW17" s="100"/>
      <c r="DX17" s="100"/>
      <c r="DY17" s="100"/>
      <c r="DZ17" s="100"/>
      <c r="EA17" s="100"/>
      <c r="EB17" s="100"/>
      <c r="EC17" s="100"/>
      <c r="ED17" s="100"/>
      <c r="EE17" s="100"/>
      <c r="EF17" s="100"/>
      <c r="EG17" s="100"/>
      <c r="EH17" s="100"/>
      <c r="EI17" s="100"/>
      <c r="EJ17" s="100"/>
      <c r="EK17" s="100"/>
      <c r="EL17" s="100"/>
      <c r="EM17" s="80"/>
      <c r="EN17" s="110"/>
      <c r="EO17" s="80"/>
      <c r="EP17" s="90"/>
      <c r="EQ17" s="118"/>
      <c r="ER17" s="68"/>
      <c r="ES17" s="110"/>
      <c r="ET17" s="116"/>
      <c r="EU17" s="100"/>
      <c r="EV17" s="100"/>
      <c r="EW17" s="100"/>
      <c r="EX17" s="100"/>
      <c r="EY17" s="100"/>
      <c r="EZ17" s="100"/>
      <c r="FA17" s="100"/>
      <c r="FB17" s="100"/>
      <c r="FC17" s="100"/>
      <c r="FD17" s="100"/>
      <c r="FE17" s="100"/>
      <c r="FF17" s="100"/>
      <c r="FG17" s="100"/>
      <c r="FH17" s="100"/>
      <c r="FI17" s="100"/>
      <c r="FJ17" s="100"/>
      <c r="FK17" s="80"/>
      <c r="FL17" s="110"/>
      <c r="FM17" s="80"/>
      <c r="FN17" s="90"/>
      <c r="FO17" s="68"/>
    </row>
    <row r="18" spans="1:171" s="73" customFormat="1" ht="14" customHeight="1" thickBot="1" x14ac:dyDescent="0.25">
      <c r="A18" s="270"/>
      <c r="B18" s="111"/>
      <c r="C18" s="332"/>
      <c r="D18" s="85"/>
      <c r="U18" s="272"/>
      <c r="V18" s="336"/>
      <c r="W18" s="114"/>
      <c r="X18" s="90">
        <v>27</v>
      </c>
      <c r="Y18" s="270"/>
      <c r="Z18" s="111"/>
      <c r="AA18" s="332"/>
      <c r="AB18" s="85"/>
      <c r="AC18" s="319" t="s">
        <v>279</v>
      </c>
      <c r="AD18" s="320"/>
      <c r="AE18" s="320"/>
      <c r="AF18" s="320"/>
      <c r="AG18" s="320"/>
      <c r="AH18" s="320"/>
      <c r="AI18" s="320"/>
      <c r="AJ18" s="320"/>
      <c r="AK18" s="320"/>
      <c r="AL18" s="320"/>
      <c r="AM18" s="320"/>
      <c r="AN18" s="320"/>
      <c r="AO18" s="320"/>
      <c r="AP18" s="320"/>
      <c r="AQ18" s="320"/>
      <c r="AR18" s="321"/>
      <c r="AS18" s="272"/>
      <c r="AT18" s="336"/>
      <c r="AU18" s="114"/>
      <c r="AV18" s="90">
        <v>27</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s="70"/>
      <c r="CU18" s="80"/>
      <c r="CV18" s="68"/>
      <c r="CW18" s="110"/>
      <c r="CX18" s="116"/>
      <c r="CY18" s="100"/>
      <c r="CZ18" s="100"/>
      <c r="DA18" s="100"/>
      <c r="DB18" s="100"/>
      <c r="DC18" s="100"/>
      <c r="DD18" s="100"/>
      <c r="DE18" s="100"/>
      <c r="DF18" s="100"/>
      <c r="DG18" s="100"/>
      <c r="DH18" s="100"/>
      <c r="DI18" s="100"/>
      <c r="DJ18" s="100"/>
      <c r="DK18" s="100"/>
      <c r="DL18" s="100"/>
      <c r="DM18" s="100"/>
      <c r="DN18" s="100"/>
      <c r="DO18" s="80"/>
      <c r="DP18" s="110"/>
      <c r="DQ18" s="80"/>
      <c r="DR18" s="90"/>
      <c r="DS18" s="70"/>
      <c r="DT18" s="68"/>
      <c r="DU18" s="110"/>
      <c r="DV18" s="116"/>
      <c r="DW18" s="100"/>
      <c r="DX18" s="100"/>
      <c r="DY18" s="100"/>
      <c r="DZ18" s="100"/>
      <c r="EA18" s="100"/>
      <c r="EB18" s="100"/>
      <c r="EC18" s="100"/>
      <c r="ED18" s="100"/>
      <c r="EE18" s="100"/>
      <c r="EF18" s="100"/>
      <c r="EG18" s="100"/>
      <c r="EH18" s="100"/>
      <c r="EI18" s="100"/>
      <c r="EJ18" s="100"/>
      <c r="EK18" s="100"/>
      <c r="EL18" s="100"/>
      <c r="EM18" s="80"/>
      <c r="EN18" s="110"/>
      <c r="EO18" s="80"/>
      <c r="EP18" s="90"/>
      <c r="EQ18" s="70"/>
      <c r="ER18" s="68"/>
      <c r="ES18" s="110"/>
      <c r="ET18" s="116"/>
      <c r="EU18" s="100"/>
      <c r="EV18" s="100"/>
      <c r="EW18" s="100"/>
      <c r="EX18" s="100"/>
      <c r="EY18" s="100"/>
      <c r="EZ18" s="100"/>
      <c r="FA18" s="100"/>
      <c r="FB18" s="100"/>
      <c r="FC18" s="100"/>
      <c r="FD18" s="100"/>
      <c r="FE18" s="100"/>
      <c r="FF18" s="100"/>
      <c r="FG18" s="100"/>
      <c r="FH18" s="100"/>
      <c r="FI18" s="100"/>
      <c r="FJ18" s="100"/>
      <c r="FK18" s="80"/>
      <c r="FL18" s="110"/>
      <c r="FM18" s="80"/>
      <c r="FN18" s="90"/>
      <c r="FO18" s="68"/>
    </row>
    <row r="19" spans="1:171" s="73" customFormat="1" ht="14" customHeight="1" thickBot="1" x14ac:dyDescent="0.25">
      <c r="A19" s="205"/>
      <c r="B19" s="111"/>
      <c r="C19" s="333"/>
      <c r="D19" s="111"/>
      <c r="E19" s="319" t="s">
        <v>279</v>
      </c>
      <c r="F19" s="320"/>
      <c r="G19" s="320"/>
      <c r="H19" s="320"/>
      <c r="I19" s="320"/>
      <c r="J19" s="320"/>
      <c r="K19" s="320"/>
      <c r="L19" s="320"/>
      <c r="M19" s="320"/>
      <c r="N19" s="320"/>
      <c r="O19" s="320"/>
      <c r="P19" s="320"/>
      <c r="Q19" s="320"/>
      <c r="R19" s="320"/>
      <c r="S19" s="320"/>
      <c r="T19" s="321"/>
      <c r="U19" s="272"/>
      <c r="V19" s="337"/>
      <c r="W19" s="114"/>
      <c r="X19" s="90">
        <v>26</v>
      </c>
      <c r="Y19" s="205"/>
      <c r="Z19" s="111"/>
      <c r="AA19" s="333"/>
      <c r="AB19" s="111"/>
      <c r="AC19" s="319" t="s">
        <v>279</v>
      </c>
      <c r="AD19" s="320"/>
      <c r="AE19" s="320"/>
      <c r="AF19" s="320"/>
      <c r="AG19" s="320"/>
      <c r="AH19" s="320"/>
      <c r="AI19" s="320"/>
      <c r="AJ19" s="320"/>
      <c r="AK19" s="320"/>
      <c r="AL19" s="320"/>
      <c r="AM19" s="320"/>
      <c r="AN19" s="320"/>
      <c r="AO19" s="320"/>
      <c r="AP19" s="320"/>
      <c r="AQ19" s="320"/>
      <c r="AR19" s="321"/>
      <c r="AS19" s="272"/>
      <c r="AT19" s="337"/>
      <c r="AU19" s="114"/>
      <c r="AV19" s="90">
        <v>26</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s="70"/>
      <c r="CU19" s="80"/>
      <c r="CV19" s="68"/>
      <c r="CW19" s="110"/>
      <c r="CX19" s="68"/>
      <c r="CY19" s="102"/>
      <c r="CZ19" s="102"/>
      <c r="DA19" s="102"/>
      <c r="DB19" s="102"/>
      <c r="DC19" s="102"/>
      <c r="DD19" s="102"/>
      <c r="DE19" s="102"/>
      <c r="DF19" s="102"/>
      <c r="DG19" s="102"/>
      <c r="DH19" s="102"/>
      <c r="DI19" s="102"/>
      <c r="DJ19" s="102"/>
      <c r="DK19" s="102"/>
      <c r="DL19" s="102"/>
      <c r="DM19" s="102"/>
      <c r="DN19" s="102"/>
      <c r="DO19" s="80"/>
      <c r="DP19" s="110"/>
      <c r="DQ19" s="80"/>
      <c r="DR19" s="90"/>
      <c r="DS19" s="99"/>
      <c r="DT19" s="68"/>
      <c r="DU19" s="110"/>
      <c r="DV19" s="68"/>
      <c r="DW19" s="102"/>
      <c r="DX19" s="102"/>
      <c r="DY19" s="102"/>
      <c r="DZ19" s="102"/>
      <c r="EA19" s="102"/>
      <c r="EB19" s="102"/>
      <c r="EC19" s="102"/>
      <c r="ED19" s="102"/>
      <c r="EE19" s="102"/>
      <c r="EF19" s="102"/>
      <c r="EG19" s="102"/>
      <c r="EH19" s="102"/>
      <c r="EI19" s="102"/>
      <c r="EJ19" s="102"/>
      <c r="EK19" s="102"/>
      <c r="EL19" s="102"/>
      <c r="EM19" s="80"/>
      <c r="EN19" s="110"/>
      <c r="EO19" s="80"/>
      <c r="EP19" s="90"/>
      <c r="EQ19" s="99"/>
      <c r="ER19" s="68"/>
      <c r="ES19" s="110"/>
      <c r="ET19" s="68"/>
      <c r="EU19" s="102"/>
      <c r="EV19" s="102"/>
      <c r="EW19" s="102"/>
      <c r="EX19" s="102"/>
      <c r="EY19" s="102"/>
      <c r="EZ19" s="102"/>
      <c r="FA19" s="102"/>
      <c r="FB19" s="102"/>
      <c r="FC19" s="102"/>
      <c r="FD19" s="102"/>
      <c r="FE19" s="102"/>
      <c r="FF19" s="102"/>
      <c r="FG19" s="102"/>
      <c r="FH19" s="102"/>
      <c r="FI19" s="102"/>
      <c r="FJ19" s="102"/>
      <c r="FK19" s="80"/>
      <c r="FL19" s="110"/>
      <c r="FM19" s="80"/>
      <c r="FN19" s="90"/>
      <c r="FO19" s="68"/>
    </row>
    <row r="20" spans="1:171" s="73" customFormat="1" ht="14" customHeight="1" thickBot="1" x14ac:dyDescent="0.25">
      <c r="A20" s="89"/>
      <c r="B20" s="111"/>
      <c r="C20" s="333"/>
      <c r="D20" s="85"/>
      <c r="U20" s="272"/>
      <c r="V20" s="337"/>
      <c r="W20" s="114"/>
      <c r="X20" s="90">
        <v>25</v>
      </c>
      <c r="Y20" s="89"/>
      <c r="Z20" s="111"/>
      <c r="AA20" s="333"/>
      <c r="AB20" s="85"/>
      <c r="AC20"/>
      <c r="AD20"/>
      <c r="AE20"/>
      <c r="AF20"/>
      <c r="AG20"/>
      <c r="AH20"/>
      <c r="AI20"/>
      <c r="AJ20"/>
      <c r="AK20"/>
      <c r="AL20"/>
      <c r="AM20"/>
      <c r="AN20"/>
      <c r="AO20"/>
      <c r="AP20"/>
      <c r="AQ20"/>
      <c r="AR20"/>
      <c r="AS20" s="272"/>
      <c r="AT20" s="337"/>
      <c r="AU20" s="114"/>
      <c r="AV20" s="90">
        <v>25</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s="70"/>
      <c r="CU20" s="80"/>
      <c r="CV20" s="68"/>
      <c r="CW20" s="110"/>
      <c r="CX20" s="68"/>
      <c r="CY20" s="102"/>
      <c r="CZ20" s="102"/>
      <c r="DA20" s="102"/>
      <c r="DB20" s="102"/>
      <c r="DC20" s="102"/>
      <c r="DD20" s="102"/>
      <c r="DE20" s="102"/>
      <c r="DF20" s="102"/>
      <c r="DG20" s="102"/>
      <c r="DH20" s="102"/>
      <c r="DI20" s="102"/>
      <c r="DJ20" s="102"/>
      <c r="DK20" s="102"/>
      <c r="DL20" s="102"/>
      <c r="DM20" s="102"/>
      <c r="DN20" s="102"/>
      <c r="DO20" s="80"/>
      <c r="DP20" s="110"/>
      <c r="DQ20" s="80"/>
      <c r="DR20" s="90"/>
      <c r="DS20" s="70"/>
      <c r="DT20" s="68"/>
      <c r="DU20" s="110"/>
      <c r="DV20" s="68"/>
      <c r="DW20" s="102"/>
      <c r="DX20" s="102"/>
      <c r="DY20" s="102"/>
      <c r="DZ20" s="102"/>
      <c r="EA20" s="102"/>
      <c r="EB20" s="102"/>
      <c r="EC20" s="102"/>
      <c r="ED20" s="102"/>
      <c r="EE20" s="102"/>
      <c r="EF20" s="102"/>
      <c r="EG20" s="102"/>
      <c r="EH20" s="102"/>
      <c r="EI20" s="102"/>
      <c r="EJ20" s="102"/>
      <c r="EK20" s="102"/>
      <c r="EL20" s="102"/>
      <c r="EM20" s="80"/>
      <c r="EN20" s="110"/>
      <c r="EO20" s="80"/>
      <c r="EP20" s="90"/>
      <c r="EQ20" s="70"/>
      <c r="ER20" s="68"/>
      <c r="ES20" s="110"/>
      <c r="ET20" s="68"/>
      <c r="EU20" s="102"/>
      <c r="EV20" s="102"/>
      <c r="EW20" s="102"/>
      <c r="EX20" s="102"/>
      <c r="EY20" s="102"/>
      <c r="EZ20" s="102"/>
      <c r="FA20" s="102"/>
      <c r="FB20" s="102"/>
      <c r="FC20" s="102"/>
      <c r="FD20" s="102"/>
      <c r="FE20" s="102"/>
      <c r="FF20" s="102"/>
      <c r="FG20" s="102"/>
      <c r="FH20" s="102"/>
      <c r="FI20" s="102"/>
      <c r="FJ20" s="102"/>
      <c r="FK20" s="80"/>
      <c r="FL20" s="110"/>
      <c r="FM20" s="80"/>
      <c r="FN20" s="90"/>
      <c r="FO20" s="68"/>
    </row>
    <row r="21" spans="1:171" s="73" customFormat="1" ht="14" customHeight="1" thickBot="1" x14ac:dyDescent="0.25">
      <c r="A21" s="270"/>
      <c r="B21" s="111"/>
      <c r="C21" s="333"/>
      <c r="D21" s="85"/>
      <c r="E21" s="319" t="s">
        <v>280</v>
      </c>
      <c r="F21" s="320"/>
      <c r="G21" s="320"/>
      <c r="H21" s="320"/>
      <c r="I21" s="320"/>
      <c r="J21" s="320"/>
      <c r="K21" s="320"/>
      <c r="L21" s="320"/>
      <c r="M21" s="320"/>
      <c r="N21" s="320"/>
      <c r="O21" s="320"/>
      <c r="P21" s="320"/>
      <c r="Q21" s="320"/>
      <c r="R21" s="320"/>
      <c r="S21" s="320"/>
      <c r="T21" s="321"/>
      <c r="U21" s="272"/>
      <c r="V21" s="337"/>
      <c r="W21" s="114"/>
      <c r="X21" s="90">
        <v>24</v>
      </c>
      <c r="Y21" s="270"/>
      <c r="Z21" s="111"/>
      <c r="AA21" s="333"/>
      <c r="AB21" s="85"/>
      <c r="AC21" s="319" t="s">
        <v>280</v>
      </c>
      <c r="AD21" s="320"/>
      <c r="AE21" s="320"/>
      <c r="AF21" s="320"/>
      <c r="AG21" s="320"/>
      <c r="AH21" s="320"/>
      <c r="AI21" s="320"/>
      <c r="AJ21" s="320"/>
      <c r="AK21" s="320"/>
      <c r="AL21" s="320"/>
      <c r="AM21" s="320"/>
      <c r="AN21" s="320"/>
      <c r="AO21" s="320"/>
      <c r="AP21" s="320"/>
      <c r="AQ21" s="320"/>
      <c r="AR21" s="321"/>
      <c r="AS21" s="272"/>
      <c r="AT21" s="337"/>
      <c r="AU21" s="114"/>
      <c r="AV21" s="90">
        <v>24</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s="70"/>
      <c r="CU21" s="80"/>
      <c r="CV21" s="68"/>
      <c r="CW21" s="110"/>
      <c r="CX21" s="68"/>
      <c r="CY21" s="100"/>
      <c r="CZ21" s="100"/>
      <c r="DA21" s="100"/>
      <c r="DB21" s="100"/>
      <c r="DC21" s="100"/>
      <c r="DD21" s="100"/>
      <c r="DE21" s="100"/>
      <c r="DF21" s="100"/>
      <c r="DG21" s="100"/>
      <c r="DH21" s="100"/>
      <c r="DI21" s="100"/>
      <c r="DJ21" s="100"/>
      <c r="DK21" s="100"/>
      <c r="DL21" s="100"/>
      <c r="DM21" s="100"/>
      <c r="DN21" s="100"/>
      <c r="DO21" s="80"/>
      <c r="DP21" s="110"/>
      <c r="DQ21" s="80"/>
      <c r="DR21" s="90"/>
      <c r="DS21" s="70"/>
      <c r="DT21" s="68"/>
      <c r="DU21" s="110"/>
      <c r="DV21" s="68"/>
      <c r="DW21" s="100"/>
      <c r="DX21" s="100"/>
      <c r="DY21" s="100"/>
      <c r="DZ21" s="100"/>
      <c r="EA21" s="100"/>
      <c r="EB21" s="100"/>
      <c r="EC21" s="100"/>
      <c r="ED21" s="100"/>
      <c r="EE21" s="100"/>
      <c r="EF21" s="100"/>
      <c r="EG21" s="100"/>
      <c r="EH21" s="100"/>
      <c r="EI21" s="100"/>
      <c r="EJ21" s="100"/>
      <c r="EK21" s="100"/>
      <c r="EL21" s="100"/>
      <c r="EM21" s="80"/>
      <c r="EN21" s="110"/>
      <c r="EO21" s="80"/>
      <c r="EP21" s="90"/>
      <c r="EQ21" s="70"/>
      <c r="ER21" s="68"/>
      <c r="ES21" s="110"/>
      <c r="ET21" s="68"/>
      <c r="EU21" s="100"/>
      <c r="EV21" s="100"/>
      <c r="EW21" s="100"/>
      <c r="EX21" s="100"/>
      <c r="EY21" s="100"/>
      <c r="EZ21" s="100"/>
      <c r="FA21" s="100"/>
      <c r="FB21" s="100"/>
      <c r="FC21" s="100"/>
      <c r="FD21" s="100"/>
      <c r="FE21" s="100"/>
      <c r="FF21" s="100"/>
      <c r="FG21" s="100"/>
      <c r="FH21" s="100"/>
      <c r="FI21" s="100"/>
      <c r="FJ21" s="100"/>
      <c r="FK21" s="80"/>
      <c r="FL21" s="110"/>
      <c r="FM21" s="80"/>
      <c r="FN21" s="90"/>
      <c r="FO21" s="68"/>
    </row>
    <row r="22" spans="1:171" s="73" customFormat="1" ht="14" customHeight="1" x14ac:dyDescent="0.2">
      <c r="A22" s="205"/>
      <c r="B22" s="111"/>
      <c r="C22" s="333"/>
      <c r="D22" s="85"/>
      <c r="E22" s="315" t="s">
        <v>281</v>
      </c>
      <c r="F22" s="301"/>
      <c r="G22" s="301"/>
      <c r="H22" s="301"/>
      <c r="I22" s="301"/>
      <c r="J22" s="301"/>
      <c r="K22" s="301"/>
      <c r="L22" s="301"/>
      <c r="M22" s="301"/>
      <c r="N22" s="301"/>
      <c r="O22" s="301"/>
      <c r="P22" s="301"/>
      <c r="Q22" s="301"/>
      <c r="R22" s="301"/>
      <c r="S22" s="301"/>
      <c r="T22" s="316"/>
      <c r="U22" s="272"/>
      <c r="V22" s="337"/>
      <c r="W22" s="114"/>
      <c r="X22" s="90">
        <v>23</v>
      </c>
      <c r="Y22" s="205"/>
      <c r="Z22" s="111"/>
      <c r="AA22" s="333"/>
      <c r="AB22" s="85"/>
      <c r="AC22" s="315" t="s">
        <v>281</v>
      </c>
      <c r="AD22" s="301"/>
      <c r="AE22" s="301"/>
      <c r="AF22" s="301"/>
      <c r="AG22" s="301"/>
      <c r="AH22" s="301"/>
      <c r="AI22" s="301"/>
      <c r="AJ22" s="301"/>
      <c r="AK22" s="301"/>
      <c r="AL22" s="301"/>
      <c r="AM22" s="301"/>
      <c r="AN22" s="301"/>
      <c r="AO22" s="301"/>
      <c r="AP22" s="301"/>
      <c r="AQ22" s="301"/>
      <c r="AR22" s="316"/>
      <c r="AS22" s="272"/>
      <c r="AT22" s="337"/>
      <c r="AU22" s="114"/>
      <c r="AV22" s="90">
        <v>23</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s="70"/>
      <c r="CU22" s="80"/>
      <c r="CV22" s="68"/>
      <c r="CW22" s="110"/>
      <c r="CX22" s="68"/>
      <c r="CY22" s="100"/>
      <c r="CZ22" s="100"/>
      <c r="DA22" s="100"/>
      <c r="DB22" s="100"/>
      <c r="DC22" s="100"/>
      <c r="DD22" s="100"/>
      <c r="DE22" s="100"/>
      <c r="DF22" s="100"/>
      <c r="DG22" s="100"/>
      <c r="DH22" s="100"/>
      <c r="DI22" s="100"/>
      <c r="DJ22" s="100"/>
      <c r="DK22" s="100"/>
      <c r="DL22" s="100"/>
      <c r="DM22" s="100"/>
      <c r="DN22" s="100"/>
      <c r="DO22" s="80"/>
      <c r="DP22" s="110"/>
      <c r="DQ22" s="80"/>
      <c r="DR22" s="90"/>
      <c r="DS22" s="99"/>
      <c r="DT22" s="68"/>
      <c r="DU22" s="110"/>
      <c r="DV22" s="68"/>
      <c r="DW22" s="100"/>
      <c r="DX22" s="100"/>
      <c r="DY22" s="100"/>
      <c r="DZ22" s="100"/>
      <c r="EA22" s="100"/>
      <c r="EB22" s="100"/>
      <c r="EC22" s="100"/>
      <c r="ED22" s="100"/>
      <c r="EE22" s="100"/>
      <c r="EF22" s="100"/>
      <c r="EG22" s="100"/>
      <c r="EH22" s="100"/>
      <c r="EI22" s="100"/>
      <c r="EJ22" s="100"/>
      <c r="EK22" s="100"/>
      <c r="EL22" s="100"/>
      <c r="EM22" s="80"/>
      <c r="EN22" s="110"/>
      <c r="EO22" s="80"/>
      <c r="EP22" s="90"/>
      <c r="EQ22" s="99"/>
      <c r="ER22" s="68"/>
      <c r="ES22" s="110"/>
      <c r="ET22" s="68"/>
      <c r="EU22" s="100"/>
      <c r="EV22" s="100"/>
      <c r="EW22" s="100"/>
      <c r="EX22" s="100"/>
      <c r="EY22" s="100"/>
      <c r="EZ22" s="100"/>
      <c r="FA22" s="100"/>
      <c r="FB22" s="100"/>
      <c r="FC22" s="100"/>
      <c r="FD22" s="100"/>
      <c r="FE22" s="100"/>
      <c r="FF22" s="100"/>
      <c r="FG22" s="100"/>
      <c r="FH22" s="100"/>
      <c r="FI22" s="100"/>
      <c r="FJ22" s="100"/>
      <c r="FK22" s="80"/>
      <c r="FL22" s="110"/>
      <c r="FM22" s="80"/>
      <c r="FN22" s="90"/>
      <c r="FO22" s="68"/>
    </row>
    <row r="23" spans="1:171" s="73" customFormat="1" ht="14" customHeight="1" thickBot="1" x14ac:dyDescent="0.25">
      <c r="A23" s="89"/>
      <c r="B23" s="111"/>
      <c r="C23" s="333"/>
      <c r="D23" s="85"/>
      <c r="E23" s="317"/>
      <c r="F23" s="304"/>
      <c r="G23" s="304"/>
      <c r="H23" s="304"/>
      <c r="I23" s="304"/>
      <c r="J23" s="304"/>
      <c r="K23" s="304"/>
      <c r="L23" s="304"/>
      <c r="M23" s="304"/>
      <c r="N23" s="304"/>
      <c r="O23" s="304"/>
      <c r="P23" s="304"/>
      <c r="Q23" s="304"/>
      <c r="R23" s="304"/>
      <c r="S23" s="304"/>
      <c r="T23" s="318"/>
      <c r="U23"/>
      <c r="V23" s="337"/>
      <c r="W23" s="114"/>
      <c r="X23" s="90">
        <v>22</v>
      </c>
      <c r="Y23" s="89"/>
      <c r="Z23" s="111"/>
      <c r="AA23" s="333"/>
      <c r="AB23" s="85"/>
      <c r="AC23" s="317"/>
      <c r="AD23" s="304"/>
      <c r="AE23" s="304"/>
      <c r="AF23" s="304"/>
      <c r="AG23" s="304"/>
      <c r="AH23" s="304"/>
      <c r="AI23" s="304"/>
      <c r="AJ23" s="304"/>
      <c r="AK23" s="304"/>
      <c r="AL23" s="304"/>
      <c r="AM23" s="304"/>
      <c r="AN23" s="304"/>
      <c r="AO23" s="304"/>
      <c r="AP23" s="304"/>
      <c r="AQ23" s="304"/>
      <c r="AR23" s="318"/>
      <c r="AS23"/>
      <c r="AT23" s="337"/>
      <c r="AU23" s="114"/>
      <c r="AV23" s="90">
        <v>22</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s="70"/>
      <c r="CU23" s="80"/>
      <c r="CV23" s="68"/>
      <c r="CW23" s="110"/>
      <c r="CX23" s="68"/>
      <c r="CY23" s="100"/>
      <c r="CZ23" s="100"/>
      <c r="DA23" s="100"/>
      <c r="DB23" s="100"/>
      <c r="DC23" s="100"/>
      <c r="DD23" s="100"/>
      <c r="DE23" s="100"/>
      <c r="DF23" s="100"/>
      <c r="DG23" s="100"/>
      <c r="DH23" s="100"/>
      <c r="DI23" s="100"/>
      <c r="DJ23" s="100"/>
      <c r="DK23" s="100"/>
      <c r="DL23" s="100"/>
      <c r="DM23" s="100"/>
      <c r="DN23" s="100"/>
      <c r="DO23" s="80"/>
      <c r="DP23" s="110"/>
      <c r="DQ23" s="80"/>
      <c r="DR23" s="90"/>
      <c r="DS23" s="99"/>
      <c r="DT23" s="68"/>
      <c r="DU23" s="110"/>
      <c r="DV23" s="68"/>
      <c r="DW23" s="100"/>
      <c r="DX23" s="100"/>
      <c r="DY23" s="100"/>
      <c r="DZ23" s="100"/>
      <c r="EA23" s="100"/>
      <c r="EB23" s="100"/>
      <c r="EC23" s="100"/>
      <c r="ED23" s="100"/>
      <c r="EE23" s="100"/>
      <c r="EF23" s="100"/>
      <c r="EG23" s="100"/>
      <c r="EH23" s="100"/>
      <c r="EI23" s="100"/>
      <c r="EJ23" s="100"/>
      <c r="EK23" s="100"/>
      <c r="EL23" s="100"/>
      <c r="EM23" s="80"/>
      <c r="EN23" s="110"/>
      <c r="EO23" s="80"/>
      <c r="EP23" s="90"/>
      <c r="EQ23" s="99"/>
      <c r="ER23" s="68"/>
      <c r="ES23" s="110"/>
      <c r="ET23" s="68"/>
      <c r="EU23" s="100"/>
      <c r="EV23" s="100"/>
      <c r="EW23" s="100"/>
      <c r="EX23" s="100"/>
      <c r="EY23" s="100"/>
      <c r="EZ23" s="100"/>
      <c r="FA23" s="100"/>
      <c r="FB23" s="100"/>
      <c r="FC23" s="100"/>
      <c r="FD23" s="100"/>
      <c r="FE23" s="100"/>
      <c r="FF23" s="100"/>
      <c r="FG23" s="100"/>
      <c r="FH23" s="100"/>
      <c r="FI23" s="100"/>
      <c r="FJ23" s="100"/>
      <c r="FK23" s="80"/>
      <c r="FL23" s="110"/>
      <c r="FM23" s="80"/>
      <c r="FN23" s="90"/>
      <c r="FO23" s="68"/>
    </row>
    <row r="24" spans="1:171" s="73" customFormat="1" ht="14" customHeight="1" thickBot="1" x14ac:dyDescent="0.25">
      <c r="A24" s="89"/>
      <c r="B24" s="111"/>
      <c r="C24" s="334"/>
      <c r="D24" s="85"/>
      <c r="U24"/>
      <c r="V24" s="338"/>
      <c r="W24" s="114"/>
      <c r="X24" s="90">
        <v>21</v>
      </c>
      <c r="Y24" s="89"/>
      <c r="Z24" s="111"/>
      <c r="AA24" s="334"/>
      <c r="AB24" s="85"/>
      <c r="AC24" s="300" t="s">
        <v>282</v>
      </c>
      <c r="AD24" s="301"/>
      <c r="AE24" s="301"/>
      <c r="AF24" s="301"/>
      <c r="AG24" s="301"/>
      <c r="AH24" s="301"/>
      <c r="AI24" s="301"/>
      <c r="AJ24" s="301"/>
      <c r="AK24" s="301"/>
      <c r="AL24" s="301"/>
      <c r="AM24" s="301"/>
      <c r="AN24" s="301"/>
      <c r="AO24" s="301"/>
      <c r="AP24" s="301"/>
      <c r="AQ24" s="301"/>
      <c r="AR24" s="302"/>
      <c r="AS24"/>
      <c r="AT24" s="338"/>
      <c r="AU24" s="114"/>
      <c r="AV24" s="90">
        <v>21</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s="70"/>
      <c r="CU24" s="80"/>
      <c r="CV24" s="68"/>
      <c r="CW24" s="110"/>
      <c r="CX24" s="68"/>
      <c r="CY24" s="100"/>
      <c r="CZ24" s="100"/>
      <c r="DA24" s="100"/>
      <c r="DB24" s="100"/>
      <c r="DC24" s="100"/>
      <c r="DD24" s="100"/>
      <c r="DE24" s="100"/>
      <c r="DF24" s="100"/>
      <c r="DG24" s="100"/>
      <c r="DH24" s="100"/>
      <c r="DI24" s="100"/>
      <c r="DJ24" s="100"/>
      <c r="DK24" s="100"/>
      <c r="DL24" s="100"/>
      <c r="DM24" s="100"/>
      <c r="DN24" s="100"/>
      <c r="DO24" s="80"/>
      <c r="DP24" s="110"/>
      <c r="DQ24" s="80"/>
      <c r="DR24" s="90"/>
      <c r="DS24" s="70"/>
      <c r="DT24" s="68"/>
      <c r="DU24" s="110"/>
      <c r="DV24" s="68"/>
      <c r="DW24" s="100"/>
      <c r="DX24" s="100"/>
      <c r="DY24" s="100"/>
      <c r="DZ24" s="100"/>
      <c r="EA24" s="100"/>
      <c r="EB24" s="100"/>
      <c r="EC24" s="100"/>
      <c r="ED24" s="100"/>
      <c r="EE24" s="100"/>
      <c r="EF24" s="100"/>
      <c r="EG24" s="100"/>
      <c r="EH24" s="100"/>
      <c r="EI24" s="100"/>
      <c r="EJ24" s="100"/>
      <c r="EK24" s="100"/>
      <c r="EL24" s="100"/>
      <c r="EM24" s="80"/>
      <c r="EN24" s="110"/>
      <c r="EO24" s="80"/>
      <c r="EP24" s="90"/>
      <c r="EQ24" s="70"/>
      <c r="ER24" s="68"/>
      <c r="ES24" s="110"/>
      <c r="ET24" s="68"/>
      <c r="EU24" s="100"/>
      <c r="EV24" s="100"/>
      <c r="EW24" s="100"/>
      <c r="EX24" s="100"/>
      <c r="EY24" s="100"/>
      <c r="EZ24" s="100"/>
      <c r="FA24" s="100"/>
      <c r="FB24" s="100"/>
      <c r="FC24" s="100"/>
      <c r="FD24" s="100"/>
      <c r="FE24" s="100"/>
      <c r="FF24" s="100"/>
      <c r="FG24" s="100"/>
      <c r="FH24" s="100"/>
      <c r="FI24" s="100"/>
      <c r="FJ24" s="100"/>
      <c r="FK24" s="80"/>
      <c r="FL24" s="110"/>
      <c r="FM24" s="80"/>
      <c r="FN24" s="90"/>
      <c r="FO24" s="68"/>
    </row>
    <row r="25" spans="1:171" s="73" customFormat="1" ht="14" customHeight="1" thickTop="1" thickBot="1" x14ac:dyDescent="0.25">
      <c r="A25" s="89"/>
      <c r="B25" s="119"/>
      <c r="C25" s="120"/>
      <c r="D25" s="85"/>
      <c r="U25"/>
      <c r="V25" s="121"/>
      <c r="W25" s="122"/>
      <c r="X25" s="90">
        <v>20</v>
      </c>
      <c r="Y25" s="89"/>
      <c r="Z25" s="119"/>
      <c r="AA25" s="120"/>
      <c r="AB25" s="85"/>
      <c r="AC25" s="303"/>
      <c r="AD25" s="304"/>
      <c r="AE25" s="304"/>
      <c r="AF25" s="304"/>
      <c r="AG25" s="304"/>
      <c r="AH25" s="304"/>
      <c r="AI25" s="304"/>
      <c r="AJ25" s="304"/>
      <c r="AK25" s="304"/>
      <c r="AL25" s="304"/>
      <c r="AM25" s="304"/>
      <c r="AN25" s="304"/>
      <c r="AO25" s="304"/>
      <c r="AP25" s="304"/>
      <c r="AQ25" s="304"/>
      <c r="AR25" s="305"/>
      <c r="AS25"/>
      <c r="AT25" s="121"/>
      <c r="AU25" s="122"/>
      <c r="AV25" s="90">
        <v>20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s="70"/>
      <c r="CU25" s="80"/>
      <c r="CV25" s="68"/>
      <c r="CW25" s="68"/>
      <c r="CX25" s="68"/>
      <c r="CY25" s="100"/>
      <c r="CZ25" s="100"/>
      <c r="DA25" s="100"/>
      <c r="DB25" s="100"/>
      <c r="DC25" s="100"/>
      <c r="DD25" s="100"/>
      <c r="DE25" s="100"/>
      <c r="DF25" s="100"/>
      <c r="DG25" s="100"/>
      <c r="DH25" s="100"/>
      <c r="DI25" s="100"/>
      <c r="DJ25" s="100"/>
      <c r="DK25" s="100"/>
      <c r="DL25" s="100"/>
      <c r="DM25" s="100"/>
      <c r="DN25" s="100"/>
      <c r="DO25" s="80"/>
      <c r="DP25" s="80"/>
      <c r="DQ25" s="80"/>
      <c r="DR25" s="90"/>
      <c r="DS25" s="99"/>
      <c r="DT25" s="68"/>
      <c r="DU25" s="68"/>
      <c r="DV25" s="68"/>
      <c r="DW25" s="100"/>
      <c r="DX25" s="100"/>
      <c r="DY25" s="100"/>
      <c r="DZ25" s="100"/>
      <c r="EA25" s="100"/>
      <c r="EB25" s="100"/>
      <c r="EC25" s="100"/>
      <c r="ED25" s="100"/>
      <c r="EE25" s="100"/>
      <c r="EF25" s="100"/>
      <c r="EG25" s="100"/>
      <c r="EH25" s="100"/>
      <c r="EI25" s="100"/>
      <c r="EJ25" s="100"/>
      <c r="EK25" s="100"/>
      <c r="EL25" s="100"/>
      <c r="EM25" s="80"/>
      <c r="EN25" s="80"/>
      <c r="EO25" s="80"/>
      <c r="EP25" s="90"/>
      <c r="EQ25" s="99"/>
      <c r="ER25" s="68"/>
      <c r="ES25" s="68"/>
      <c r="ET25" s="68"/>
      <c r="EU25" s="100"/>
      <c r="EV25" s="100"/>
      <c r="EW25" s="100"/>
      <c r="EX25" s="100"/>
      <c r="EY25" s="100"/>
      <c r="EZ25" s="100"/>
      <c r="FA25" s="100"/>
      <c r="FB25" s="100"/>
      <c r="FC25" s="100"/>
      <c r="FD25" s="100"/>
      <c r="FE25" s="100"/>
      <c r="FF25" s="100"/>
      <c r="FG25" s="100"/>
      <c r="FH25" s="100"/>
      <c r="FI25" s="100"/>
      <c r="FJ25" s="100"/>
      <c r="FK25" s="80"/>
      <c r="FL25" s="80"/>
      <c r="FM25" s="80"/>
      <c r="FN25" s="90"/>
      <c r="FO25" s="68"/>
    </row>
    <row r="26" spans="1:171" s="73" customFormat="1" ht="14" customHeight="1" thickTop="1" x14ac:dyDescent="0.2">
      <c r="A26" s="89"/>
      <c r="B26" s="93"/>
      <c r="C26" s="94"/>
      <c r="D26" s="85"/>
      <c r="E26" s="276"/>
      <c r="F26" s="277"/>
      <c r="G26" s="277"/>
      <c r="H26" s="277"/>
      <c r="I26" s="277"/>
      <c r="J26" s="277"/>
      <c r="K26" s="277"/>
      <c r="L26" s="277"/>
      <c r="M26" s="277"/>
      <c r="N26" s="277"/>
      <c r="O26" s="277"/>
      <c r="P26" s="277"/>
      <c r="Q26" s="277"/>
      <c r="R26" s="277"/>
      <c r="S26" s="277"/>
      <c r="T26" s="278"/>
      <c r="U26"/>
      <c r="V26" s="123"/>
      <c r="W26" s="114"/>
      <c r="X26" s="90">
        <v>19</v>
      </c>
      <c r="Y26" s="89"/>
      <c r="Z26" s="93"/>
      <c r="AA26" s="94"/>
      <c r="AB26" s="85"/>
      <c r="AC26" s="300" t="s">
        <v>282</v>
      </c>
      <c r="AD26" s="301"/>
      <c r="AE26" s="301"/>
      <c r="AF26" s="301"/>
      <c r="AG26" s="301"/>
      <c r="AH26" s="301"/>
      <c r="AI26" s="301"/>
      <c r="AJ26" s="301"/>
      <c r="AK26" s="301"/>
      <c r="AL26" s="301"/>
      <c r="AM26" s="301"/>
      <c r="AN26" s="301"/>
      <c r="AO26" s="301"/>
      <c r="AP26" s="301"/>
      <c r="AQ26" s="301"/>
      <c r="AR26" s="302"/>
      <c r="AS26"/>
      <c r="AT26" s="123"/>
      <c r="AU26" s="114"/>
      <c r="AV26" s="90">
        <v>19</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s="70"/>
      <c r="CU26" s="80"/>
      <c r="CV26" s="80"/>
      <c r="CW26" s="68"/>
      <c r="CX26" s="68"/>
      <c r="CY26" s="100"/>
      <c r="CZ26" s="100"/>
      <c r="DA26" s="100"/>
      <c r="DB26" s="100"/>
      <c r="DC26" s="100"/>
      <c r="DD26" s="100"/>
      <c r="DE26" s="100"/>
      <c r="DF26" s="100"/>
      <c r="DG26" s="100"/>
      <c r="DH26" s="100"/>
      <c r="DI26" s="100"/>
      <c r="DJ26" s="100"/>
      <c r="DK26" s="100"/>
      <c r="DL26" s="100"/>
      <c r="DM26" s="100"/>
      <c r="DN26" s="100"/>
      <c r="DO26" s="80"/>
      <c r="DP26" s="80"/>
      <c r="DQ26" s="80"/>
      <c r="DR26" s="90"/>
      <c r="DS26" s="99"/>
      <c r="DT26" s="80"/>
      <c r="DU26" s="68"/>
      <c r="DV26" s="68"/>
      <c r="DW26" s="100"/>
      <c r="DX26" s="100"/>
      <c r="DY26" s="100"/>
      <c r="DZ26" s="100"/>
      <c r="EA26" s="100"/>
      <c r="EB26" s="100"/>
      <c r="EC26" s="100"/>
      <c r="ED26" s="100"/>
      <c r="EE26" s="100"/>
      <c r="EF26" s="100"/>
      <c r="EG26" s="100"/>
      <c r="EH26" s="100"/>
      <c r="EI26" s="100"/>
      <c r="EJ26" s="100"/>
      <c r="EK26" s="100"/>
      <c r="EL26" s="100"/>
      <c r="EM26" s="80"/>
      <c r="EN26" s="80"/>
      <c r="EO26" s="80"/>
      <c r="EP26" s="90"/>
      <c r="EQ26" s="99"/>
      <c r="ER26" s="80"/>
      <c r="ES26" s="68"/>
      <c r="ET26" s="68"/>
      <c r="EU26" s="100"/>
      <c r="EV26" s="100"/>
      <c r="EW26" s="100"/>
      <c r="EX26" s="100"/>
      <c r="EY26" s="100"/>
      <c r="EZ26" s="100"/>
      <c r="FA26" s="100"/>
      <c r="FB26" s="100"/>
      <c r="FC26" s="100"/>
      <c r="FD26" s="100"/>
      <c r="FE26" s="100"/>
      <c r="FF26" s="100"/>
      <c r="FG26" s="100"/>
      <c r="FH26" s="100"/>
      <c r="FI26" s="100"/>
      <c r="FJ26" s="100"/>
      <c r="FK26" s="80"/>
      <c r="FL26" s="80"/>
      <c r="FM26" s="80"/>
      <c r="FN26" s="90"/>
      <c r="FO26" s="68"/>
    </row>
    <row r="27" spans="1:171" s="73" customFormat="1" ht="14" customHeight="1" thickBot="1" x14ac:dyDescent="0.25">
      <c r="A27" s="89"/>
      <c r="B27" s="93"/>
      <c r="C27" s="94"/>
      <c r="D27" s="85"/>
      <c r="E27" s="276"/>
      <c r="F27" s="277"/>
      <c r="G27" s="277"/>
      <c r="H27" s="277"/>
      <c r="I27" s="277"/>
      <c r="J27" s="277"/>
      <c r="K27" s="277"/>
      <c r="L27" s="277"/>
      <c r="M27" s="277"/>
      <c r="N27" s="277"/>
      <c r="O27" s="277"/>
      <c r="P27" s="277"/>
      <c r="Q27" s="277"/>
      <c r="R27" s="277"/>
      <c r="S27" s="277"/>
      <c r="T27" s="278"/>
      <c r="U27"/>
      <c r="V27" s="123"/>
      <c r="W27" s="114"/>
      <c r="X27" s="90">
        <v>18</v>
      </c>
      <c r="Y27" s="89"/>
      <c r="Z27" s="93"/>
      <c r="AA27" s="94"/>
      <c r="AB27" s="85"/>
      <c r="AC27" s="303"/>
      <c r="AD27" s="304"/>
      <c r="AE27" s="304"/>
      <c r="AF27" s="304"/>
      <c r="AG27" s="304"/>
      <c r="AH27" s="304"/>
      <c r="AI27" s="304"/>
      <c r="AJ27" s="304"/>
      <c r="AK27" s="304"/>
      <c r="AL27" s="304"/>
      <c r="AM27" s="304"/>
      <c r="AN27" s="304"/>
      <c r="AO27" s="304"/>
      <c r="AP27" s="304"/>
      <c r="AQ27" s="304"/>
      <c r="AR27" s="305"/>
      <c r="AS27"/>
      <c r="AT27" s="123"/>
      <c r="AU27" s="114"/>
      <c r="AV27" s="90">
        <v>18</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s="70"/>
      <c r="CU27" s="80"/>
      <c r="CV27" s="80"/>
      <c r="CW27" s="68"/>
      <c r="CX27" s="68"/>
      <c r="CY27" s="102"/>
      <c r="CZ27" s="102"/>
      <c r="DA27" s="102"/>
      <c r="DB27" s="102"/>
      <c r="DC27" s="102"/>
      <c r="DD27" s="102"/>
      <c r="DE27" s="102"/>
      <c r="DF27" s="102"/>
      <c r="DG27" s="102"/>
      <c r="DH27" s="102"/>
      <c r="DI27" s="102"/>
      <c r="DJ27" s="102"/>
      <c r="DK27" s="102"/>
      <c r="DL27" s="102"/>
      <c r="DM27" s="102"/>
      <c r="DN27" s="102"/>
      <c r="DO27" s="80"/>
      <c r="DP27" s="80"/>
      <c r="DQ27" s="80"/>
      <c r="DR27" s="90"/>
      <c r="DS27" s="70"/>
      <c r="DT27" s="80"/>
      <c r="DU27" s="68"/>
      <c r="DV27" s="68"/>
      <c r="DW27" s="102"/>
      <c r="DX27" s="102"/>
      <c r="DY27" s="102"/>
      <c r="DZ27" s="102"/>
      <c r="EA27" s="102"/>
      <c r="EB27" s="102"/>
      <c r="EC27" s="102"/>
      <c r="ED27" s="102"/>
      <c r="EE27" s="102"/>
      <c r="EF27" s="102"/>
      <c r="EG27" s="102"/>
      <c r="EH27" s="102"/>
      <c r="EI27" s="102"/>
      <c r="EJ27" s="102"/>
      <c r="EK27" s="102"/>
      <c r="EL27" s="102"/>
      <c r="EM27" s="80"/>
      <c r="EN27" s="80"/>
      <c r="EO27" s="80"/>
      <c r="EP27" s="90"/>
      <c r="EQ27" s="70"/>
      <c r="ER27" s="80"/>
      <c r="ES27" s="68"/>
      <c r="ET27" s="68"/>
      <c r="EU27" s="102"/>
      <c r="EV27" s="102"/>
      <c r="EW27" s="102"/>
      <c r="EX27" s="102"/>
      <c r="EY27" s="102"/>
      <c r="EZ27" s="102"/>
      <c r="FA27" s="102"/>
      <c r="FB27" s="102"/>
      <c r="FC27" s="102"/>
      <c r="FD27" s="102"/>
      <c r="FE27" s="102"/>
      <c r="FF27" s="102"/>
      <c r="FG27" s="102"/>
      <c r="FH27" s="102"/>
      <c r="FI27" s="102"/>
      <c r="FJ27" s="102"/>
      <c r="FK27" s="80"/>
      <c r="FL27" s="80"/>
      <c r="FM27" s="80"/>
      <c r="FN27" s="90"/>
      <c r="FO27" s="68"/>
    </row>
    <row r="28" spans="1:171" s="73" customFormat="1" ht="14" customHeight="1" thickBot="1" x14ac:dyDescent="0.25">
      <c r="A28" s="125"/>
      <c r="B28" s="327" t="s">
        <v>127</v>
      </c>
      <c r="C28" s="328"/>
      <c r="D28" s="85"/>
      <c r="U28"/>
      <c r="V28" s="329" t="s">
        <v>128</v>
      </c>
      <c r="W28" s="330"/>
      <c r="X28" s="90">
        <v>17</v>
      </c>
      <c r="Y28" s="125"/>
      <c r="Z28" s="327" t="s">
        <v>127</v>
      </c>
      <c r="AA28" s="328"/>
      <c r="AB28" s="85"/>
      <c r="AC28" s="300" t="s">
        <v>282</v>
      </c>
      <c r="AD28" s="301"/>
      <c r="AE28" s="301"/>
      <c r="AF28" s="301"/>
      <c r="AG28" s="301"/>
      <c r="AH28" s="301"/>
      <c r="AI28" s="301"/>
      <c r="AJ28" s="301"/>
      <c r="AK28" s="301"/>
      <c r="AL28" s="301"/>
      <c r="AM28" s="301"/>
      <c r="AN28" s="301"/>
      <c r="AO28" s="301"/>
      <c r="AP28" s="301"/>
      <c r="AQ28" s="301"/>
      <c r="AR28" s="302"/>
      <c r="AS28"/>
      <c r="AT28" s="329" t="s">
        <v>128</v>
      </c>
      <c r="AU28" s="330"/>
      <c r="AV28" s="90">
        <v>17</v>
      </c>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s="70"/>
      <c r="CU28" s="124"/>
      <c r="CV28" s="103"/>
      <c r="CW28" s="103"/>
      <c r="CX28" s="68"/>
      <c r="CY28" s="102"/>
      <c r="CZ28" s="102"/>
      <c r="DA28" s="102"/>
      <c r="DB28" s="102"/>
      <c r="DC28" s="102"/>
      <c r="DD28" s="102"/>
      <c r="DE28" s="102"/>
      <c r="DF28" s="102"/>
      <c r="DG28" s="102"/>
      <c r="DH28" s="102"/>
      <c r="DI28" s="102"/>
      <c r="DJ28" s="102"/>
      <c r="DK28" s="102"/>
      <c r="DL28" s="102"/>
      <c r="DM28" s="102"/>
      <c r="DN28" s="102"/>
      <c r="DO28" s="80"/>
      <c r="DP28" s="103"/>
      <c r="DQ28" s="103"/>
      <c r="DR28" s="90"/>
      <c r="DS28" s="99"/>
      <c r="DT28" s="103"/>
      <c r="DU28" s="103"/>
      <c r="DV28" s="68"/>
      <c r="DW28" s="102"/>
      <c r="DX28" s="102"/>
      <c r="DY28" s="102"/>
      <c r="DZ28" s="102"/>
      <c r="EA28" s="102"/>
      <c r="EB28" s="102"/>
      <c r="EC28" s="102"/>
      <c r="ED28" s="102"/>
      <c r="EE28" s="102"/>
      <c r="EF28" s="102"/>
      <c r="EG28" s="102"/>
      <c r="EH28" s="102"/>
      <c r="EI28" s="102"/>
      <c r="EJ28" s="102"/>
      <c r="EK28" s="102"/>
      <c r="EL28" s="102"/>
      <c r="EM28" s="80"/>
      <c r="EN28" s="103"/>
      <c r="EO28" s="103"/>
      <c r="EP28" s="90"/>
      <c r="EQ28" s="99"/>
      <c r="ER28" s="103"/>
      <c r="ES28" s="103"/>
      <c r="ET28" s="68"/>
      <c r="EU28" s="102"/>
      <c r="EV28" s="102"/>
      <c r="EW28" s="102"/>
      <c r="EX28" s="102"/>
      <c r="EY28" s="102"/>
      <c r="EZ28" s="102"/>
      <c r="FA28" s="102"/>
      <c r="FB28" s="102"/>
      <c r="FC28" s="102"/>
      <c r="FD28" s="102"/>
      <c r="FE28" s="102"/>
      <c r="FF28" s="102"/>
      <c r="FG28" s="102"/>
      <c r="FH28" s="102"/>
      <c r="FI28" s="102"/>
      <c r="FJ28" s="102"/>
      <c r="FK28" s="80"/>
      <c r="FL28" s="103"/>
      <c r="FM28" s="103"/>
      <c r="FN28" s="90"/>
      <c r="FO28" s="68"/>
    </row>
    <row r="29" spans="1:171" s="73" customFormat="1" ht="14" customHeight="1" thickTop="1" thickBot="1" x14ac:dyDescent="0.25">
      <c r="A29" s="126"/>
      <c r="B29" s="106" t="s">
        <v>121</v>
      </c>
      <c r="C29" s="107" t="s">
        <v>122</v>
      </c>
      <c r="D29" s="85"/>
      <c r="U29" s="272"/>
      <c r="V29" s="108" t="s">
        <v>122</v>
      </c>
      <c r="W29" s="109" t="s">
        <v>121</v>
      </c>
      <c r="X29" s="90">
        <v>16</v>
      </c>
      <c r="Y29" s="126"/>
      <c r="Z29" s="106" t="s">
        <v>121</v>
      </c>
      <c r="AA29" s="107" t="s">
        <v>122</v>
      </c>
      <c r="AB29" s="85"/>
      <c r="AC29" s="303"/>
      <c r="AD29" s="304"/>
      <c r="AE29" s="304"/>
      <c r="AF29" s="304"/>
      <c r="AG29" s="304"/>
      <c r="AH29" s="304"/>
      <c r="AI29" s="304"/>
      <c r="AJ29" s="304"/>
      <c r="AK29" s="304"/>
      <c r="AL29" s="304"/>
      <c r="AM29" s="304"/>
      <c r="AN29" s="304"/>
      <c r="AO29" s="304"/>
      <c r="AP29" s="304"/>
      <c r="AQ29" s="304"/>
      <c r="AR29" s="305"/>
      <c r="AS29" s="272"/>
      <c r="AT29" s="108" t="s">
        <v>122</v>
      </c>
      <c r="AU29" s="109" t="s">
        <v>121</v>
      </c>
      <c r="AV29" s="90">
        <v>16</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s="70"/>
      <c r="CU29" s="105"/>
      <c r="CV29" s="68"/>
      <c r="CW29" s="105"/>
      <c r="CX29" s="68"/>
      <c r="CY29" s="100"/>
      <c r="CZ29" s="100"/>
      <c r="DA29" s="100"/>
      <c r="DB29" s="100"/>
      <c r="DC29" s="100"/>
      <c r="DD29" s="100"/>
      <c r="DE29" s="100"/>
      <c r="DF29" s="100"/>
      <c r="DG29" s="100"/>
      <c r="DH29" s="100"/>
      <c r="DI29" s="100"/>
      <c r="DJ29" s="100"/>
      <c r="DK29" s="100"/>
      <c r="DL29" s="100"/>
      <c r="DM29" s="100"/>
      <c r="DN29" s="100"/>
      <c r="DO29" s="80"/>
      <c r="DP29" s="90"/>
      <c r="DQ29" s="105"/>
      <c r="DR29" s="90"/>
      <c r="DS29" s="99"/>
      <c r="DT29" s="68"/>
      <c r="DU29" s="105"/>
      <c r="DV29" s="68"/>
      <c r="DW29" s="100"/>
      <c r="DX29" s="100"/>
      <c r="DY29" s="100"/>
      <c r="DZ29" s="100"/>
      <c r="EA29" s="100"/>
      <c r="EB29" s="100"/>
      <c r="EC29" s="100"/>
      <c r="ED29" s="100"/>
      <c r="EE29" s="100"/>
      <c r="EF29" s="100"/>
      <c r="EG29" s="100"/>
      <c r="EH29" s="100"/>
      <c r="EI29" s="100"/>
      <c r="EJ29" s="100"/>
      <c r="EK29" s="100"/>
      <c r="EL29" s="100"/>
      <c r="EM29" s="80"/>
      <c r="EN29" s="90"/>
      <c r="EO29" s="105"/>
      <c r="EP29" s="90"/>
      <c r="EQ29" s="99"/>
      <c r="ER29" s="68"/>
      <c r="ES29" s="105"/>
      <c r="ET29" s="68"/>
      <c r="EU29" s="100"/>
      <c r="EV29" s="100"/>
      <c r="EW29" s="100"/>
      <c r="EX29" s="100"/>
      <c r="EY29" s="100"/>
      <c r="EZ29" s="100"/>
      <c r="FA29" s="100"/>
      <c r="FB29" s="100"/>
      <c r="FC29" s="100"/>
      <c r="FD29" s="100"/>
      <c r="FE29" s="100"/>
      <c r="FF29" s="100"/>
      <c r="FG29" s="100"/>
      <c r="FH29" s="100"/>
      <c r="FI29" s="100"/>
      <c r="FJ29" s="100"/>
      <c r="FK29" s="80"/>
      <c r="FL29" s="90"/>
      <c r="FM29" s="105"/>
      <c r="FN29" s="90"/>
      <c r="FO29" s="68"/>
    </row>
    <row r="30" spans="1:171" s="73" customFormat="1" ht="14" customHeight="1" thickTop="1" x14ac:dyDescent="0.2">
      <c r="A30" s="89"/>
      <c r="B30" s="111"/>
      <c r="C30" s="331" t="s">
        <v>123</v>
      </c>
      <c r="D30" s="85"/>
      <c r="E30"/>
      <c r="F30"/>
      <c r="G30"/>
      <c r="H30"/>
      <c r="I30"/>
      <c r="J30"/>
      <c r="K30"/>
      <c r="L30"/>
      <c r="M30"/>
      <c r="N30"/>
      <c r="O30"/>
      <c r="P30"/>
      <c r="Q30"/>
      <c r="R30"/>
      <c r="S30"/>
      <c r="T30"/>
      <c r="U30" s="272"/>
      <c r="V30" s="335" t="s">
        <v>123</v>
      </c>
      <c r="W30" s="114"/>
      <c r="X30" s="90">
        <v>15</v>
      </c>
      <c r="Y30" s="89"/>
      <c r="Z30" s="111"/>
      <c r="AA30" s="331" t="s">
        <v>123</v>
      </c>
      <c r="AB30" s="85"/>
      <c r="AC30" s="300" t="s">
        <v>282</v>
      </c>
      <c r="AD30" s="301"/>
      <c r="AE30" s="301"/>
      <c r="AF30" s="301"/>
      <c r="AG30" s="301"/>
      <c r="AH30" s="301"/>
      <c r="AI30" s="301"/>
      <c r="AJ30" s="301"/>
      <c r="AK30" s="301"/>
      <c r="AL30" s="301"/>
      <c r="AM30" s="301"/>
      <c r="AN30" s="301"/>
      <c r="AO30" s="301"/>
      <c r="AP30" s="301"/>
      <c r="AQ30" s="301"/>
      <c r="AR30" s="302"/>
      <c r="AS30" s="272"/>
      <c r="AT30" s="335" t="s">
        <v>123</v>
      </c>
      <c r="AU30" s="114"/>
      <c r="AV30" s="90">
        <v>15</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s="70"/>
      <c r="CU30" s="80"/>
      <c r="CV30" s="68"/>
      <c r="CW30" s="110"/>
      <c r="CX30" s="116"/>
      <c r="CY30" s="100"/>
      <c r="CZ30" s="100"/>
      <c r="DA30" s="100"/>
      <c r="DB30" s="100"/>
      <c r="DC30" s="100"/>
      <c r="DD30" s="100"/>
      <c r="DE30" s="100"/>
      <c r="DF30" s="100"/>
      <c r="DG30" s="100"/>
      <c r="DH30" s="100"/>
      <c r="DI30" s="100"/>
      <c r="DJ30" s="100"/>
      <c r="DK30" s="100"/>
      <c r="DL30" s="100"/>
      <c r="DM30" s="100"/>
      <c r="DN30" s="100"/>
      <c r="DO30" s="80"/>
      <c r="DP30" s="110"/>
      <c r="DQ30" s="80"/>
      <c r="DR30" s="90"/>
      <c r="DS30" s="99"/>
      <c r="DT30" s="68"/>
      <c r="DU30" s="110"/>
      <c r="DV30" s="116"/>
      <c r="DW30" s="100"/>
      <c r="DX30" s="100"/>
      <c r="DY30" s="100"/>
      <c r="DZ30" s="100"/>
      <c r="EA30" s="100"/>
      <c r="EB30" s="100"/>
      <c r="EC30" s="100"/>
      <c r="ED30" s="100"/>
      <c r="EE30" s="100"/>
      <c r="EF30" s="100"/>
      <c r="EG30" s="100"/>
      <c r="EH30" s="100"/>
      <c r="EI30" s="100"/>
      <c r="EJ30" s="100"/>
      <c r="EK30" s="100"/>
      <c r="EL30" s="100"/>
      <c r="EM30" s="80"/>
      <c r="EN30" s="110"/>
      <c r="EO30" s="80"/>
      <c r="EP30" s="90"/>
      <c r="EQ30" s="99"/>
      <c r="ER30" s="68"/>
      <c r="ES30" s="110"/>
      <c r="ET30" s="116"/>
      <c r="EU30" s="100"/>
      <c r="EV30" s="100"/>
      <c r="EW30" s="100"/>
      <c r="EX30" s="100"/>
      <c r="EY30" s="100"/>
      <c r="EZ30" s="100"/>
      <c r="FA30" s="100"/>
      <c r="FB30" s="100"/>
      <c r="FC30" s="100"/>
      <c r="FD30" s="100"/>
      <c r="FE30" s="100"/>
      <c r="FF30" s="100"/>
      <c r="FG30" s="100"/>
      <c r="FH30" s="100"/>
      <c r="FI30" s="100"/>
      <c r="FJ30" s="100"/>
      <c r="FK30" s="80"/>
      <c r="FL30" s="110"/>
      <c r="FM30" s="80"/>
      <c r="FN30" s="90"/>
      <c r="FO30" s="68"/>
    </row>
    <row r="31" spans="1:171" s="73" customFormat="1" ht="14" customHeight="1" thickBot="1" x14ac:dyDescent="0.25">
      <c r="A31" s="89"/>
      <c r="B31" s="111"/>
      <c r="C31" s="332"/>
      <c r="D31" s="85"/>
      <c r="E31"/>
      <c r="F31"/>
      <c r="G31"/>
      <c r="H31"/>
      <c r="I31"/>
      <c r="J31"/>
      <c r="K31"/>
      <c r="L31"/>
      <c r="M31"/>
      <c r="N31"/>
      <c r="O31"/>
      <c r="P31"/>
      <c r="Q31"/>
      <c r="R31"/>
      <c r="S31"/>
      <c r="T31"/>
      <c r="U31" s="272"/>
      <c r="V31" s="336"/>
      <c r="W31" s="114"/>
      <c r="X31" s="90">
        <v>14</v>
      </c>
      <c r="Y31" s="89"/>
      <c r="Z31" s="111"/>
      <c r="AA31" s="332"/>
      <c r="AB31" s="85"/>
      <c r="AC31" s="303"/>
      <c r="AD31" s="304"/>
      <c r="AE31" s="304"/>
      <c r="AF31" s="304"/>
      <c r="AG31" s="304"/>
      <c r="AH31" s="304"/>
      <c r="AI31" s="304"/>
      <c r="AJ31" s="304"/>
      <c r="AK31" s="304"/>
      <c r="AL31" s="304"/>
      <c r="AM31" s="304"/>
      <c r="AN31" s="304"/>
      <c r="AO31" s="304"/>
      <c r="AP31" s="304"/>
      <c r="AQ31" s="304"/>
      <c r="AR31" s="305"/>
      <c r="AS31" s="272"/>
      <c r="AT31" s="336"/>
      <c r="AU31" s="114"/>
      <c r="AV31" s="90">
        <v>14</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s="70"/>
      <c r="CU31" s="80"/>
      <c r="CV31" s="68"/>
      <c r="CW31" s="110"/>
      <c r="CX31" s="116"/>
      <c r="CY31" s="92"/>
      <c r="CZ31" s="92"/>
      <c r="DA31" s="92"/>
      <c r="DB31" s="92"/>
      <c r="DC31" s="92"/>
      <c r="DD31" s="92"/>
      <c r="DE31" s="92"/>
      <c r="DF31" s="92"/>
      <c r="DG31" s="92"/>
      <c r="DH31" s="92"/>
      <c r="DI31" s="92"/>
      <c r="DJ31" s="92"/>
      <c r="DK31" s="92"/>
      <c r="DL31" s="92"/>
      <c r="DM31" s="92"/>
      <c r="DN31" s="92"/>
      <c r="DO31" s="80"/>
      <c r="DP31" s="110"/>
      <c r="DQ31" s="80"/>
      <c r="DR31" s="90"/>
      <c r="DS31" s="70"/>
      <c r="DT31" s="68"/>
      <c r="DU31" s="110"/>
      <c r="DV31" s="116"/>
      <c r="DW31" s="92"/>
      <c r="DX31" s="92"/>
      <c r="DY31" s="92"/>
      <c r="DZ31" s="92"/>
      <c r="EA31" s="92"/>
      <c r="EB31" s="92"/>
      <c r="EC31" s="92"/>
      <c r="ED31" s="92"/>
      <c r="EE31" s="92"/>
      <c r="EF31" s="92"/>
      <c r="EG31" s="92"/>
      <c r="EH31" s="92"/>
      <c r="EI31" s="92"/>
      <c r="EJ31" s="92"/>
      <c r="EK31" s="92"/>
      <c r="EL31" s="92"/>
      <c r="EM31" s="80"/>
      <c r="EN31" s="110"/>
      <c r="EO31" s="80"/>
      <c r="EP31" s="90"/>
      <c r="EQ31" s="70"/>
      <c r="ER31" s="68"/>
      <c r="ES31" s="110"/>
      <c r="ET31" s="116"/>
      <c r="EU31" s="92"/>
      <c r="EV31" s="92"/>
      <c r="EW31" s="92"/>
      <c r="EX31" s="92"/>
      <c r="EY31" s="92"/>
      <c r="EZ31" s="92"/>
      <c r="FA31" s="92"/>
      <c r="FB31" s="92"/>
      <c r="FC31" s="92"/>
      <c r="FD31" s="92"/>
      <c r="FE31" s="92"/>
      <c r="FF31" s="92"/>
      <c r="FG31" s="92"/>
      <c r="FH31" s="92"/>
      <c r="FI31" s="92"/>
      <c r="FJ31" s="92"/>
      <c r="FK31" s="80"/>
      <c r="FL31" s="110"/>
      <c r="FM31" s="80"/>
      <c r="FN31" s="90"/>
      <c r="FO31" s="68"/>
    </row>
    <row r="32" spans="1:171" s="73" customFormat="1" ht="14" customHeight="1" x14ac:dyDescent="0.2">
      <c r="A32" s="89"/>
      <c r="B32" s="111"/>
      <c r="C32" s="332"/>
      <c r="D32" s="85"/>
      <c r="E32"/>
      <c r="F32"/>
      <c r="G32"/>
      <c r="H32"/>
      <c r="I32"/>
      <c r="J32"/>
      <c r="K32"/>
      <c r="L32"/>
      <c r="M32"/>
      <c r="N32"/>
      <c r="O32"/>
      <c r="P32"/>
      <c r="Q32"/>
      <c r="R32"/>
      <c r="S32"/>
      <c r="T32"/>
      <c r="U32" s="272"/>
      <c r="V32" s="336"/>
      <c r="W32" s="114"/>
      <c r="X32" s="90">
        <v>13</v>
      </c>
      <c r="Y32" s="89"/>
      <c r="Z32" s="111"/>
      <c r="AA32" s="332"/>
      <c r="AB32" s="85"/>
      <c r="AC32" s="300" t="s">
        <v>282</v>
      </c>
      <c r="AD32" s="301"/>
      <c r="AE32" s="301"/>
      <c r="AF32" s="301"/>
      <c r="AG32" s="301"/>
      <c r="AH32" s="301"/>
      <c r="AI32" s="301"/>
      <c r="AJ32" s="301"/>
      <c r="AK32" s="301"/>
      <c r="AL32" s="301"/>
      <c r="AM32" s="301"/>
      <c r="AN32" s="301"/>
      <c r="AO32" s="301"/>
      <c r="AP32" s="301"/>
      <c r="AQ32" s="301"/>
      <c r="AR32" s="302"/>
      <c r="AS32" s="272"/>
      <c r="AT32" s="336"/>
      <c r="AU32" s="114"/>
      <c r="AV32" s="90">
        <v>13</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s="70"/>
      <c r="CU32" s="80"/>
      <c r="CV32" s="68"/>
      <c r="CW32" s="110"/>
      <c r="CX32" s="68"/>
      <c r="CY32" s="127"/>
      <c r="CZ32" s="127"/>
      <c r="DA32" s="127"/>
      <c r="DB32" s="127"/>
      <c r="DC32" s="127"/>
      <c r="DD32" s="127"/>
      <c r="DE32" s="127"/>
      <c r="DF32" s="127"/>
      <c r="DG32" s="127"/>
      <c r="DH32" s="127"/>
      <c r="DI32" s="127"/>
      <c r="DJ32" s="127"/>
      <c r="DK32" s="127"/>
      <c r="DL32" s="127"/>
      <c r="DM32" s="127"/>
      <c r="DN32" s="127"/>
      <c r="DO32" s="80"/>
      <c r="DP32" s="110"/>
      <c r="DQ32" s="80"/>
      <c r="DR32" s="90"/>
      <c r="DS32" s="99"/>
      <c r="DT32" s="68"/>
      <c r="DU32" s="110"/>
      <c r="DV32" s="68"/>
      <c r="DW32" s="127"/>
      <c r="DX32" s="127"/>
      <c r="DY32" s="127"/>
      <c r="DZ32" s="127"/>
      <c r="EA32" s="127"/>
      <c r="EB32" s="127"/>
      <c r="EC32" s="127"/>
      <c r="ED32" s="127"/>
      <c r="EE32" s="127"/>
      <c r="EF32" s="127"/>
      <c r="EG32" s="127"/>
      <c r="EH32" s="127"/>
      <c r="EI32" s="127"/>
      <c r="EJ32" s="127"/>
      <c r="EK32" s="127"/>
      <c r="EL32" s="127"/>
      <c r="EM32" s="80"/>
      <c r="EN32" s="110"/>
      <c r="EO32" s="80"/>
      <c r="EP32" s="90"/>
      <c r="EQ32" s="99"/>
      <c r="ER32" s="68"/>
      <c r="ES32" s="110"/>
      <c r="ET32" s="68"/>
      <c r="EU32" s="127"/>
      <c r="EV32" s="127"/>
      <c r="EW32" s="127"/>
      <c r="EX32" s="127"/>
      <c r="EY32" s="127"/>
      <c r="EZ32" s="127"/>
      <c r="FA32" s="127"/>
      <c r="FB32" s="127"/>
      <c r="FC32" s="127"/>
      <c r="FD32" s="127"/>
      <c r="FE32" s="127"/>
      <c r="FF32" s="127"/>
      <c r="FG32" s="127"/>
      <c r="FH32" s="127"/>
      <c r="FI32" s="127"/>
      <c r="FJ32" s="127"/>
      <c r="FK32" s="80"/>
      <c r="FL32" s="110"/>
      <c r="FM32" s="80"/>
      <c r="FN32" s="90"/>
      <c r="FO32" s="68"/>
    </row>
    <row r="33" spans="1:171" s="73" customFormat="1" ht="14" customHeight="1" thickBot="1" x14ac:dyDescent="0.25">
      <c r="A33" s="89"/>
      <c r="B33" s="111"/>
      <c r="C33" s="332"/>
      <c r="D33" s="85"/>
      <c r="E33"/>
      <c r="F33"/>
      <c r="G33"/>
      <c r="H33"/>
      <c r="I33"/>
      <c r="J33"/>
      <c r="K33"/>
      <c r="L33"/>
      <c r="M33"/>
      <c r="N33"/>
      <c r="O33"/>
      <c r="P33"/>
      <c r="Q33"/>
      <c r="R33"/>
      <c r="S33"/>
      <c r="T33"/>
      <c r="U33" s="272"/>
      <c r="V33" s="336"/>
      <c r="W33" s="114"/>
      <c r="X33" s="90">
        <v>12</v>
      </c>
      <c r="Y33" s="89"/>
      <c r="Z33" s="111"/>
      <c r="AA33" s="332"/>
      <c r="AB33" s="85"/>
      <c r="AC33" s="303"/>
      <c r="AD33" s="304"/>
      <c r="AE33" s="304"/>
      <c r="AF33" s="304"/>
      <c r="AG33" s="304"/>
      <c r="AH33" s="304"/>
      <c r="AI33" s="304"/>
      <c r="AJ33" s="304"/>
      <c r="AK33" s="304"/>
      <c r="AL33" s="304"/>
      <c r="AM33" s="304"/>
      <c r="AN33" s="304"/>
      <c r="AO33" s="304"/>
      <c r="AP33" s="304"/>
      <c r="AQ33" s="304"/>
      <c r="AR33" s="305"/>
      <c r="AS33" s="272"/>
      <c r="AT33" s="336"/>
      <c r="AU33" s="114"/>
      <c r="AV33" s="90">
        <v>12</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s="70"/>
      <c r="CU33" s="80"/>
      <c r="CV33" s="68"/>
      <c r="CW33" s="110"/>
      <c r="CX33" s="68"/>
      <c r="CY33" s="127"/>
      <c r="CZ33" s="127"/>
      <c r="DA33" s="127"/>
      <c r="DB33" s="127"/>
      <c r="DC33" s="127"/>
      <c r="DD33" s="127"/>
      <c r="DE33" s="127"/>
      <c r="DF33" s="127"/>
      <c r="DG33" s="127"/>
      <c r="DH33" s="127"/>
      <c r="DI33" s="127"/>
      <c r="DJ33" s="127"/>
      <c r="DK33" s="127"/>
      <c r="DL33" s="127"/>
      <c r="DM33" s="127"/>
      <c r="DN33" s="127"/>
      <c r="DO33" s="80"/>
      <c r="DP33" s="110"/>
      <c r="DQ33" s="80"/>
      <c r="DR33" s="90"/>
      <c r="DS33" s="70"/>
      <c r="DT33" s="68"/>
      <c r="DU33" s="110"/>
      <c r="DV33" s="68"/>
      <c r="DW33" s="127"/>
      <c r="DX33" s="127"/>
      <c r="DY33" s="127"/>
      <c r="DZ33" s="127"/>
      <c r="EA33" s="127"/>
      <c r="EB33" s="127"/>
      <c r="EC33" s="127"/>
      <c r="ED33" s="127"/>
      <c r="EE33" s="127"/>
      <c r="EF33" s="127"/>
      <c r="EG33" s="127"/>
      <c r="EH33" s="127"/>
      <c r="EI33" s="127"/>
      <c r="EJ33" s="127"/>
      <c r="EK33" s="127"/>
      <c r="EL33" s="127"/>
      <c r="EM33" s="80"/>
      <c r="EN33" s="110"/>
      <c r="EO33" s="80"/>
      <c r="EP33" s="90"/>
      <c r="EQ33" s="70"/>
      <c r="ER33" s="68"/>
      <c r="ES33" s="110"/>
      <c r="ET33" s="68"/>
      <c r="EU33" s="127"/>
      <c r="EV33" s="127"/>
      <c r="EW33" s="127"/>
      <c r="EX33" s="127"/>
      <c r="EY33" s="127"/>
      <c r="EZ33" s="127"/>
      <c r="FA33" s="127"/>
      <c r="FB33" s="127"/>
      <c r="FC33" s="127"/>
      <c r="FD33" s="127"/>
      <c r="FE33" s="127"/>
      <c r="FF33" s="127"/>
      <c r="FG33" s="127"/>
      <c r="FH33" s="127"/>
      <c r="FI33" s="127"/>
      <c r="FJ33" s="127"/>
      <c r="FK33" s="80"/>
      <c r="FL33" s="110"/>
      <c r="FM33" s="80"/>
      <c r="FN33" s="90"/>
      <c r="FO33" s="68"/>
    </row>
    <row r="34" spans="1:171" s="73" customFormat="1" ht="14" customHeight="1" x14ac:dyDescent="0.2">
      <c r="A34" s="89"/>
      <c r="B34" s="111"/>
      <c r="C34" s="333"/>
      <c r="D34" s="85"/>
      <c r="E34" s="274"/>
      <c r="F34" s="274"/>
      <c r="G34" s="274"/>
      <c r="H34" s="274"/>
      <c r="I34" s="274"/>
      <c r="J34" s="274"/>
      <c r="K34" s="274"/>
      <c r="L34" s="274"/>
      <c r="M34" s="274"/>
      <c r="N34" s="274"/>
      <c r="O34" s="274"/>
      <c r="P34" s="274"/>
      <c r="Q34" s="274"/>
      <c r="R34" s="274"/>
      <c r="S34" s="274"/>
      <c r="T34" s="274"/>
      <c r="U34" s="272"/>
      <c r="V34" s="336"/>
      <c r="W34" s="114"/>
      <c r="X34" s="90">
        <v>11</v>
      </c>
      <c r="Y34" s="89"/>
      <c r="Z34" s="111"/>
      <c r="AA34" s="333"/>
      <c r="AB34" s="85"/>
      <c r="AC34" s="300" t="s">
        <v>282</v>
      </c>
      <c r="AD34" s="301"/>
      <c r="AE34" s="301"/>
      <c r="AF34" s="301"/>
      <c r="AG34" s="301"/>
      <c r="AH34" s="301"/>
      <c r="AI34" s="301"/>
      <c r="AJ34" s="301"/>
      <c r="AK34" s="301"/>
      <c r="AL34" s="301"/>
      <c r="AM34" s="301"/>
      <c r="AN34" s="301"/>
      <c r="AO34" s="301"/>
      <c r="AP34" s="301"/>
      <c r="AQ34" s="301"/>
      <c r="AR34" s="302"/>
      <c r="AS34" s="272"/>
      <c r="AT34" s="336"/>
      <c r="AU34" s="114"/>
      <c r="AV34" s="90">
        <v>11</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s="70"/>
      <c r="CU34" s="80"/>
      <c r="CV34" s="68"/>
      <c r="CW34" s="110"/>
      <c r="CX34" s="68"/>
      <c r="CY34" s="100"/>
      <c r="CZ34" s="100"/>
      <c r="DA34" s="100"/>
      <c r="DB34" s="100"/>
      <c r="DC34" s="100"/>
      <c r="DD34" s="100"/>
      <c r="DE34" s="100"/>
      <c r="DF34" s="100"/>
      <c r="DG34" s="100"/>
      <c r="DH34" s="100"/>
      <c r="DI34" s="100"/>
      <c r="DJ34" s="100"/>
      <c r="DK34" s="100"/>
      <c r="DL34" s="100"/>
      <c r="DM34" s="100"/>
      <c r="DN34" s="100"/>
      <c r="DO34" s="80"/>
      <c r="DP34" s="110"/>
      <c r="DQ34" s="80"/>
      <c r="DR34" s="90"/>
      <c r="DS34" s="99"/>
      <c r="DT34" s="68"/>
      <c r="DU34" s="110"/>
      <c r="DV34" s="68"/>
      <c r="DW34" s="100"/>
      <c r="DX34" s="100"/>
      <c r="DY34" s="100"/>
      <c r="DZ34" s="100"/>
      <c r="EA34" s="100"/>
      <c r="EB34" s="100"/>
      <c r="EC34" s="100"/>
      <c r="ED34" s="100"/>
      <c r="EE34" s="100"/>
      <c r="EF34" s="100"/>
      <c r="EG34" s="100"/>
      <c r="EH34" s="100"/>
      <c r="EI34" s="100"/>
      <c r="EJ34" s="100"/>
      <c r="EK34" s="100"/>
      <c r="EL34" s="100"/>
      <c r="EM34" s="80"/>
      <c r="EN34" s="110"/>
      <c r="EO34" s="80"/>
      <c r="EP34" s="90"/>
      <c r="EQ34" s="99"/>
      <c r="ER34" s="68"/>
      <c r="ES34" s="110"/>
      <c r="ET34" s="68"/>
      <c r="EU34" s="100"/>
      <c r="EV34" s="100"/>
      <c r="EW34" s="100"/>
      <c r="EX34" s="100"/>
      <c r="EY34" s="100"/>
      <c r="EZ34" s="100"/>
      <c r="FA34" s="100"/>
      <c r="FB34" s="100"/>
      <c r="FC34" s="100"/>
      <c r="FD34" s="100"/>
      <c r="FE34" s="100"/>
      <c r="FF34" s="100"/>
      <c r="FG34" s="100"/>
      <c r="FH34" s="100"/>
      <c r="FI34" s="100"/>
      <c r="FJ34" s="100"/>
      <c r="FK34" s="80"/>
      <c r="FL34" s="110"/>
      <c r="FM34" s="80"/>
      <c r="FN34" s="90"/>
      <c r="FO34" s="68"/>
    </row>
    <row r="35" spans="1:171" s="73" customFormat="1" ht="14" customHeight="1" thickBot="1" x14ac:dyDescent="0.25">
      <c r="A35" s="89"/>
      <c r="B35" s="111"/>
      <c r="C35" s="333"/>
      <c r="D35" s="85"/>
      <c r="E35" s="274"/>
      <c r="F35" s="274"/>
      <c r="G35" s="274"/>
      <c r="H35" s="274"/>
      <c r="I35" s="274"/>
      <c r="J35" s="274"/>
      <c r="K35" s="274"/>
      <c r="L35" s="274"/>
      <c r="M35" s="274"/>
      <c r="N35" s="274"/>
      <c r="O35" s="274"/>
      <c r="P35" s="274"/>
      <c r="Q35" s="274"/>
      <c r="R35" s="274"/>
      <c r="S35" s="274"/>
      <c r="T35" s="274"/>
      <c r="U35" s="272"/>
      <c r="V35" s="336"/>
      <c r="W35" s="114"/>
      <c r="X35" s="90">
        <v>10</v>
      </c>
      <c r="Y35" s="89"/>
      <c r="Z35" s="111"/>
      <c r="AA35" s="333"/>
      <c r="AB35" s="85"/>
      <c r="AC35" s="303"/>
      <c r="AD35" s="304"/>
      <c r="AE35" s="304"/>
      <c r="AF35" s="304"/>
      <c r="AG35" s="304"/>
      <c r="AH35" s="304"/>
      <c r="AI35" s="304"/>
      <c r="AJ35" s="304"/>
      <c r="AK35" s="304"/>
      <c r="AL35" s="304"/>
      <c r="AM35" s="304"/>
      <c r="AN35" s="304"/>
      <c r="AO35" s="304"/>
      <c r="AP35" s="304"/>
      <c r="AQ35" s="304"/>
      <c r="AR35" s="305"/>
      <c r="AS35" s="272"/>
      <c r="AT35" s="336"/>
      <c r="AU35" s="114"/>
      <c r="AV35" s="90">
        <v>10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s="70"/>
      <c r="CU35" s="80"/>
      <c r="CV35" s="68"/>
      <c r="CW35" s="110"/>
      <c r="CX35" s="68"/>
      <c r="CY35" s="100"/>
      <c r="CZ35" s="100"/>
      <c r="DA35" s="100"/>
      <c r="DB35" s="100"/>
      <c r="DC35" s="100"/>
      <c r="DD35" s="100"/>
      <c r="DE35" s="100"/>
      <c r="DF35" s="100"/>
      <c r="DG35" s="100"/>
      <c r="DH35" s="100"/>
      <c r="DI35" s="100"/>
      <c r="DJ35" s="100"/>
      <c r="DK35" s="100"/>
      <c r="DL35" s="100"/>
      <c r="DM35" s="100"/>
      <c r="DN35" s="100"/>
      <c r="DO35" s="80"/>
      <c r="DP35" s="110"/>
      <c r="DQ35" s="80"/>
      <c r="DR35" s="90"/>
      <c r="DS35" s="70"/>
      <c r="DT35" s="68"/>
      <c r="DU35" s="110"/>
      <c r="DV35" s="68"/>
      <c r="DW35" s="100"/>
      <c r="DX35" s="100"/>
      <c r="DY35" s="100"/>
      <c r="DZ35" s="100"/>
      <c r="EA35" s="100"/>
      <c r="EB35" s="100"/>
      <c r="EC35" s="100"/>
      <c r="ED35" s="100"/>
      <c r="EE35" s="100"/>
      <c r="EF35" s="100"/>
      <c r="EG35" s="100"/>
      <c r="EH35" s="100"/>
      <c r="EI35" s="100"/>
      <c r="EJ35" s="100"/>
      <c r="EK35" s="100"/>
      <c r="EL35" s="100"/>
      <c r="EM35" s="80"/>
      <c r="EN35" s="110"/>
      <c r="EO35" s="80"/>
      <c r="EP35" s="90"/>
      <c r="EQ35" s="70"/>
      <c r="ER35" s="68"/>
      <c r="ES35" s="110"/>
      <c r="ET35" s="68"/>
      <c r="EU35" s="100"/>
      <c r="EV35" s="100"/>
      <c r="EW35" s="100"/>
      <c r="EX35" s="100"/>
      <c r="EY35" s="100"/>
      <c r="EZ35" s="100"/>
      <c r="FA35" s="100"/>
      <c r="FB35" s="100"/>
      <c r="FC35" s="100"/>
      <c r="FD35" s="100"/>
      <c r="FE35" s="100"/>
      <c r="FF35" s="100"/>
      <c r="FG35" s="100"/>
      <c r="FH35" s="100"/>
      <c r="FI35" s="100"/>
      <c r="FJ35" s="100"/>
      <c r="FK35" s="80"/>
      <c r="FL35" s="110"/>
      <c r="FM35" s="80"/>
      <c r="FN35" s="90"/>
      <c r="FO35" s="68"/>
    </row>
    <row r="36" spans="1:171" s="73" customFormat="1" ht="14" customHeight="1" x14ac:dyDescent="0.2">
      <c r="A36" s="89"/>
      <c r="B36" s="111"/>
      <c r="C36" s="333"/>
      <c r="D36" s="85"/>
      <c r="E36" s="300" t="s">
        <v>282</v>
      </c>
      <c r="F36" s="301"/>
      <c r="G36" s="301"/>
      <c r="H36" s="301"/>
      <c r="I36" s="301"/>
      <c r="J36" s="301"/>
      <c r="K36" s="301"/>
      <c r="L36" s="301"/>
      <c r="M36" s="301"/>
      <c r="N36" s="301"/>
      <c r="O36" s="301"/>
      <c r="P36" s="301"/>
      <c r="Q36" s="301"/>
      <c r="R36" s="301"/>
      <c r="S36" s="301"/>
      <c r="T36" s="302"/>
      <c r="U36"/>
      <c r="V36" s="336"/>
      <c r="W36" s="114"/>
      <c r="X36" s="90">
        <v>9</v>
      </c>
      <c r="Y36" s="89"/>
      <c r="Z36" s="111"/>
      <c r="AA36" s="333"/>
      <c r="AB36" s="85"/>
      <c r="AC36" s="300" t="s">
        <v>282</v>
      </c>
      <c r="AD36" s="301"/>
      <c r="AE36" s="301"/>
      <c r="AF36" s="301"/>
      <c r="AG36" s="301"/>
      <c r="AH36" s="301"/>
      <c r="AI36" s="301"/>
      <c r="AJ36" s="301"/>
      <c r="AK36" s="301"/>
      <c r="AL36" s="301"/>
      <c r="AM36" s="301"/>
      <c r="AN36" s="301"/>
      <c r="AO36" s="301"/>
      <c r="AP36" s="301"/>
      <c r="AQ36" s="301"/>
      <c r="AR36" s="302"/>
      <c r="AS36"/>
      <c r="AT36" s="336"/>
      <c r="AU36" s="114"/>
      <c r="AV36" s="90">
        <v>9</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s="70"/>
      <c r="CU36" s="80"/>
      <c r="CV36" s="68"/>
      <c r="CW36" s="110"/>
      <c r="CX36" s="68"/>
      <c r="CY36" s="100"/>
      <c r="CZ36" s="100"/>
      <c r="DA36" s="100"/>
      <c r="DB36" s="100"/>
      <c r="DC36" s="100"/>
      <c r="DD36" s="100"/>
      <c r="DE36" s="100"/>
      <c r="DF36" s="100"/>
      <c r="DG36" s="100"/>
      <c r="DH36" s="100"/>
      <c r="DI36" s="100"/>
      <c r="DJ36" s="100"/>
      <c r="DK36" s="100"/>
      <c r="DL36" s="100"/>
      <c r="DM36" s="100"/>
      <c r="DN36" s="100"/>
      <c r="DO36" s="80"/>
      <c r="DP36" s="110"/>
      <c r="DQ36" s="80"/>
      <c r="DR36" s="90"/>
      <c r="DS36" s="99"/>
      <c r="DT36" s="68"/>
      <c r="DU36" s="110"/>
      <c r="DV36" s="68"/>
      <c r="DW36" s="100"/>
      <c r="DX36" s="100"/>
      <c r="DY36" s="100"/>
      <c r="DZ36" s="100"/>
      <c r="EA36" s="100"/>
      <c r="EB36" s="100"/>
      <c r="EC36" s="100"/>
      <c r="ED36" s="100"/>
      <c r="EE36" s="100"/>
      <c r="EF36" s="100"/>
      <c r="EG36" s="100"/>
      <c r="EH36" s="100"/>
      <c r="EI36" s="100"/>
      <c r="EJ36" s="100"/>
      <c r="EK36" s="100"/>
      <c r="EL36" s="100"/>
      <c r="EM36" s="80"/>
      <c r="EN36" s="110"/>
      <c r="EO36" s="80"/>
      <c r="EP36" s="90"/>
      <c r="EQ36" s="99"/>
      <c r="ER36" s="68"/>
      <c r="ES36" s="110"/>
      <c r="ET36" s="68"/>
      <c r="EU36" s="100"/>
      <c r="EV36" s="100"/>
      <c r="EW36" s="100"/>
      <c r="EX36" s="100"/>
      <c r="EY36" s="100"/>
      <c r="EZ36" s="100"/>
      <c r="FA36" s="100"/>
      <c r="FB36" s="100"/>
      <c r="FC36" s="100"/>
      <c r="FD36" s="100"/>
      <c r="FE36" s="100"/>
      <c r="FF36" s="100"/>
      <c r="FG36" s="100"/>
      <c r="FH36" s="100"/>
      <c r="FI36" s="100"/>
      <c r="FJ36" s="100"/>
      <c r="FK36" s="80"/>
      <c r="FL36" s="110"/>
      <c r="FM36" s="80"/>
      <c r="FN36" s="90"/>
      <c r="FO36" s="68"/>
    </row>
    <row r="37" spans="1:171" s="73" customFormat="1" ht="14" customHeight="1" thickBot="1" x14ac:dyDescent="0.25">
      <c r="A37" s="89"/>
      <c r="B37" s="111"/>
      <c r="C37" s="333"/>
      <c r="D37" s="85"/>
      <c r="E37" s="303"/>
      <c r="F37" s="304"/>
      <c r="G37" s="304"/>
      <c r="H37" s="304"/>
      <c r="I37" s="304"/>
      <c r="J37" s="304"/>
      <c r="K37" s="304"/>
      <c r="L37" s="304"/>
      <c r="M37" s="304"/>
      <c r="N37" s="304"/>
      <c r="O37" s="304"/>
      <c r="P37" s="304"/>
      <c r="Q37" s="304"/>
      <c r="R37" s="304"/>
      <c r="S37" s="304"/>
      <c r="T37" s="305"/>
      <c r="U37" s="272"/>
      <c r="V37" s="336"/>
      <c r="W37" s="114"/>
      <c r="X37" s="90">
        <v>8</v>
      </c>
      <c r="Y37" s="89"/>
      <c r="Z37" s="111"/>
      <c r="AA37" s="333"/>
      <c r="AB37" s="85"/>
      <c r="AC37" s="303"/>
      <c r="AD37" s="304"/>
      <c r="AE37" s="304"/>
      <c r="AF37" s="304"/>
      <c r="AG37" s="304"/>
      <c r="AH37" s="304"/>
      <c r="AI37" s="304"/>
      <c r="AJ37" s="304"/>
      <c r="AK37" s="304"/>
      <c r="AL37" s="304"/>
      <c r="AM37" s="304"/>
      <c r="AN37" s="304"/>
      <c r="AO37" s="304"/>
      <c r="AP37" s="304"/>
      <c r="AQ37" s="304"/>
      <c r="AR37" s="305"/>
      <c r="AS37" s="272"/>
      <c r="AT37" s="336"/>
      <c r="AU37" s="114"/>
      <c r="AV37" s="90">
        <v>8</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s="70"/>
      <c r="CU37" s="80"/>
      <c r="CV37" s="68"/>
      <c r="CW37" s="110"/>
      <c r="CX37" s="68"/>
      <c r="CY37" s="100"/>
      <c r="CZ37" s="100"/>
      <c r="DA37" s="100"/>
      <c r="DB37" s="100"/>
      <c r="DC37" s="100"/>
      <c r="DD37" s="100"/>
      <c r="DE37" s="100"/>
      <c r="DF37" s="100"/>
      <c r="DG37" s="100"/>
      <c r="DH37" s="100"/>
      <c r="DI37" s="100"/>
      <c r="DJ37" s="100"/>
      <c r="DK37" s="100"/>
      <c r="DL37" s="100"/>
      <c r="DM37" s="100"/>
      <c r="DN37" s="100"/>
      <c r="DO37" s="80"/>
      <c r="DP37" s="110"/>
      <c r="DQ37" s="80"/>
      <c r="DR37" s="90"/>
      <c r="DS37" s="70"/>
      <c r="DT37" s="68"/>
      <c r="DU37" s="110"/>
      <c r="DV37" s="68"/>
      <c r="DW37" s="100"/>
      <c r="DX37" s="100"/>
      <c r="DY37" s="100"/>
      <c r="DZ37" s="100"/>
      <c r="EA37" s="100"/>
      <c r="EB37" s="100"/>
      <c r="EC37" s="100"/>
      <c r="ED37" s="100"/>
      <c r="EE37" s="100"/>
      <c r="EF37" s="100"/>
      <c r="EG37" s="100"/>
      <c r="EH37" s="100"/>
      <c r="EI37" s="100"/>
      <c r="EJ37" s="100"/>
      <c r="EK37" s="100"/>
      <c r="EL37" s="100"/>
      <c r="EM37" s="80"/>
      <c r="EN37" s="110"/>
      <c r="EO37" s="80"/>
      <c r="EP37" s="90"/>
      <c r="EQ37" s="70"/>
      <c r="ER37" s="68"/>
      <c r="ES37" s="110"/>
      <c r="ET37" s="68"/>
      <c r="EU37" s="100"/>
      <c r="EV37" s="100"/>
      <c r="EW37" s="100"/>
      <c r="EX37" s="100"/>
      <c r="EY37" s="100"/>
      <c r="EZ37" s="100"/>
      <c r="FA37" s="100"/>
      <c r="FB37" s="100"/>
      <c r="FC37" s="100"/>
      <c r="FD37" s="100"/>
      <c r="FE37" s="100"/>
      <c r="FF37" s="100"/>
      <c r="FG37" s="100"/>
      <c r="FH37" s="100"/>
      <c r="FI37" s="100"/>
      <c r="FJ37" s="100"/>
      <c r="FK37" s="80"/>
      <c r="FL37" s="110"/>
      <c r="FM37" s="80"/>
      <c r="FN37" s="90"/>
      <c r="FO37" s="68"/>
    </row>
    <row r="38" spans="1:171" s="73" customFormat="1" ht="14" customHeight="1" x14ac:dyDescent="0.2">
      <c r="A38" s="89"/>
      <c r="B38" s="111"/>
      <c r="C38" s="333"/>
      <c r="D38" s="85"/>
      <c r="E38" s="300" t="s">
        <v>282</v>
      </c>
      <c r="F38" s="301"/>
      <c r="G38" s="301"/>
      <c r="H38" s="301"/>
      <c r="I38" s="301"/>
      <c r="J38" s="301"/>
      <c r="K38" s="301"/>
      <c r="L38" s="301"/>
      <c r="M38" s="301"/>
      <c r="N38" s="301"/>
      <c r="O38" s="301"/>
      <c r="P38" s="301"/>
      <c r="Q38" s="301"/>
      <c r="R38" s="301"/>
      <c r="S38" s="301"/>
      <c r="T38" s="302"/>
      <c r="U38" s="272"/>
      <c r="V38" s="336"/>
      <c r="W38" s="279"/>
      <c r="X38" s="90">
        <v>7</v>
      </c>
      <c r="Y38" s="89"/>
      <c r="Z38" s="111"/>
      <c r="AA38" s="333"/>
      <c r="AB38" s="85"/>
      <c r="AC38" s="300" t="s">
        <v>282</v>
      </c>
      <c r="AD38" s="301"/>
      <c r="AE38" s="301"/>
      <c r="AF38" s="301"/>
      <c r="AG38" s="301"/>
      <c r="AH38" s="301"/>
      <c r="AI38" s="301"/>
      <c r="AJ38" s="301"/>
      <c r="AK38" s="301"/>
      <c r="AL38" s="301"/>
      <c r="AM38" s="301"/>
      <c r="AN38" s="301"/>
      <c r="AO38" s="301"/>
      <c r="AP38" s="301"/>
      <c r="AQ38" s="301"/>
      <c r="AR38" s="302"/>
      <c r="AS38" s="272"/>
      <c r="AT38" s="336"/>
      <c r="AU38" s="279"/>
      <c r="AV38" s="90">
        <v>7</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s="70"/>
      <c r="CU38" s="80"/>
      <c r="CV38" s="68"/>
      <c r="CW38" s="110"/>
      <c r="CX38" s="68"/>
      <c r="CY38" s="102"/>
      <c r="CZ38" s="102"/>
      <c r="DA38" s="102"/>
      <c r="DB38" s="102"/>
      <c r="DC38" s="102"/>
      <c r="DD38" s="102"/>
      <c r="DE38" s="102"/>
      <c r="DF38" s="102"/>
      <c r="DG38" s="102"/>
      <c r="DH38" s="102"/>
      <c r="DI38" s="102"/>
      <c r="DJ38" s="102"/>
      <c r="DK38" s="102"/>
      <c r="DL38" s="102"/>
      <c r="DM38" s="102"/>
      <c r="DN38" s="102"/>
      <c r="DO38" s="80"/>
      <c r="DP38" s="110"/>
      <c r="DQ38" s="80"/>
      <c r="DR38" s="90"/>
      <c r="DS38" s="118"/>
      <c r="DT38" s="68"/>
      <c r="DU38" s="110"/>
      <c r="DV38" s="68"/>
      <c r="DW38" s="102"/>
      <c r="DX38" s="102"/>
      <c r="DY38" s="102"/>
      <c r="DZ38" s="102"/>
      <c r="EA38" s="102"/>
      <c r="EB38" s="102"/>
      <c r="EC38" s="102"/>
      <c r="ED38" s="102"/>
      <c r="EE38" s="102"/>
      <c r="EF38" s="102"/>
      <c r="EG38" s="102"/>
      <c r="EH38" s="102"/>
      <c r="EI38" s="102"/>
      <c r="EJ38" s="102"/>
      <c r="EK38" s="102"/>
      <c r="EL38" s="102"/>
      <c r="EM38" s="80"/>
      <c r="EN38" s="110"/>
      <c r="EO38" s="80"/>
      <c r="EP38" s="90"/>
      <c r="EQ38" s="118"/>
      <c r="ER38" s="68"/>
      <c r="ES38" s="110"/>
      <c r="ET38" s="68"/>
      <c r="EU38" s="102"/>
      <c r="EV38" s="102"/>
      <c r="EW38" s="102"/>
      <c r="EX38" s="102"/>
      <c r="EY38" s="102"/>
      <c r="EZ38" s="102"/>
      <c r="FA38" s="102"/>
      <c r="FB38" s="102"/>
      <c r="FC38" s="102"/>
      <c r="FD38" s="102"/>
      <c r="FE38" s="102"/>
      <c r="FF38" s="102"/>
      <c r="FG38" s="102"/>
      <c r="FH38" s="102"/>
      <c r="FI38" s="102"/>
      <c r="FJ38" s="102"/>
      <c r="FK38" s="80"/>
      <c r="FL38" s="110"/>
      <c r="FM38" s="80"/>
      <c r="FN38" s="90"/>
      <c r="FO38" s="68"/>
    </row>
    <row r="39" spans="1:171" s="73" customFormat="1" ht="14" customHeight="1" thickBot="1" x14ac:dyDescent="0.25">
      <c r="A39" s="89"/>
      <c r="B39" s="111"/>
      <c r="C39" s="334"/>
      <c r="D39" s="85"/>
      <c r="E39" s="303"/>
      <c r="F39" s="304"/>
      <c r="G39" s="304"/>
      <c r="H39" s="304"/>
      <c r="I39" s="304"/>
      <c r="J39" s="304"/>
      <c r="K39" s="304"/>
      <c r="L39" s="304"/>
      <c r="M39" s="304"/>
      <c r="N39" s="304"/>
      <c r="O39" s="304"/>
      <c r="P39" s="304"/>
      <c r="Q39" s="304"/>
      <c r="R39" s="304"/>
      <c r="S39" s="304"/>
      <c r="T39" s="305"/>
      <c r="U39" s="272"/>
      <c r="V39" s="339"/>
      <c r="W39" s="279"/>
      <c r="X39" s="90">
        <v>6</v>
      </c>
      <c r="Y39" s="89"/>
      <c r="Z39" s="111"/>
      <c r="AA39" s="334"/>
      <c r="AB39" s="85"/>
      <c r="AC39" s="303"/>
      <c r="AD39" s="304"/>
      <c r="AE39" s="304"/>
      <c r="AF39" s="304"/>
      <c r="AG39" s="304"/>
      <c r="AH39" s="304"/>
      <c r="AI39" s="304"/>
      <c r="AJ39" s="304"/>
      <c r="AK39" s="304"/>
      <c r="AL39" s="304"/>
      <c r="AM39" s="304"/>
      <c r="AN39" s="304"/>
      <c r="AO39" s="304"/>
      <c r="AP39" s="304"/>
      <c r="AQ39" s="304"/>
      <c r="AR39" s="305"/>
      <c r="AS39" s="272"/>
      <c r="AT39" s="339"/>
      <c r="AU39" s="279"/>
      <c r="AV39" s="90">
        <v>6</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s="70"/>
      <c r="CU39" s="80"/>
      <c r="CV39" s="68"/>
      <c r="CW39" s="110"/>
      <c r="CX39" s="68"/>
      <c r="CY39" s="102"/>
      <c r="CZ39" s="102"/>
      <c r="DA39" s="102"/>
      <c r="DB39" s="102"/>
      <c r="DC39" s="102"/>
      <c r="DD39" s="102"/>
      <c r="DE39" s="102"/>
      <c r="DF39" s="102"/>
      <c r="DG39" s="102"/>
      <c r="DH39" s="102"/>
      <c r="DI39" s="102"/>
      <c r="DJ39" s="102"/>
      <c r="DK39" s="102"/>
      <c r="DL39" s="102"/>
      <c r="DM39" s="102"/>
      <c r="DN39" s="102"/>
      <c r="DO39" s="80"/>
      <c r="DP39" s="110"/>
      <c r="DQ39" s="80"/>
      <c r="DR39" s="90"/>
      <c r="DS39" s="70"/>
      <c r="DT39" s="68"/>
      <c r="DU39" s="110"/>
      <c r="DV39" s="68"/>
      <c r="DW39" s="102"/>
      <c r="DX39" s="102"/>
      <c r="DY39" s="102"/>
      <c r="DZ39" s="102"/>
      <c r="EA39" s="102"/>
      <c r="EB39" s="102"/>
      <c r="EC39" s="102"/>
      <c r="ED39" s="102"/>
      <c r="EE39" s="102"/>
      <c r="EF39" s="102"/>
      <c r="EG39" s="102"/>
      <c r="EH39" s="102"/>
      <c r="EI39" s="102"/>
      <c r="EJ39" s="102"/>
      <c r="EK39" s="102"/>
      <c r="EL39" s="102"/>
      <c r="EM39" s="80"/>
      <c r="EN39" s="110"/>
      <c r="EO39" s="80"/>
      <c r="EP39" s="90"/>
      <c r="EQ39" s="70"/>
      <c r="ER39" s="68"/>
      <c r="ES39" s="110"/>
      <c r="ET39" s="68"/>
      <c r="EU39" s="102"/>
      <c r="EV39" s="102"/>
      <c r="EW39" s="102"/>
      <c r="EX39" s="102"/>
      <c r="EY39" s="102"/>
      <c r="EZ39" s="102"/>
      <c r="FA39" s="102"/>
      <c r="FB39" s="102"/>
      <c r="FC39" s="102"/>
      <c r="FD39" s="102"/>
      <c r="FE39" s="102"/>
      <c r="FF39" s="102"/>
      <c r="FG39" s="102"/>
      <c r="FH39" s="102"/>
      <c r="FI39" s="102"/>
      <c r="FJ39" s="102"/>
      <c r="FK39" s="80"/>
      <c r="FL39" s="110"/>
      <c r="FM39" s="80"/>
      <c r="FN39" s="90"/>
      <c r="FO39" s="68"/>
    </row>
    <row r="40" spans="1:171" s="73" customFormat="1" ht="14" customHeight="1" thickTop="1" thickBot="1" x14ac:dyDescent="0.25">
      <c r="A40" s="89"/>
      <c r="B40" s="119"/>
      <c r="C40" s="120"/>
      <c r="D40" s="85"/>
      <c r="E40" s="300" t="s">
        <v>282</v>
      </c>
      <c r="F40" s="301"/>
      <c r="G40" s="301"/>
      <c r="H40" s="301"/>
      <c r="I40" s="301"/>
      <c r="J40" s="301"/>
      <c r="K40" s="301"/>
      <c r="L40" s="301"/>
      <c r="M40" s="301"/>
      <c r="N40" s="301"/>
      <c r="O40" s="301"/>
      <c r="P40" s="301"/>
      <c r="Q40" s="301"/>
      <c r="R40" s="301"/>
      <c r="S40" s="301"/>
      <c r="T40" s="302"/>
      <c r="U40" s="272"/>
      <c r="V40" s="280"/>
      <c r="W40" s="122"/>
      <c r="X40" s="90">
        <v>5</v>
      </c>
      <c r="Y40" s="89"/>
      <c r="Z40" s="119"/>
      <c r="AA40" s="120"/>
      <c r="AB40" s="85"/>
      <c r="AC40" s="300" t="s">
        <v>282</v>
      </c>
      <c r="AD40" s="301"/>
      <c r="AE40" s="301"/>
      <c r="AF40" s="301"/>
      <c r="AG40" s="301"/>
      <c r="AH40" s="301"/>
      <c r="AI40" s="301"/>
      <c r="AJ40" s="301"/>
      <c r="AK40" s="301"/>
      <c r="AL40" s="301"/>
      <c r="AM40" s="301"/>
      <c r="AN40" s="301"/>
      <c r="AO40" s="301"/>
      <c r="AP40" s="301"/>
      <c r="AQ40" s="301"/>
      <c r="AR40" s="302"/>
      <c r="AS40" s="272"/>
      <c r="AT40" s="280"/>
      <c r="AU40" s="122"/>
      <c r="AV40" s="90">
        <v>5</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s="70"/>
      <c r="CU40" s="80"/>
      <c r="CV40" s="68"/>
      <c r="CW40" s="68"/>
      <c r="CX40" s="68"/>
      <c r="CY40" s="100"/>
      <c r="CZ40" s="100"/>
      <c r="DA40" s="100"/>
      <c r="DB40" s="100"/>
      <c r="DC40" s="100"/>
      <c r="DD40" s="100"/>
      <c r="DE40" s="100"/>
      <c r="DF40" s="100"/>
      <c r="DG40" s="100"/>
      <c r="DH40" s="100"/>
      <c r="DI40" s="100"/>
      <c r="DJ40" s="100"/>
      <c r="DK40" s="100"/>
      <c r="DL40" s="100"/>
      <c r="DM40" s="100"/>
      <c r="DN40" s="100"/>
      <c r="DO40" s="80"/>
      <c r="DP40" s="80"/>
      <c r="DQ40" s="80"/>
      <c r="DR40" s="90"/>
      <c r="DS40" s="99"/>
      <c r="DT40" s="68"/>
      <c r="DU40" s="68"/>
      <c r="DV40" s="68"/>
      <c r="DW40" s="100"/>
      <c r="DX40" s="100"/>
      <c r="DY40" s="100"/>
      <c r="DZ40" s="100"/>
      <c r="EA40" s="100"/>
      <c r="EB40" s="100"/>
      <c r="EC40" s="100"/>
      <c r="ED40" s="100"/>
      <c r="EE40" s="100"/>
      <c r="EF40" s="100"/>
      <c r="EG40" s="100"/>
      <c r="EH40" s="100"/>
      <c r="EI40" s="100"/>
      <c r="EJ40" s="100"/>
      <c r="EK40" s="100"/>
      <c r="EL40" s="100"/>
      <c r="EM40" s="80"/>
      <c r="EN40" s="80"/>
      <c r="EO40" s="80"/>
      <c r="EP40" s="90"/>
      <c r="EQ40" s="99"/>
      <c r="ER40" s="68"/>
      <c r="ES40" s="68"/>
      <c r="ET40" s="68"/>
      <c r="EU40" s="100"/>
      <c r="EV40" s="100"/>
      <c r="EW40" s="100"/>
      <c r="EX40" s="100"/>
      <c r="EY40" s="100"/>
      <c r="EZ40" s="100"/>
      <c r="FA40" s="100"/>
      <c r="FB40" s="100"/>
      <c r="FC40" s="100"/>
      <c r="FD40" s="100"/>
      <c r="FE40" s="100"/>
      <c r="FF40" s="100"/>
      <c r="FG40" s="100"/>
      <c r="FH40" s="100"/>
      <c r="FI40" s="100"/>
      <c r="FJ40" s="100"/>
      <c r="FK40" s="80"/>
      <c r="FL40" s="80"/>
      <c r="FM40" s="80"/>
      <c r="FN40" s="90"/>
      <c r="FO40" s="68"/>
    </row>
    <row r="41" spans="1:171" s="73" customFormat="1" ht="14" customHeight="1" thickTop="1" thickBot="1" x14ac:dyDescent="0.25">
      <c r="A41" s="128"/>
      <c r="B41" s="93"/>
      <c r="C41" s="94"/>
      <c r="D41" s="85"/>
      <c r="E41" s="303"/>
      <c r="F41" s="304"/>
      <c r="G41" s="304"/>
      <c r="H41" s="304"/>
      <c r="I41" s="304"/>
      <c r="J41" s="304"/>
      <c r="K41" s="304"/>
      <c r="L41" s="304"/>
      <c r="M41" s="304"/>
      <c r="N41" s="304"/>
      <c r="O41" s="304"/>
      <c r="P41" s="304"/>
      <c r="Q41" s="304"/>
      <c r="R41" s="304"/>
      <c r="S41" s="304"/>
      <c r="T41" s="305"/>
      <c r="U41" s="272"/>
      <c r="V41" s="87"/>
      <c r="W41" s="114"/>
      <c r="X41" s="90">
        <v>4</v>
      </c>
      <c r="Y41" s="128"/>
      <c r="Z41" s="93"/>
      <c r="AA41" s="94"/>
      <c r="AB41" s="85"/>
      <c r="AC41" s="303"/>
      <c r="AD41" s="304"/>
      <c r="AE41" s="304"/>
      <c r="AF41" s="304"/>
      <c r="AG41" s="304"/>
      <c r="AH41" s="304"/>
      <c r="AI41" s="304"/>
      <c r="AJ41" s="304"/>
      <c r="AK41" s="304"/>
      <c r="AL41" s="304"/>
      <c r="AM41" s="304"/>
      <c r="AN41" s="304"/>
      <c r="AO41" s="304"/>
      <c r="AP41" s="304"/>
      <c r="AQ41" s="304"/>
      <c r="AR41" s="305"/>
      <c r="AS41" s="272"/>
      <c r="AT41" s="87"/>
      <c r="AU41" s="114"/>
      <c r="AV41" s="90">
        <v>4</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s="70"/>
      <c r="CU41" s="91"/>
      <c r="CV41" s="80"/>
      <c r="CW41" s="68"/>
      <c r="CX41" s="68"/>
      <c r="CY41" s="100"/>
      <c r="CZ41" s="100"/>
      <c r="DA41" s="100"/>
      <c r="DB41" s="100"/>
      <c r="DC41" s="100"/>
      <c r="DD41" s="100"/>
      <c r="DE41" s="100"/>
      <c r="DF41" s="100"/>
      <c r="DG41" s="100"/>
      <c r="DH41" s="100"/>
      <c r="DI41" s="100"/>
      <c r="DJ41" s="100"/>
      <c r="DK41" s="100"/>
      <c r="DL41" s="100"/>
      <c r="DM41" s="100"/>
      <c r="DN41" s="100"/>
      <c r="DO41" s="80"/>
      <c r="DP41" s="91"/>
      <c r="DQ41" s="91"/>
      <c r="DR41" s="90"/>
      <c r="DS41" s="70"/>
      <c r="DT41" s="80"/>
      <c r="DU41" s="68"/>
      <c r="DV41" s="68"/>
      <c r="DW41" s="100"/>
      <c r="DX41" s="100"/>
      <c r="DY41" s="100"/>
      <c r="DZ41" s="100"/>
      <c r="EA41" s="100"/>
      <c r="EB41" s="100"/>
      <c r="EC41" s="100"/>
      <c r="ED41" s="100"/>
      <c r="EE41" s="100"/>
      <c r="EF41" s="100"/>
      <c r="EG41" s="100"/>
      <c r="EH41" s="100"/>
      <c r="EI41" s="100"/>
      <c r="EJ41" s="100"/>
      <c r="EK41" s="100"/>
      <c r="EL41" s="100"/>
      <c r="EM41" s="80"/>
      <c r="EN41" s="91"/>
      <c r="EO41" s="91"/>
      <c r="EP41" s="90"/>
      <c r="EQ41" s="70"/>
      <c r="ER41" s="80"/>
      <c r="ES41" s="68"/>
      <c r="ET41" s="68"/>
      <c r="EU41" s="100"/>
      <c r="EV41" s="100"/>
      <c r="EW41" s="100"/>
      <c r="EX41" s="100"/>
      <c r="EY41" s="100"/>
      <c r="EZ41" s="100"/>
      <c r="FA41" s="100"/>
      <c r="FB41" s="100"/>
      <c r="FC41" s="100"/>
      <c r="FD41" s="100"/>
      <c r="FE41" s="100"/>
      <c r="FF41" s="100"/>
      <c r="FG41" s="100"/>
      <c r="FH41" s="100"/>
      <c r="FI41" s="100"/>
      <c r="FJ41" s="100"/>
      <c r="FK41" s="80"/>
      <c r="FL41" s="91"/>
      <c r="FM41" s="91"/>
      <c r="FN41" s="90"/>
      <c r="FO41" s="68"/>
    </row>
    <row r="42" spans="1:171" s="73" customFormat="1" ht="14" customHeight="1" x14ac:dyDescent="0.2">
      <c r="A42" s="128"/>
      <c r="B42" s="93"/>
      <c r="C42" s="94"/>
      <c r="D42" s="85"/>
      <c r="E42" s="300" t="s">
        <v>282</v>
      </c>
      <c r="F42" s="301"/>
      <c r="G42" s="301"/>
      <c r="H42" s="301"/>
      <c r="I42" s="301"/>
      <c r="J42" s="301"/>
      <c r="K42" s="301"/>
      <c r="L42" s="301"/>
      <c r="M42" s="301"/>
      <c r="N42" s="301"/>
      <c r="O42" s="301"/>
      <c r="P42" s="301"/>
      <c r="Q42" s="301"/>
      <c r="R42" s="301"/>
      <c r="S42" s="301"/>
      <c r="T42" s="302"/>
      <c r="U42" s="281"/>
      <c r="V42" s="96"/>
      <c r="W42" s="114"/>
      <c r="X42" s="90">
        <v>3</v>
      </c>
      <c r="Y42" s="128"/>
      <c r="Z42" s="93"/>
      <c r="AA42" s="94"/>
      <c r="AB42" s="85"/>
      <c r="AC42" s="300" t="s">
        <v>282</v>
      </c>
      <c r="AD42" s="301"/>
      <c r="AE42" s="301"/>
      <c r="AF42" s="301"/>
      <c r="AG42" s="301"/>
      <c r="AH42" s="301"/>
      <c r="AI42" s="301"/>
      <c r="AJ42" s="301"/>
      <c r="AK42" s="301"/>
      <c r="AL42" s="301"/>
      <c r="AM42" s="301"/>
      <c r="AN42" s="301"/>
      <c r="AO42" s="301"/>
      <c r="AP42" s="301"/>
      <c r="AQ42" s="301"/>
      <c r="AR42" s="302"/>
      <c r="AS42" s="281"/>
      <c r="AT42" s="96"/>
      <c r="AU42" s="114"/>
      <c r="AV42" s="90">
        <v>3</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s="70"/>
      <c r="CU42" s="91"/>
      <c r="CV42" s="80"/>
      <c r="CW42" s="68"/>
      <c r="CX42" s="68"/>
      <c r="CY42" s="100"/>
      <c r="CZ42" s="100"/>
      <c r="DA42" s="100"/>
      <c r="DB42" s="100"/>
      <c r="DC42" s="100"/>
      <c r="DD42" s="100"/>
      <c r="DE42" s="100"/>
      <c r="DF42" s="100"/>
      <c r="DG42" s="100"/>
      <c r="DH42" s="100"/>
      <c r="DI42" s="100"/>
      <c r="DJ42" s="100"/>
      <c r="DK42" s="100"/>
      <c r="DL42" s="100"/>
      <c r="DM42" s="100"/>
      <c r="DN42" s="100"/>
      <c r="DO42" s="80"/>
      <c r="DP42" s="91"/>
      <c r="DQ42" s="91"/>
      <c r="DR42" s="90"/>
      <c r="DS42" s="70"/>
      <c r="DT42" s="80"/>
      <c r="DU42" s="68"/>
      <c r="DV42" s="68"/>
      <c r="DW42" s="100"/>
      <c r="DX42" s="100"/>
      <c r="DY42" s="100"/>
      <c r="DZ42" s="100"/>
      <c r="EA42" s="100"/>
      <c r="EB42" s="100"/>
      <c r="EC42" s="100"/>
      <c r="ED42" s="100"/>
      <c r="EE42" s="100"/>
      <c r="EF42" s="100"/>
      <c r="EG42" s="100"/>
      <c r="EH42" s="100"/>
      <c r="EI42" s="100"/>
      <c r="EJ42" s="100"/>
      <c r="EK42" s="100"/>
      <c r="EL42" s="100"/>
      <c r="EM42" s="80"/>
      <c r="EN42" s="91"/>
      <c r="EO42" s="91"/>
      <c r="EP42" s="90"/>
      <c r="EQ42" s="70"/>
      <c r="ER42" s="80"/>
      <c r="ES42" s="68"/>
      <c r="ET42" s="68"/>
      <c r="EU42" s="100"/>
      <c r="EV42" s="100"/>
      <c r="EW42" s="100"/>
      <c r="EX42" s="100"/>
      <c r="EY42" s="100"/>
      <c r="EZ42" s="100"/>
      <c r="FA42" s="100"/>
      <c r="FB42" s="100"/>
      <c r="FC42" s="100"/>
      <c r="FD42" s="100"/>
      <c r="FE42" s="100"/>
      <c r="FF42" s="100"/>
      <c r="FG42" s="100"/>
      <c r="FH42" s="100"/>
      <c r="FI42" s="100"/>
      <c r="FJ42" s="100"/>
      <c r="FK42" s="80"/>
      <c r="FL42" s="91"/>
      <c r="FM42" s="91"/>
      <c r="FN42" s="90"/>
      <c r="FO42" s="68"/>
    </row>
    <row r="43" spans="1:171" s="73" customFormat="1" ht="14" customHeight="1" thickBot="1" x14ac:dyDescent="0.25">
      <c r="A43" s="128"/>
      <c r="B43" s="93"/>
      <c r="C43" s="94"/>
      <c r="D43" s="85"/>
      <c r="E43" s="303"/>
      <c r="F43" s="304"/>
      <c r="G43" s="304"/>
      <c r="H43" s="304"/>
      <c r="I43" s="304"/>
      <c r="J43" s="304"/>
      <c r="K43" s="304"/>
      <c r="L43" s="304"/>
      <c r="M43" s="304"/>
      <c r="N43" s="304"/>
      <c r="O43" s="304"/>
      <c r="P43" s="304"/>
      <c r="Q43" s="304"/>
      <c r="R43" s="304"/>
      <c r="S43" s="304"/>
      <c r="T43" s="305"/>
      <c r="U43" s="272"/>
      <c r="V43" s="96"/>
      <c r="W43" s="114"/>
      <c r="X43" s="90">
        <v>2</v>
      </c>
      <c r="Y43" s="128"/>
      <c r="Z43" s="93"/>
      <c r="AA43" s="94"/>
      <c r="AB43" s="85"/>
      <c r="AC43" s="303"/>
      <c r="AD43" s="304"/>
      <c r="AE43" s="304"/>
      <c r="AF43" s="304"/>
      <c r="AG43" s="304"/>
      <c r="AH43" s="304"/>
      <c r="AI43" s="304"/>
      <c r="AJ43" s="304"/>
      <c r="AK43" s="304"/>
      <c r="AL43" s="304"/>
      <c r="AM43" s="304"/>
      <c r="AN43" s="304"/>
      <c r="AO43" s="304"/>
      <c r="AP43" s="304"/>
      <c r="AQ43" s="304"/>
      <c r="AR43" s="305"/>
      <c r="AS43" s="272"/>
      <c r="AT43" s="96"/>
      <c r="AU43" s="114"/>
      <c r="AV43" s="90">
        <v>2</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s="70"/>
      <c r="CU43" s="91"/>
      <c r="CV43" s="80"/>
      <c r="CW43" s="68"/>
      <c r="CX43" s="68"/>
      <c r="CY43" s="100"/>
      <c r="CZ43" s="100"/>
      <c r="DA43" s="100"/>
      <c r="DB43" s="100"/>
      <c r="DC43" s="100"/>
      <c r="DD43" s="100"/>
      <c r="DE43" s="100"/>
      <c r="DF43" s="100"/>
      <c r="DG43" s="100"/>
      <c r="DH43" s="100"/>
      <c r="DI43" s="100"/>
      <c r="DJ43" s="100"/>
      <c r="DK43" s="100"/>
      <c r="DL43" s="100"/>
      <c r="DM43" s="100"/>
      <c r="DN43" s="100"/>
      <c r="DO43" s="80"/>
      <c r="DP43" s="91"/>
      <c r="DQ43" s="91"/>
      <c r="DR43" s="90"/>
      <c r="DS43" s="70"/>
      <c r="DT43" s="80"/>
      <c r="DU43" s="68"/>
      <c r="DV43" s="68"/>
      <c r="DW43" s="100"/>
      <c r="DX43" s="100"/>
      <c r="DY43" s="100"/>
      <c r="DZ43" s="100"/>
      <c r="EA43" s="100"/>
      <c r="EB43" s="100"/>
      <c r="EC43" s="100"/>
      <c r="ED43" s="100"/>
      <c r="EE43" s="100"/>
      <c r="EF43" s="100"/>
      <c r="EG43" s="100"/>
      <c r="EH43" s="100"/>
      <c r="EI43" s="100"/>
      <c r="EJ43" s="100"/>
      <c r="EK43" s="100"/>
      <c r="EL43" s="100"/>
      <c r="EM43" s="80"/>
      <c r="EN43" s="91"/>
      <c r="EO43" s="91"/>
      <c r="EP43" s="90"/>
      <c r="EQ43" s="70"/>
      <c r="ER43" s="80"/>
      <c r="ES43" s="68"/>
      <c r="ET43" s="68"/>
      <c r="EU43" s="100"/>
      <c r="EV43" s="100"/>
      <c r="EW43" s="100"/>
      <c r="EX43" s="100"/>
      <c r="EY43" s="100"/>
      <c r="EZ43" s="100"/>
      <c r="FA43" s="100"/>
      <c r="FB43" s="100"/>
      <c r="FC43" s="100"/>
      <c r="FD43" s="100"/>
      <c r="FE43" s="100"/>
      <c r="FF43" s="100"/>
      <c r="FG43" s="100"/>
      <c r="FH43" s="100"/>
      <c r="FI43" s="100"/>
      <c r="FJ43" s="100"/>
      <c r="FK43" s="80"/>
      <c r="FL43" s="91"/>
      <c r="FM43" s="91"/>
      <c r="FN43" s="90"/>
      <c r="FO43" s="68"/>
    </row>
    <row r="44" spans="1:171" s="73" customFormat="1" ht="14" customHeight="1" thickTop="1" thickBot="1" x14ac:dyDescent="0.25">
      <c r="A44" s="133"/>
      <c r="B44" s="129"/>
      <c r="C44" s="120"/>
      <c r="D44" s="282"/>
      <c r="E44" s="312" t="s">
        <v>116</v>
      </c>
      <c r="F44" s="313"/>
      <c r="G44" s="313"/>
      <c r="H44" s="313"/>
      <c r="I44" s="313"/>
      <c r="J44" s="313"/>
      <c r="K44" s="313"/>
      <c r="L44" s="313"/>
      <c r="M44" s="313"/>
      <c r="N44" s="313"/>
      <c r="O44" s="313"/>
      <c r="P44" s="313"/>
      <c r="Q44" s="313"/>
      <c r="R44" s="313"/>
      <c r="S44" s="313"/>
      <c r="T44" s="314"/>
      <c r="U44" s="283"/>
      <c r="V44" s="131"/>
      <c r="W44" s="122"/>
      <c r="X44" s="90">
        <v>1</v>
      </c>
      <c r="Y44" s="133"/>
      <c r="Z44" s="129"/>
      <c r="AA44" s="120"/>
      <c r="AB44" s="282"/>
      <c r="AC44" s="312" t="s">
        <v>116</v>
      </c>
      <c r="AD44" s="313"/>
      <c r="AE44" s="313"/>
      <c r="AF44" s="313"/>
      <c r="AG44" s="313"/>
      <c r="AH44" s="313"/>
      <c r="AI44" s="313"/>
      <c r="AJ44" s="313"/>
      <c r="AK44" s="313"/>
      <c r="AL44" s="313"/>
      <c r="AM44" s="313"/>
      <c r="AN44" s="313"/>
      <c r="AO44" s="313"/>
      <c r="AP44" s="313"/>
      <c r="AQ44" s="313"/>
      <c r="AR44" s="314"/>
      <c r="AS44" s="283"/>
      <c r="AT44" s="131"/>
      <c r="AU44" s="122"/>
      <c r="AV44" s="90">
        <v>1</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s="70"/>
      <c r="CU44" s="113"/>
      <c r="CV44" s="80"/>
      <c r="CW44" s="68"/>
      <c r="CX44" s="68"/>
      <c r="CY44" s="81"/>
      <c r="CZ44" s="81"/>
      <c r="DA44" s="81"/>
      <c r="DB44" s="81"/>
      <c r="DC44" s="81"/>
      <c r="DD44" s="81"/>
      <c r="DE44" s="81"/>
      <c r="DF44" s="81"/>
      <c r="DG44" s="81"/>
      <c r="DH44" s="81"/>
      <c r="DI44" s="81"/>
      <c r="DJ44" s="81"/>
      <c r="DK44" s="81"/>
      <c r="DL44" s="81"/>
      <c r="DM44" s="81"/>
      <c r="DN44" s="81"/>
      <c r="DO44" s="80"/>
      <c r="DP44" s="113"/>
      <c r="DQ44" s="113"/>
      <c r="DR44" s="90"/>
      <c r="DS44" s="70"/>
      <c r="DT44" s="80"/>
      <c r="DU44" s="68"/>
      <c r="DV44" s="68"/>
      <c r="DW44" s="81"/>
      <c r="DX44" s="81"/>
      <c r="DY44" s="81"/>
      <c r="DZ44" s="81"/>
      <c r="EA44" s="81"/>
      <c r="EB44" s="81"/>
      <c r="EC44" s="81"/>
      <c r="ED44" s="81"/>
      <c r="EE44" s="81"/>
      <c r="EF44" s="81"/>
      <c r="EG44" s="81"/>
      <c r="EH44" s="81"/>
      <c r="EI44" s="81"/>
      <c r="EJ44" s="81"/>
      <c r="EK44" s="81"/>
      <c r="EL44" s="81"/>
      <c r="EM44" s="80"/>
      <c r="EN44" s="113"/>
      <c r="EO44" s="113"/>
      <c r="EP44" s="90"/>
      <c r="EQ44" s="70"/>
      <c r="ER44" s="80"/>
      <c r="ES44" s="68"/>
      <c r="ET44" s="68"/>
      <c r="EU44" s="81"/>
      <c r="EV44" s="81"/>
      <c r="EW44" s="81"/>
      <c r="EX44" s="81"/>
      <c r="EY44" s="81"/>
      <c r="EZ44" s="81"/>
      <c r="FA44" s="81"/>
      <c r="FB44" s="81"/>
      <c r="FC44" s="81"/>
      <c r="FD44" s="81"/>
      <c r="FE44" s="81"/>
      <c r="FF44" s="81"/>
      <c r="FG44" s="81"/>
      <c r="FH44" s="81"/>
      <c r="FI44" s="81"/>
      <c r="FJ44" s="81"/>
      <c r="FK44" s="80"/>
      <c r="FL44" s="113"/>
      <c r="FM44" s="113"/>
      <c r="FN44" s="90"/>
      <c r="FO44" s="68"/>
    </row>
    <row r="45" spans="1:171" s="69" customFormat="1" ht="14" customHeight="1" thickTop="1" x14ac:dyDescent="0.2">
      <c r="A45" s="138"/>
      <c r="B45" s="137"/>
      <c r="C45" s="137"/>
      <c r="D45" s="137"/>
      <c r="E45" s="306" t="s">
        <v>130</v>
      </c>
      <c r="F45" s="307"/>
      <c r="G45" s="307"/>
      <c r="H45" s="307"/>
      <c r="I45" s="307"/>
      <c r="J45" s="307"/>
      <c r="K45" s="307"/>
      <c r="L45" s="307"/>
      <c r="M45" s="307"/>
      <c r="N45" s="307"/>
      <c r="O45" s="307"/>
      <c r="P45" s="307"/>
      <c r="Q45" s="307"/>
      <c r="R45" s="307"/>
      <c r="S45" s="307"/>
      <c r="T45" s="308"/>
      <c r="U45" s="137"/>
      <c r="V45" s="137"/>
      <c r="W45" s="137"/>
      <c r="X45" s="137"/>
      <c r="Y45" s="138"/>
      <c r="Z45" s="137"/>
      <c r="AA45" s="137"/>
      <c r="AB45" s="137"/>
      <c r="AC45" s="306" t="s">
        <v>130</v>
      </c>
      <c r="AD45" s="307"/>
      <c r="AE45" s="307"/>
      <c r="AF45" s="307"/>
      <c r="AG45" s="307"/>
      <c r="AH45" s="307"/>
      <c r="AI45" s="307"/>
      <c r="AJ45" s="307"/>
      <c r="AK45" s="307"/>
      <c r="AL45" s="307"/>
      <c r="AM45" s="307"/>
      <c r="AN45" s="307"/>
      <c r="AO45" s="307"/>
      <c r="AP45" s="307"/>
      <c r="AQ45" s="307"/>
      <c r="AR45" s="308"/>
      <c r="AS45" s="137"/>
      <c r="AT45" s="137"/>
      <c r="AU45" s="137"/>
      <c r="AV45" s="137"/>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s="70"/>
      <c r="CU45" s="135"/>
      <c r="CV45" s="135"/>
      <c r="CW45" s="135"/>
      <c r="CX45" s="135"/>
      <c r="CY45" s="136"/>
      <c r="CZ45" s="136"/>
      <c r="DA45" s="136"/>
      <c r="DB45" s="136"/>
      <c r="DC45" s="136"/>
      <c r="DD45" s="136"/>
      <c r="DE45" s="136"/>
      <c r="DF45" s="136"/>
      <c r="DG45" s="136"/>
      <c r="DH45" s="136"/>
      <c r="DI45" s="136"/>
      <c r="DJ45" s="136"/>
      <c r="DK45" s="136"/>
      <c r="DL45" s="136"/>
      <c r="DM45" s="136"/>
      <c r="DN45" s="136"/>
      <c r="DO45" s="135"/>
      <c r="DP45" s="135"/>
      <c r="DQ45" s="135"/>
      <c r="DR45" s="135"/>
      <c r="DS45" s="99"/>
      <c r="DT45" s="135"/>
      <c r="DU45" s="135"/>
      <c r="DV45" s="135"/>
      <c r="DW45" s="136"/>
      <c r="DX45" s="136"/>
      <c r="DY45" s="136"/>
      <c r="DZ45" s="136"/>
      <c r="EA45" s="136"/>
      <c r="EB45" s="136"/>
      <c r="EC45" s="136"/>
      <c r="ED45" s="136"/>
      <c r="EE45" s="136"/>
      <c r="EF45" s="136"/>
      <c r="EG45" s="136"/>
      <c r="EH45" s="136"/>
      <c r="EI45" s="136"/>
      <c r="EJ45" s="136"/>
      <c r="EK45" s="136"/>
      <c r="EL45" s="136"/>
      <c r="EM45" s="135"/>
      <c r="EN45" s="135"/>
      <c r="EO45" s="135"/>
      <c r="EP45" s="135"/>
      <c r="EQ45" s="99"/>
      <c r="ER45" s="135"/>
      <c r="ES45" s="135"/>
      <c r="ET45" s="135"/>
      <c r="EU45" s="136"/>
      <c r="EV45" s="136"/>
      <c r="EW45" s="136"/>
      <c r="EX45" s="136"/>
      <c r="EY45" s="136"/>
      <c r="EZ45" s="136"/>
      <c r="FA45" s="136"/>
      <c r="FB45" s="136"/>
      <c r="FC45" s="136"/>
      <c r="FD45" s="136"/>
      <c r="FE45" s="136"/>
      <c r="FF45" s="136"/>
      <c r="FG45" s="136"/>
      <c r="FH45" s="136"/>
      <c r="FI45" s="136"/>
      <c r="FJ45" s="136"/>
      <c r="FK45" s="135"/>
      <c r="FL45" s="135"/>
      <c r="FM45" s="135"/>
      <c r="FN45" s="135"/>
      <c r="FO45" s="68"/>
    </row>
    <row r="46" spans="1:171" s="69" customFormat="1" ht="14" customHeight="1" x14ac:dyDescent="0.2">
      <c r="A46" s="140"/>
      <c r="E46" s="309"/>
      <c r="F46" s="310"/>
      <c r="G46" s="310"/>
      <c r="H46" s="310"/>
      <c r="I46" s="310"/>
      <c r="J46" s="310"/>
      <c r="K46" s="310"/>
      <c r="L46" s="310"/>
      <c r="M46" s="310"/>
      <c r="N46" s="310"/>
      <c r="O46" s="310"/>
      <c r="P46" s="310"/>
      <c r="Q46" s="310"/>
      <c r="R46" s="310"/>
      <c r="S46" s="310"/>
      <c r="T46" s="311"/>
      <c r="Y46" s="140"/>
      <c r="AC46" s="309"/>
      <c r="AD46" s="310"/>
      <c r="AE46" s="310"/>
      <c r="AF46" s="310"/>
      <c r="AG46" s="310"/>
      <c r="AH46" s="310"/>
      <c r="AI46" s="310"/>
      <c r="AJ46" s="310"/>
      <c r="AK46" s="310"/>
      <c r="AL46" s="310"/>
      <c r="AM46" s="310"/>
      <c r="AN46" s="310"/>
      <c r="AO46" s="310"/>
      <c r="AP46" s="310"/>
      <c r="AQ46" s="310"/>
      <c r="AR46" s="311"/>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s="70"/>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141"/>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row>
    <row r="47" spans="1:171" s="68" customFormat="1" ht="14" customHeight="1" x14ac:dyDescent="0.15">
      <c r="A47" s="70"/>
      <c r="C47" s="71"/>
      <c r="D47" s="71"/>
      <c r="E47" s="71"/>
      <c r="F47" s="71"/>
      <c r="G47" s="71"/>
      <c r="H47" s="71"/>
      <c r="I47" s="71"/>
      <c r="J47" s="71"/>
      <c r="K47" s="71"/>
      <c r="L47" s="71"/>
      <c r="M47" s="71"/>
      <c r="N47" s="71"/>
      <c r="O47" s="71"/>
      <c r="P47" s="71"/>
      <c r="Q47" s="71"/>
      <c r="R47" s="71"/>
      <c r="Y47" s="72"/>
      <c r="AB47" s="71"/>
      <c r="AC47" s="71"/>
      <c r="AD47" s="71"/>
      <c r="AE47" s="71"/>
      <c r="AF47" s="71"/>
      <c r="AG47" s="71"/>
      <c r="AH47" s="71"/>
      <c r="AI47" s="71"/>
      <c r="AJ47" s="71"/>
      <c r="AK47" s="71"/>
      <c r="AL47" s="71"/>
      <c r="AM47" s="71"/>
      <c r="AN47" s="71"/>
      <c r="AO47" s="71"/>
      <c r="AP47" s="71"/>
      <c r="AQ47" s="71"/>
      <c r="AW47" s="72"/>
      <c r="AZ47" s="71"/>
      <c r="BA47" s="71"/>
      <c r="BB47" s="71"/>
      <c r="BC47" s="71"/>
      <c r="BD47" s="71"/>
      <c r="BE47" s="71"/>
      <c r="BF47" s="71"/>
      <c r="BG47" s="71"/>
      <c r="BH47" s="71"/>
      <c r="BI47" s="71"/>
      <c r="BJ47" s="71"/>
      <c r="BK47" s="71"/>
      <c r="BL47" s="71"/>
      <c r="BM47" s="71"/>
      <c r="BN47" s="71"/>
      <c r="BO47" s="71"/>
      <c r="BU47" s="72"/>
      <c r="BX47" s="71"/>
      <c r="BY47" s="71"/>
      <c r="BZ47" s="71"/>
      <c r="CA47" s="71"/>
      <c r="CB47" s="71"/>
      <c r="CC47" s="71"/>
      <c r="CD47" s="71"/>
      <c r="CE47" s="71"/>
      <c r="CF47" s="71"/>
      <c r="CG47" s="71"/>
      <c r="CH47" s="71"/>
      <c r="CI47" s="71"/>
      <c r="CJ47" s="71"/>
      <c r="CK47" s="71"/>
      <c r="CL47" s="71"/>
      <c r="CM47" s="71"/>
      <c r="CT47" s="70"/>
      <c r="CU47" s="72"/>
      <c r="EQ47" s="70"/>
    </row>
    <row r="48" spans="1:171" s="68" customFormat="1" ht="14" customHeight="1" x14ac:dyDescent="0.15">
      <c r="A48" s="70"/>
      <c r="C48" s="71"/>
      <c r="D48" s="71"/>
      <c r="E48" s="71"/>
      <c r="F48" s="71"/>
      <c r="G48" s="71"/>
      <c r="H48" s="71"/>
      <c r="I48" s="71"/>
      <c r="J48" s="71"/>
      <c r="K48" s="71"/>
      <c r="L48" s="71"/>
      <c r="M48" s="71"/>
      <c r="N48" s="71"/>
      <c r="O48" s="71"/>
      <c r="P48" s="71"/>
      <c r="Q48" s="71"/>
      <c r="R48" s="71"/>
      <c r="Y48" s="78"/>
      <c r="AB48" s="71"/>
      <c r="AC48" s="71"/>
      <c r="AD48" s="71"/>
      <c r="AE48" s="71"/>
      <c r="AF48" s="71"/>
      <c r="AG48" s="71"/>
      <c r="AH48" s="71"/>
      <c r="AI48" s="71"/>
      <c r="AJ48" s="71"/>
      <c r="AK48" s="71"/>
      <c r="AL48" s="71"/>
      <c r="AM48" s="71"/>
      <c r="AN48" s="71"/>
      <c r="AO48" s="71"/>
      <c r="AP48" s="71"/>
      <c r="AQ48" s="71"/>
      <c r="AW48" s="78"/>
      <c r="AZ48" s="71"/>
      <c r="BA48" s="71"/>
      <c r="BB48" s="71"/>
      <c r="BC48" s="71"/>
      <c r="BD48" s="71"/>
      <c r="BE48" s="71"/>
      <c r="BF48" s="71"/>
      <c r="BG48" s="71"/>
      <c r="BH48" s="71"/>
      <c r="BI48" s="71"/>
      <c r="BJ48" s="71"/>
      <c r="BK48" s="71"/>
      <c r="BL48" s="71"/>
      <c r="BM48" s="71"/>
      <c r="BN48" s="71"/>
      <c r="BO48" s="71"/>
      <c r="BU48" s="78"/>
      <c r="BX48" s="71"/>
      <c r="BY48" s="71"/>
      <c r="BZ48" s="71"/>
      <c r="CA48" s="71"/>
      <c r="CB48" s="71"/>
      <c r="CC48" s="71"/>
      <c r="CD48" s="71"/>
      <c r="CE48" s="71"/>
      <c r="CF48" s="71"/>
      <c r="CG48" s="71"/>
      <c r="CH48" s="71"/>
      <c r="CI48" s="71"/>
      <c r="CJ48" s="71"/>
      <c r="CK48" s="71"/>
      <c r="CL48" s="71"/>
      <c r="CM48" s="71"/>
      <c r="CT48" s="70"/>
      <c r="EQ48" s="70"/>
    </row>
    <row r="70" spans="63:63" x14ac:dyDescent="0.15">
      <c r="BK70" s="207"/>
    </row>
  </sheetData>
  <mergeCells count="51">
    <mergeCell ref="AT15:AT24"/>
    <mergeCell ref="V30:V39"/>
    <mergeCell ref="AA30:AA39"/>
    <mergeCell ref="AT30:AT39"/>
    <mergeCell ref="AC32:AR33"/>
    <mergeCell ref="AC30:AR31"/>
    <mergeCell ref="AC36:AR37"/>
    <mergeCell ref="AC38:AR39"/>
    <mergeCell ref="AT28:AU28"/>
    <mergeCell ref="AC34:AR35"/>
    <mergeCell ref="AC28:AR29"/>
    <mergeCell ref="B28:C28"/>
    <mergeCell ref="V28:W28"/>
    <mergeCell ref="Z28:AA28"/>
    <mergeCell ref="C30:C39"/>
    <mergeCell ref="AC24:AR25"/>
    <mergeCell ref="AC26:AR27"/>
    <mergeCell ref="C15:C24"/>
    <mergeCell ref="V15:V24"/>
    <mergeCell ref="AA15:AA24"/>
    <mergeCell ref="AC14:AR15"/>
    <mergeCell ref="AC16:AR17"/>
    <mergeCell ref="AC18:AR18"/>
    <mergeCell ref="E36:T37"/>
    <mergeCell ref="E38:T39"/>
    <mergeCell ref="B13:C13"/>
    <mergeCell ref="V13:W13"/>
    <mergeCell ref="Z13:AA13"/>
    <mergeCell ref="AC10:AR11"/>
    <mergeCell ref="AC12:AR13"/>
    <mergeCell ref="AC6:AR7"/>
    <mergeCell ref="AC8:AR9"/>
    <mergeCell ref="D1:S2"/>
    <mergeCell ref="AB1:AQ2"/>
    <mergeCell ref="AT13:AU13"/>
    <mergeCell ref="E40:T41"/>
    <mergeCell ref="E42:T43"/>
    <mergeCell ref="E45:T46"/>
    <mergeCell ref="AC45:AR46"/>
    <mergeCell ref="E3:T3"/>
    <mergeCell ref="AC3:AR3"/>
    <mergeCell ref="AC22:AR23"/>
    <mergeCell ref="E22:T23"/>
    <mergeCell ref="AC19:AR19"/>
    <mergeCell ref="AC21:AR21"/>
    <mergeCell ref="E19:T19"/>
    <mergeCell ref="E21:T21"/>
    <mergeCell ref="AC40:AR41"/>
    <mergeCell ref="AC42:AR43"/>
    <mergeCell ref="E44:T44"/>
    <mergeCell ref="AC44:AR44"/>
  </mergeCells>
  <phoneticPr fontId="4" type="noConversion"/>
  <pageMargins left="0.75" right="0.75" top="1" bottom="1" header="0.5" footer="0.5"/>
  <pageSetup orientation="portrait" verticalDpi="599"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4"/>
  </sheetPr>
  <dimension ref="A1:J120"/>
  <sheetViews>
    <sheetView topLeftCell="A63" workbookViewId="0">
      <selection activeCell="J72" sqref="J72"/>
    </sheetView>
  </sheetViews>
  <sheetFormatPr baseColWidth="10" defaultColWidth="9.1640625" defaultRowHeight="12" x14ac:dyDescent="0.15"/>
  <cols>
    <col min="1" max="1" width="1.6640625" style="20" customWidth="1"/>
    <col min="2" max="2" width="7.6640625" style="25" customWidth="1"/>
    <col min="3" max="3" width="10.6640625" style="26" customWidth="1"/>
    <col min="4" max="4" width="8.6640625" style="26" customWidth="1"/>
    <col min="5" max="5" width="54.6640625" style="27" customWidth="1"/>
    <col min="6" max="9" width="7.6640625" style="12" customWidth="1"/>
    <col min="10" max="10" width="60.6640625" style="266" customWidth="1"/>
    <col min="11" max="16384" width="9.1640625" style="20"/>
  </cols>
  <sheetData>
    <row r="1" spans="1:10" s="17" customFormat="1" ht="15" x14ac:dyDescent="0.15">
      <c r="A1" s="1"/>
      <c r="B1" s="383" t="s">
        <v>48</v>
      </c>
      <c r="C1" s="384"/>
      <c r="D1" s="385"/>
      <c r="E1" s="386" t="s">
        <v>52</v>
      </c>
      <c r="F1" s="378"/>
      <c r="G1" s="378"/>
      <c r="H1" s="378"/>
      <c r="I1" s="378"/>
      <c r="J1" s="379"/>
    </row>
    <row r="2" spans="1:10" ht="33" customHeight="1" x14ac:dyDescent="0.15">
      <c r="A2" s="21"/>
      <c r="B2" s="372" t="s">
        <v>8</v>
      </c>
      <c r="C2" s="373"/>
      <c r="D2" s="374"/>
      <c r="E2" s="375" t="s">
        <v>142</v>
      </c>
      <c r="F2" s="376"/>
      <c r="G2" s="376"/>
      <c r="H2" s="376"/>
      <c r="I2" s="376"/>
      <c r="J2" s="377"/>
    </row>
    <row r="3" spans="1:10" ht="75" customHeight="1" x14ac:dyDescent="0.15">
      <c r="A3" s="21"/>
      <c r="B3" s="372" t="s">
        <v>34</v>
      </c>
      <c r="C3" s="373"/>
      <c r="D3" s="374"/>
      <c r="E3" s="375" t="s">
        <v>62</v>
      </c>
      <c r="F3" s="378"/>
      <c r="G3" s="378"/>
      <c r="H3" s="378"/>
      <c r="I3" s="378"/>
      <c r="J3" s="379"/>
    </row>
    <row r="4" spans="1:10" ht="30" customHeight="1" x14ac:dyDescent="0.15">
      <c r="A4" s="21"/>
      <c r="B4" s="372" t="s">
        <v>35</v>
      </c>
      <c r="C4" s="373"/>
      <c r="D4" s="374"/>
      <c r="E4" s="375"/>
      <c r="F4" s="376"/>
      <c r="G4" s="376"/>
      <c r="H4" s="376"/>
      <c r="I4" s="376"/>
      <c r="J4" s="377"/>
    </row>
    <row r="5" spans="1:10" ht="15" x14ac:dyDescent="0.15">
      <c r="A5" s="21"/>
      <c r="B5" s="372" t="s">
        <v>19</v>
      </c>
      <c r="C5" s="373"/>
      <c r="D5" s="374"/>
      <c r="E5" s="375"/>
      <c r="F5" s="378"/>
      <c r="G5" s="378"/>
      <c r="H5" s="378"/>
      <c r="I5" s="378"/>
      <c r="J5" s="379"/>
    </row>
    <row r="6" spans="1:10" ht="29.25" customHeight="1" x14ac:dyDescent="0.15">
      <c r="A6" s="21"/>
      <c r="B6" s="372" t="s">
        <v>141</v>
      </c>
      <c r="C6" s="373"/>
      <c r="D6" s="374"/>
      <c r="E6" s="375"/>
      <c r="F6" s="378"/>
      <c r="G6" s="378"/>
      <c r="H6" s="378"/>
      <c r="I6" s="378"/>
      <c r="J6" s="379"/>
    </row>
    <row r="7" spans="1:10" ht="15" x14ac:dyDescent="0.15">
      <c r="A7" s="21"/>
      <c r="B7" s="372" t="s">
        <v>145</v>
      </c>
      <c r="C7" s="373"/>
      <c r="D7" s="374"/>
      <c r="E7" s="375" t="s">
        <v>144</v>
      </c>
      <c r="F7" s="378"/>
      <c r="G7" s="378"/>
      <c r="H7" s="378"/>
      <c r="I7" s="378"/>
      <c r="J7" s="379"/>
    </row>
    <row r="8" spans="1:10" s="17" customFormat="1" ht="31.25" customHeight="1" x14ac:dyDescent="0.15">
      <c r="A8" s="1"/>
      <c r="B8" s="1"/>
      <c r="C8" s="1"/>
      <c r="D8" s="1"/>
      <c r="E8" s="15"/>
      <c r="F8" s="294" t="s">
        <v>246</v>
      </c>
      <c r="G8" s="213"/>
      <c r="H8" s="213"/>
      <c r="I8" s="213"/>
      <c r="J8" s="2"/>
    </row>
    <row r="9" spans="1:10" s="17" customFormat="1" x14ac:dyDescent="0.15">
      <c r="A9" s="1"/>
      <c r="B9" s="1"/>
      <c r="C9" s="1"/>
      <c r="D9" s="1"/>
      <c r="E9" s="15"/>
      <c r="F9" s="16" t="s">
        <v>132</v>
      </c>
      <c r="G9" s="380" t="s">
        <v>157</v>
      </c>
      <c r="H9" s="381"/>
      <c r="I9" s="16" t="s">
        <v>134</v>
      </c>
      <c r="J9" s="2"/>
    </row>
    <row r="10" spans="1:10" s="17" customFormat="1" ht="27" customHeight="1" x14ac:dyDescent="0.15">
      <c r="A10" s="1"/>
      <c r="B10" s="1" t="s">
        <v>51</v>
      </c>
      <c r="C10" s="1" t="s">
        <v>53</v>
      </c>
      <c r="D10" s="1" t="s">
        <v>39</v>
      </c>
      <c r="E10" s="15" t="s">
        <v>45</v>
      </c>
      <c r="F10" s="16" t="s">
        <v>46</v>
      </c>
      <c r="G10" s="159" t="s">
        <v>47</v>
      </c>
      <c r="H10" s="159" t="s">
        <v>135</v>
      </c>
      <c r="I10" s="16" t="s">
        <v>47</v>
      </c>
      <c r="J10" s="2" t="s">
        <v>52</v>
      </c>
    </row>
    <row r="11" spans="1:10" s="160" customFormat="1" ht="23.5" customHeight="1" x14ac:dyDescent="0.2">
      <c r="A11" s="161"/>
      <c r="B11" s="161" t="s">
        <v>154</v>
      </c>
      <c r="C11" s="161" t="s">
        <v>155</v>
      </c>
      <c r="D11" s="161"/>
      <c r="E11" s="161" t="s">
        <v>153</v>
      </c>
      <c r="F11" s="57">
        <v>1</v>
      </c>
      <c r="G11" s="57">
        <v>1</v>
      </c>
      <c r="H11" s="57"/>
      <c r="I11" s="57">
        <v>0</v>
      </c>
      <c r="J11" s="58"/>
    </row>
    <row r="12" spans="1:10" s="59" customFormat="1" x14ac:dyDescent="0.15">
      <c r="A12" s="55"/>
      <c r="B12" s="56"/>
      <c r="C12" s="166" t="s">
        <v>180</v>
      </c>
      <c r="D12" s="57" t="s">
        <v>60</v>
      </c>
      <c r="E12" s="62"/>
      <c r="F12" s="146">
        <v>1</v>
      </c>
      <c r="G12" s="146">
        <v>1</v>
      </c>
      <c r="H12" s="146"/>
      <c r="I12" s="146"/>
      <c r="J12" s="58" t="s">
        <v>156</v>
      </c>
    </row>
    <row r="13" spans="1:10" s="66" customFormat="1" ht="24" x14ac:dyDescent="0.15">
      <c r="A13" s="64"/>
      <c r="B13" s="60">
        <v>8335</v>
      </c>
      <c r="C13" s="60" t="s">
        <v>286</v>
      </c>
      <c r="D13" s="61"/>
      <c r="E13" s="63" t="s">
        <v>287</v>
      </c>
      <c r="F13" s="65"/>
      <c r="G13" s="65"/>
      <c r="H13" s="65"/>
      <c r="I13" s="65"/>
      <c r="J13" s="145" t="s">
        <v>288</v>
      </c>
    </row>
    <row r="14" spans="1:10" x14ac:dyDescent="0.15">
      <c r="A14" s="21"/>
      <c r="B14" s="22"/>
      <c r="C14" s="166" t="s">
        <v>180</v>
      </c>
      <c r="D14" s="23" t="s">
        <v>60</v>
      </c>
      <c r="E14" s="18" t="s">
        <v>289</v>
      </c>
      <c r="F14" s="43">
        <v>1</v>
      </c>
      <c r="G14" s="43">
        <v>1</v>
      </c>
      <c r="H14" s="43"/>
      <c r="I14" s="49"/>
      <c r="J14" s="289" t="s">
        <v>290</v>
      </c>
    </row>
    <row r="15" spans="1:10" x14ac:dyDescent="0.15">
      <c r="A15" s="21"/>
      <c r="B15" s="22"/>
      <c r="C15" s="167" t="s">
        <v>181</v>
      </c>
      <c r="D15" s="23" t="s">
        <v>63</v>
      </c>
      <c r="E15" s="18" t="s">
        <v>146</v>
      </c>
      <c r="F15" s="43">
        <v>1</v>
      </c>
      <c r="G15" s="43">
        <v>1</v>
      </c>
      <c r="H15" s="43"/>
      <c r="I15" s="49"/>
      <c r="J15" s="289" t="s">
        <v>290</v>
      </c>
    </row>
    <row r="16" spans="1:10" ht="12" customHeight="1" x14ac:dyDescent="0.15">
      <c r="A16" s="21"/>
      <c r="B16" s="22"/>
      <c r="C16" s="361" t="s">
        <v>102</v>
      </c>
      <c r="D16" s="23">
        <v>2147</v>
      </c>
      <c r="E16" s="18" t="s">
        <v>78</v>
      </c>
      <c r="F16" s="43">
        <v>1</v>
      </c>
      <c r="G16" s="43">
        <v>1</v>
      </c>
      <c r="H16" s="43"/>
      <c r="I16" s="49"/>
      <c r="J16" s="289"/>
    </row>
    <row r="17" spans="1:10" x14ac:dyDescent="0.15">
      <c r="A17" s="21"/>
      <c r="B17" s="22"/>
      <c r="C17" s="382"/>
      <c r="D17" s="23" t="s">
        <v>42</v>
      </c>
      <c r="E17" s="18" t="s">
        <v>79</v>
      </c>
      <c r="F17" s="43">
        <v>1</v>
      </c>
      <c r="G17" s="43">
        <v>1</v>
      </c>
      <c r="H17" s="43"/>
      <c r="I17" s="49"/>
      <c r="J17" s="289"/>
    </row>
    <row r="18" spans="1:10" x14ac:dyDescent="0.15">
      <c r="A18" s="21"/>
      <c r="B18" s="22"/>
      <c r="C18" s="370" t="s">
        <v>27</v>
      </c>
      <c r="D18" s="46" t="s">
        <v>291</v>
      </c>
      <c r="E18" s="45" t="s">
        <v>292</v>
      </c>
      <c r="F18" s="47">
        <v>0</v>
      </c>
      <c r="G18" s="47" t="s">
        <v>112</v>
      </c>
      <c r="H18" s="291"/>
      <c r="I18" s="47"/>
      <c r="J18" s="359"/>
    </row>
    <row r="19" spans="1:10" x14ac:dyDescent="0.15">
      <c r="A19" s="21"/>
      <c r="B19" s="22"/>
      <c r="C19" s="371"/>
      <c r="D19" s="46" t="s">
        <v>293</v>
      </c>
      <c r="E19" s="45" t="s">
        <v>294</v>
      </c>
      <c r="F19" s="47">
        <v>2</v>
      </c>
      <c r="G19" s="47" t="s">
        <v>112</v>
      </c>
      <c r="H19" s="293"/>
      <c r="I19" s="47"/>
      <c r="J19" s="363"/>
    </row>
    <row r="20" spans="1:10" ht="11.5" customHeight="1" x14ac:dyDescent="0.2">
      <c r="A20" s="21"/>
      <c r="B20" s="22"/>
      <c r="C20" s="367" t="s">
        <v>23</v>
      </c>
      <c r="D20" s="46" t="s">
        <v>295</v>
      </c>
      <c r="E20" t="s">
        <v>296</v>
      </c>
      <c r="F20" s="43">
        <v>8</v>
      </c>
      <c r="G20" s="47" t="s">
        <v>112</v>
      </c>
      <c r="H20" s="293"/>
      <c r="I20" s="43"/>
      <c r="J20" s="359"/>
    </row>
    <row r="21" spans="1:10" ht="11.5" customHeight="1" x14ac:dyDescent="0.2">
      <c r="A21" s="21"/>
      <c r="B21" s="22"/>
      <c r="C21" s="368"/>
      <c r="D21" s="46" t="s">
        <v>297</v>
      </c>
      <c r="E21" t="s">
        <v>298</v>
      </c>
      <c r="F21" s="43">
        <v>0</v>
      </c>
      <c r="G21" s="47" t="s">
        <v>112</v>
      </c>
      <c r="H21" s="293"/>
      <c r="I21" s="43"/>
      <c r="J21" s="363"/>
    </row>
    <row r="22" spans="1:10" ht="11.5" customHeight="1" x14ac:dyDescent="0.2">
      <c r="A22" s="21"/>
      <c r="B22" s="22"/>
      <c r="C22" s="368"/>
      <c r="D22" s="46" t="s">
        <v>299</v>
      </c>
      <c r="E22" t="s">
        <v>300</v>
      </c>
      <c r="F22" s="43">
        <v>0</v>
      </c>
      <c r="G22" s="47" t="s">
        <v>112</v>
      </c>
      <c r="H22" s="293"/>
      <c r="I22" s="43"/>
      <c r="J22" s="363"/>
    </row>
    <row r="23" spans="1:10" ht="11.5" customHeight="1" x14ac:dyDescent="0.2">
      <c r="A23" s="21"/>
      <c r="B23" s="22"/>
      <c r="C23" s="369"/>
      <c r="D23" s="46" t="s">
        <v>301</v>
      </c>
      <c r="E23" t="s">
        <v>302</v>
      </c>
      <c r="F23" s="19">
        <v>0</v>
      </c>
      <c r="G23" s="47" t="s">
        <v>112</v>
      </c>
      <c r="H23" s="292"/>
      <c r="I23" s="43"/>
      <c r="J23" s="360"/>
    </row>
    <row r="24" spans="1:10" ht="11.5" customHeight="1" x14ac:dyDescent="0.15">
      <c r="A24" s="21"/>
      <c r="B24" s="22"/>
      <c r="C24" s="357" t="s">
        <v>160</v>
      </c>
      <c r="D24" s="46"/>
      <c r="E24" s="45"/>
      <c r="F24" s="43"/>
      <c r="G24" s="47"/>
      <c r="H24" s="47"/>
      <c r="I24" s="43"/>
      <c r="J24" s="359"/>
    </row>
    <row r="25" spans="1:10" x14ac:dyDescent="0.15">
      <c r="A25" s="21"/>
      <c r="B25" s="22"/>
      <c r="C25" s="358"/>
      <c r="D25" s="46"/>
      <c r="E25" s="45"/>
      <c r="F25" s="43"/>
      <c r="G25" s="47"/>
      <c r="H25" s="47"/>
      <c r="I25" s="43"/>
      <c r="J25" s="360"/>
    </row>
    <row r="26" spans="1:10" ht="11.5" customHeight="1" x14ac:dyDescent="0.2">
      <c r="A26" s="21"/>
      <c r="B26" s="22"/>
      <c r="C26" s="361" t="s">
        <v>24</v>
      </c>
      <c r="D26" s="46" t="s">
        <v>64</v>
      </c>
      <c r="E26" s="284" t="s">
        <v>303</v>
      </c>
      <c r="F26" s="43">
        <v>2</v>
      </c>
      <c r="G26" s="47">
        <v>0</v>
      </c>
      <c r="H26" s="291"/>
      <c r="I26" s="43"/>
      <c r="J26" s="359"/>
    </row>
    <row r="27" spans="1:10" ht="11.5" customHeight="1" x14ac:dyDescent="0.2">
      <c r="A27" s="21"/>
      <c r="B27" s="22"/>
      <c r="C27" s="362"/>
      <c r="D27" s="46" t="s">
        <v>304</v>
      </c>
      <c r="E27" s="284" t="s">
        <v>305</v>
      </c>
      <c r="F27" s="43">
        <v>0</v>
      </c>
      <c r="G27" s="47" t="s">
        <v>112</v>
      </c>
      <c r="H27" s="292"/>
      <c r="I27" s="43"/>
      <c r="J27" s="363"/>
    </row>
    <row r="28" spans="1:10" ht="11.5" customHeight="1" x14ac:dyDescent="0.2">
      <c r="A28" s="21"/>
      <c r="B28" s="22"/>
      <c r="C28" s="362"/>
      <c r="D28" s="46" t="s">
        <v>306</v>
      </c>
      <c r="E28" t="s">
        <v>307</v>
      </c>
      <c r="F28" s="43">
        <v>0</v>
      </c>
      <c r="G28" s="47">
        <v>0</v>
      </c>
      <c r="H28" s="291"/>
      <c r="I28" s="43"/>
      <c r="J28" s="363"/>
    </row>
    <row r="29" spans="1:10" ht="11.5" customHeight="1" x14ac:dyDescent="0.2">
      <c r="A29" s="21"/>
      <c r="B29" s="22"/>
      <c r="C29" s="362"/>
      <c r="D29" s="46" t="s">
        <v>308</v>
      </c>
      <c r="E29" t="s">
        <v>309</v>
      </c>
      <c r="F29" s="43">
        <v>0</v>
      </c>
      <c r="G29" s="47">
        <v>0</v>
      </c>
      <c r="H29" s="292"/>
      <c r="I29" s="43"/>
      <c r="J29" s="363"/>
    </row>
    <row r="30" spans="1:10" ht="14.5" customHeight="1" x14ac:dyDescent="0.2">
      <c r="A30" s="21"/>
      <c r="B30" s="22"/>
      <c r="C30" s="364" t="s">
        <v>65</v>
      </c>
      <c r="D30" s="23" t="s">
        <v>310</v>
      </c>
      <c r="E30" s="284" t="s">
        <v>311</v>
      </c>
      <c r="F30" s="43">
        <v>0</v>
      </c>
      <c r="G30" s="47">
        <v>0</v>
      </c>
      <c r="H30" s="291"/>
      <c r="I30" s="43"/>
      <c r="J30" s="360"/>
    </row>
    <row r="31" spans="1:10" ht="15" x14ac:dyDescent="0.2">
      <c r="A31" s="21"/>
      <c r="B31" s="22"/>
      <c r="C31" s="364"/>
      <c r="D31" s="23" t="s">
        <v>312</v>
      </c>
      <c r="E31" s="284" t="s">
        <v>313</v>
      </c>
      <c r="F31" s="43">
        <v>0</v>
      </c>
      <c r="G31" s="47">
        <v>0</v>
      </c>
      <c r="H31" s="293"/>
      <c r="I31" s="43"/>
      <c r="J31" s="290"/>
    </row>
    <row r="32" spans="1:10" ht="15" x14ac:dyDescent="0.2">
      <c r="A32" s="21"/>
      <c r="B32" s="22"/>
      <c r="C32" s="365"/>
      <c r="D32" s="23" t="s">
        <v>314</v>
      </c>
      <c r="E32" s="284" t="s">
        <v>315</v>
      </c>
      <c r="F32" s="43">
        <v>0</v>
      </c>
      <c r="G32" s="43">
        <v>0</v>
      </c>
      <c r="H32" s="297"/>
      <c r="I32" s="43"/>
      <c r="J32" s="44"/>
    </row>
    <row r="33" spans="1:10" ht="12" customHeight="1" x14ac:dyDescent="0.15">
      <c r="A33" s="21"/>
      <c r="B33" s="22"/>
      <c r="C33" s="357" t="s">
        <v>152</v>
      </c>
      <c r="D33" s="23" t="s">
        <v>69</v>
      </c>
      <c r="E33" s="18" t="s">
        <v>70</v>
      </c>
      <c r="F33" s="43">
        <v>0</v>
      </c>
      <c r="G33" s="47" t="s">
        <v>112</v>
      </c>
      <c r="H33" s="47"/>
      <c r="I33" s="43"/>
      <c r="J33" s="359" t="s">
        <v>158</v>
      </c>
    </row>
    <row r="34" spans="1:10" x14ac:dyDescent="0.15">
      <c r="A34" s="21"/>
      <c r="B34" s="22"/>
      <c r="C34" s="366"/>
      <c r="D34" s="23" t="s">
        <v>71</v>
      </c>
      <c r="E34" s="18" t="s">
        <v>72</v>
      </c>
      <c r="F34" s="43">
        <v>0</v>
      </c>
      <c r="G34" s="47" t="s">
        <v>112</v>
      </c>
      <c r="H34" s="47"/>
      <c r="I34" s="43"/>
      <c r="J34" s="363"/>
    </row>
    <row r="35" spans="1:10" x14ac:dyDescent="0.15">
      <c r="A35" s="21"/>
      <c r="B35" s="22"/>
      <c r="C35" s="366"/>
      <c r="D35" s="23" t="s">
        <v>73</v>
      </c>
      <c r="E35" s="18" t="s">
        <v>74</v>
      </c>
      <c r="F35" s="43">
        <v>1</v>
      </c>
      <c r="G35" s="47" t="s">
        <v>112</v>
      </c>
      <c r="H35" s="47"/>
      <c r="I35" s="43"/>
      <c r="J35" s="363"/>
    </row>
    <row r="36" spans="1:10" x14ac:dyDescent="0.15">
      <c r="A36" s="21"/>
      <c r="B36" s="22"/>
      <c r="C36" s="366"/>
      <c r="D36" s="23" t="s">
        <v>40</v>
      </c>
      <c r="E36" s="18" t="s">
        <v>75</v>
      </c>
      <c r="F36" s="43">
        <v>1</v>
      </c>
      <c r="G36" s="47" t="s">
        <v>112</v>
      </c>
      <c r="H36" s="47"/>
      <c r="I36" s="43"/>
      <c r="J36" s="363"/>
    </row>
    <row r="37" spans="1:10" x14ac:dyDescent="0.15">
      <c r="A37" s="21"/>
      <c r="B37" s="22"/>
      <c r="C37" s="366"/>
      <c r="D37" s="23" t="s">
        <v>41</v>
      </c>
      <c r="E37" s="18" t="s">
        <v>68</v>
      </c>
      <c r="F37" s="43">
        <v>0</v>
      </c>
      <c r="G37" s="47" t="s">
        <v>112</v>
      </c>
      <c r="H37" s="47"/>
      <c r="I37" s="43"/>
      <c r="J37" s="363"/>
    </row>
    <row r="38" spans="1:10" x14ac:dyDescent="0.15">
      <c r="A38" s="21"/>
      <c r="B38" s="22"/>
      <c r="C38" s="358"/>
      <c r="D38" s="23" t="s">
        <v>66</v>
      </c>
      <c r="E38" s="18" t="s">
        <v>67</v>
      </c>
      <c r="F38" s="43">
        <v>0</v>
      </c>
      <c r="G38" s="47" t="s">
        <v>112</v>
      </c>
      <c r="H38" s="47"/>
      <c r="I38" s="43"/>
      <c r="J38" s="360"/>
    </row>
    <row r="39" spans="1:10" x14ac:dyDescent="0.15">
      <c r="A39" s="21"/>
      <c r="B39" s="22"/>
      <c r="C39" s="343" t="s">
        <v>26</v>
      </c>
      <c r="D39" s="23" t="s">
        <v>76</v>
      </c>
      <c r="E39" s="18" t="s">
        <v>77</v>
      </c>
      <c r="F39" s="43">
        <v>2</v>
      </c>
      <c r="G39" s="43">
        <v>2</v>
      </c>
      <c r="H39" s="43"/>
      <c r="I39" s="43"/>
      <c r="J39" s="44"/>
    </row>
    <row r="40" spans="1:10" ht="24" x14ac:dyDescent="0.15">
      <c r="A40" s="21"/>
      <c r="B40" s="22"/>
      <c r="C40" s="344"/>
      <c r="D40" s="23">
        <v>6577</v>
      </c>
      <c r="E40" s="18" t="s">
        <v>17</v>
      </c>
      <c r="F40" s="43">
        <v>2</v>
      </c>
      <c r="G40" s="43">
        <v>2</v>
      </c>
      <c r="H40" s="43"/>
      <c r="I40" s="49"/>
      <c r="J40" s="289" t="s">
        <v>290</v>
      </c>
    </row>
    <row r="41" spans="1:10" x14ac:dyDescent="0.15">
      <c r="A41" s="21"/>
      <c r="B41" s="22"/>
      <c r="C41" s="345" t="s">
        <v>25</v>
      </c>
      <c r="D41" s="23" t="s">
        <v>83</v>
      </c>
      <c r="E41" s="18" t="s">
        <v>84</v>
      </c>
      <c r="F41" s="43"/>
      <c r="G41" s="43"/>
      <c r="H41" s="43"/>
      <c r="I41" s="43"/>
      <c r="J41" s="348" t="s">
        <v>170</v>
      </c>
    </row>
    <row r="42" spans="1:10" ht="12" customHeight="1" x14ac:dyDescent="0.15">
      <c r="A42" s="21"/>
      <c r="B42" s="22"/>
      <c r="C42" s="346"/>
      <c r="D42" s="46" t="s">
        <v>85</v>
      </c>
      <c r="E42" s="45" t="s">
        <v>86</v>
      </c>
      <c r="F42" s="43">
        <v>1</v>
      </c>
      <c r="G42" s="43">
        <v>0</v>
      </c>
      <c r="H42" s="43"/>
      <c r="I42" s="43"/>
      <c r="J42" s="349"/>
    </row>
    <row r="43" spans="1:10" ht="12" customHeight="1" x14ac:dyDescent="0.15">
      <c r="A43" s="21"/>
      <c r="B43" s="22"/>
      <c r="C43" s="346"/>
      <c r="D43" s="46" t="s">
        <v>87</v>
      </c>
      <c r="E43" s="45" t="s">
        <v>88</v>
      </c>
      <c r="F43" s="43">
        <v>0</v>
      </c>
      <c r="G43" s="43">
        <v>0</v>
      </c>
      <c r="H43" s="43"/>
      <c r="I43" s="43"/>
      <c r="J43" s="349"/>
    </row>
    <row r="44" spans="1:10" ht="12" customHeight="1" x14ac:dyDescent="0.15">
      <c r="A44" s="21"/>
      <c r="B44" s="22"/>
      <c r="C44" s="346"/>
      <c r="D44" s="46" t="s">
        <v>89</v>
      </c>
      <c r="E44" s="45" t="s">
        <v>90</v>
      </c>
      <c r="F44" s="43">
        <v>0</v>
      </c>
      <c r="G44" s="43">
        <v>0</v>
      </c>
      <c r="H44" s="43"/>
      <c r="I44" s="43"/>
      <c r="J44" s="349"/>
    </row>
    <row r="45" spans="1:10" ht="12" customHeight="1" x14ac:dyDescent="0.15">
      <c r="A45" s="21"/>
      <c r="B45" s="22"/>
      <c r="C45" s="346"/>
      <c r="D45" s="46" t="s">
        <v>91</v>
      </c>
      <c r="E45" s="45" t="s">
        <v>92</v>
      </c>
      <c r="F45" s="43">
        <v>0</v>
      </c>
      <c r="G45" s="43">
        <v>0</v>
      </c>
      <c r="H45" s="43"/>
      <c r="I45" s="43"/>
      <c r="J45" s="349"/>
    </row>
    <row r="46" spans="1:10" ht="12" customHeight="1" x14ac:dyDescent="0.15">
      <c r="A46" s="21"/>
      <c r="B46" s="22"/>
      <c r="C46" s="346"/>
      <c r="D46" s="46" t="s">
        <v>93</v>
      </c>
      <c r="E46" s="45" t="s">
        <v>94</v>
      </c>
      <c r="F46" s="43">
        <v>0</v>
      </c>
      <c r="G46" s="43">
        <v>0</v>
      </c>
      <c r="H46" s="43"/>
      <c r="I46" s="43"/>
      <c r="J46" s="349"/>
    </row>
    <row r="47" spans="1:10" ht="12" customHeight="1" x14ac:dyDescent="0.15">
      <c r="A47" s="21"/>
      <c r="B47" s="22"/>
      <c r="C47" s="346"/>
      <c r="D47" s="46" t="s">
        <v>95</v>
      </c>
      <c r="E47" s="45" t="s">
        <v>96</v>
      </c>
      <c r="F47" s="43">
        <v>0</v>
      </c>
      <c r="G47" s="43">
        <v>0</v>
      </c>
      <c r="H47" s="43"/>
      <c r="I47" s="43"/>
      <c r="J47" s="350"/>
    </row>
    <row r="48" spans="1:10" ht="12" customHeight="1" x14ac:dyDescent="0.15">
      <c r="A48" s="21"/>
      <c r="B48" s="22"/>
      <c r="C48" s="346"/>
      <c r="D48" s="46" t="s">
        <v>30</v>
      </c>
      <c r="E48" s="45" t="s">
        <v>32</v>
      </c>
      <c r="F48" s="43">
        <v>1</v>
      </c>
      <c r="G48" s="43">
        <v>0</v>
      </c>
      <c r="H48" s="43"/>
      <c r="I48" s="49"/>
      <c r="J48" s="289" t="s">
        <v>178</v>
      </c>
    </row>
    <row r="49" spans="1:10" ht="12" customHeight="1" x14ac:dyDescent="0.15">
      <c r="A49" s="21"/>
      <c r="B49" s="22"/>
      <c r="C49" s="346"/>
      <c r="D49" s="46" t="s">
        <v>31</v>
      </c>
      <c r="E49" s="45" t="s">
        <v>29</v>
      </c>
      <c r="F49" s="43">
        <v>1</v>
      </c>
      <c r="G49" s="43">
        <v>0</v>
      </c>
      <c r="H49" s="43"/>
      <c r="I49" s="49"/>
      <c r="J49" s="289" t="s">
        <v>179</v>
      </c>
    </row>
    <row r="50" spans="1:10" ht="14.5" customHeight="1" x14ac:dyDescent="0.15">
      <c r="A50" s="21"/>
      <c r="B50" s="22"/>
      <c r="C50" s="346"/>
      <c r="D50" s="46" t="s">
        <v>161</v>
      </c>
      <c r="E50" s="45" t="s">
        <v>162</v>
      </c>
      <c r="F50" s="43">
        <v>0</v>
      </c>
      <c r="G50" s="43">
        <v>0</v>
      </c>
      <c r="H50" s="43"/>
      <c r="I50" s="49"/>
      <c r="J50" s="351" t="s">
        <v>169</v>
      </c>
    </row>
    <row r="51" spans="1:10" ht="14.5" customHeight="1" x14ac:dyDescent="0.15">
      <c r="A51" s="21"/>
      <c r="B51" s="22"/>
      <c r="C51" s="346"/>
      <c r="D51" s="46" t="s">
        <v>163</v>
      </c>
      <c r="E51" s="45" t="s">
        <v>164</v>
      </c>
      <c r="F51" s="43">
        <v>0</v>
      </c>
      <c r="G51" s="43">
        <v>0</v>
      </c>
      <c r="H51" s="43"/>
      <c r="I51" s="49"/>
      <c r="J51" s="352"/>
    </row>
    <row r="52" spans="1:10" ht="14.5" customHeight="1" x14ac:dyDescent="0.15">
      <c r="A52" s="21"/>
      <c r="B52" s="22"/>
      <c r="C52" s="346"/>
      <c r="D52" s="46" t="s">
        <v>165</v>
      </c>
      <c r="E52" s="45" t="s">
        <v>166</v>
      </c>
      <c r="F52" s="43">
        <v>0</v>
      </c>
      <c r="G52" s="43">
        <v>0</v>
      </c>
      <c r="H52" s="43"/>
      <c r="I52" s="49"/>
      <c r="J52" s="352"/>
    </row>
    <row r="53" spans="1:10" ht="14.5" customHeight="1" x14ac:dyDescent="0.15">
      <c r="A53" s="21"/>
      <c r="B53" s="22"/>
      <c r="C53" s="346"/>
      <c r="D53" s="46" t="s">
        <v>167</v>
      </c>
      <c r="E53" s="45" t="s">
        <v>168</v>
      </c>
      <c r="F53" s="43">
        <v>0</v>
      </c>
      <c r="G53" s="43">
        <v>0</v>
      </c>
      <c r="H53" s="43"/>
      <c r="I53" s="49"/>
      <c r="J53" s="353"/>
    </row>
    <row r="54" spans="1:10" ht="14.5" customHeight="1" x14ac:dyDescent="0.15">
      <c r="A54" s="21"/>
      <c r="B54" s="22"/>
      <c r="C54" s="346"/>
      <c r="D54" s="285" t="s">
        <v>171</v>
      </c>
      <c r="E54" s="286" t="s">
        <v>172</v>
      </c>
      <c r="F54" s="43">
        <v>0</v>
      </c>
      <c r="G54" s="43">
        <v>0</v>
      </c>
      <c r="H54" s="43"/>
      <c r="I54" s="49"/>
      <c r="J54" s="354" t="s">
        <v>177</v>
      </c>
    </row>
    <row r="55" spans="1:10" ht="14.5" customHeight="1" x14ac:dyDescent="0.15">
      <c r="A55" s="21"/>
      <c r="B55" s="22"/>
      <c r="C55" s="346"/>
      <c r="D55" s="285" t="s">
        <v>173</v>
      </c>
      <c r="E55" s="287" t="s">
        <v>174</v>
      </c>
      <c r="F55" s="43">
        <v>0</v>
      </c>
      <c r="G55" s="43">
        <v>0</v>
      </c>
      <c r="H55" s="43"/>
      <c r="I55" s="49"/>
      <c r="J55" s="355"/>
    </row>
    <row r="56" spans="1:10" ht="14.5" customHeight="1" x14ac:dyDescent="0.15">
      <c r="A56" s="21"/>
      <c r="B56" s="22"/>
      <c r="C56" s="347"/>
      <c r="D56" s="288" t="s">
        <v>175</v>
      </c>
      <c r="E56" s="287" t="s">
        <v>176</v>
      </c>
      <c r="F56" s="43">
        <v>0</v>
      </c>
      <c r="G56" s="43">
        <v>0</v>
      </c>
      <c r="H56" s="43"/>
      <c r="I56" s="49"/>
      <c r="J56" s="356"/>
    </row>
    <row r="57" spans="1:10" x14ac:dyDescent="0.15">
      <c r="A57" s="21"/>
      <c r="B57" s="22"/>
      <c r="C57" s="340" t="s">
        <v>273</v>
      </c>
      <c r="D57" s="46" t="s">
        <v>33</v>
      </c>
      <c r="E57" s="45" t="s">
        <v>97</v>
      </c>
      <c r="F57" s="43" t="s">
        <v>98</v>
      </c>
      <c r="G57" s="43" t="s">
        <v>98</v>
      </c>
      <c r="H57" s="43"/>
      <c r="I57" s="49"/>
      <c r="J57" s="289" t="s">
        <v>290</v>
      </c>
    </row>
    <row r="58" spans="1:10" ht="24" x14ac:dyDescent="0.15">
      <c r="A58" s="21"/>
      <c r="B58" s="22"/>
      <c r="C58" s="341"/>
      <c r="D58" s="46" t="s">
        <v>99</v>
      </c>
      <c r="E58" s="45" t="s">
        <v>100</v>
      </c>
      <c r="F58" s="43">
        <v>0</v>
      </c>
      <c r="G58" s="43">
        <v>0</v>
      </c>
      <c r="H58" s="43"/>
      <c r="I58" s="43"/>
      <c r="J58" s="44" t="s">
        <v>101</v>
      </c>
    </row>
    <row r="59" spans="1:10" ht="24" x14ac:dyDescent="0.15">
      <c r="A59" s="21"/>
      <c r="B59" s="22"/>
      <c r="C59" s="341"/>
      <c r="D59" s="46" t="s">
        <v>50</v>
      </c>
      <c r="E59" s="45" t="s">
        <v>49</v>
      </c>
      <c r="F59" s="43">
        <v>1</v>
      </c>
      <c r="G59" s="43">
        <v>1</v>
      </c>
      <c r="H59" s="43"/>
      <c r="I59" s="43"/>
      <c r="J59" s="44" t="s">
        <v>316</v>
      </c>
    </row>
    <row r="60" spans="1:10" ht="24" x14ac:dyDescent="0.15">
      <c r="A60" s="21"/>
      <c r="B60" s="22"/>
      <c r="C60" s="341"/>
      <c r="D60" s="46" t="s">
        <v>137</v>
      </c>
      <c r="E60" s="45" t="s">
        <v>138</v>
      </c>
      <c r="F60" s="43">
        <v>1</v>
      </c>
      <c r="G60" s="43">
        <v>1</v>
      </c>
      <c r="H60" s="43"/>
      <c r="I60" s="43"/>
      <c r="J60" s="44" t="s">
        <v>317</v>
      </c>
    </row>
    <row r="61" spans="1:10" x14ac:dyDescent="0.15">
      <c r="A61" s="21"/>
      <c r="B61" s="22"/>
      <c r="C61" s="341"/>
      <c r="D61" s="46" t="s">
        <v>80</v>
      </c>
      <c r="E61" s="45" t="s">
        <v>81</v>
      </c>
      <c r="F61" s="43">
        <v>1</v>
      </c>
      <c r="G61" s="43">
        <v>1</v>
      </c>
      <c r="H61" s="43"/>
      <c r="I61" s="43"/>
      <c r="J61" s="44"/>
    </row>
    <row r="62" spans="1:10" x14ac:dyDescent="0.15">
      <c r="A62" s="21"/>
      <c r="B62" s="22"/>
      <c r="C62" s="341"/>
      <c r="D62" s="46" t="s">
        <v>43</v>
      </c>
      <c r="E62" s="45" t="s">
        <v>82</v>
      </c>
      <c r="F62" s="43">
        <v>1</v>
      </c>
      <c r="G62" s="43">
        <v>1</v>
      </c>
      <c r="H62" s="43"/>
      <c r="I62" s="43"/>
      <c r="J62" s="44"/>
    </row>
    <row r="63" spans="1:10" x14ac:dyDescent="0.15">
      <c r="A63" s="21"/>
      <c r="B63" s="22"/>
      <c r="C63" s="341"/>
      <c r="D63" s="46"/>
      <c r="E63" s="18" t="s">
        <v>140</v>
      </c>
      <c r="F63" s="43"/>
      <c r="G63" s="43"/>
      <c r="H63" s="43"/>
      <c r="I63" s="43"/>
      <c r="J63" s="44" t="s">
        <v>159</v>
      </c>
    </row>
    <row r="64" spans="1:10" ht="24" x14ac:dyDescent="0.15">
      <c r="A64" s="21"/>
      <c r="B64" s="22"/>
      <c r="C64" s="342"/>
      <c r="D64" s="23"/>
      <c r="E64" s="45" t="s">
        <v>318</v>
      </c>
      <c r="F64" s="43"/>
      <c r="G64" s="43"/>
      <c r="H64" s="43"/>
      <c r="I64" s="43"/>
      <c r="J64" s="44"/>
    </row>
    <row r="65" spans="1:10" x14ac:dyDescent="0.15">
      <c r="A65" s="21"/>
      <c r="B65" s="22"/>
      <c r="C65" s="23"/>
      <c r="D65" s="23"/>
      <c r="E65" s="18"/>
      <c r="F65" s="43"/>
      <c r="G65" s="43"/>
      <c r="H65" s="43"/>
      <c r="I65" s="49"/>
      <c r="J65" s="289"/>
    </row>
    <row r="66" spans="1:10" x14ac:dyDescent="0.15">
      <c r="J66" s="295"/>
    </row>
    <row r="67" spans="1:10" s="59" customFormat="1" x14ac:dyDescent="0.15">
      <c r="A67" s="55"/>
      <c r="B67" s="56"/>
      <c r="C67" s="166" t="s">
        <v>180</v>
      </c>
      <c r="D67" s="57" t="s">
        <v>60</v>
      </c>
      <c r="E67" s="62"/>
      <c r="F67" s="146">
        <v>1</v>
      </c>
      <c r="G67" s="146">
        <v>1</v>
      </c>
      <c r="H67" s="146"/>
      <c r="I67" s="146"/>
      <c r="J67" s="58" t="s">
        <v>156</v>
      </c>
    </row>
    <row r="68" spans="1:10" s="66" customFormat="1" ht="24" x14ac:dyDescent="0.15">
      <c r="A68" s="64"/>
      <c r="B68" s="60">
        <v>8335</v>
      </c>
      <c r="C68" s="60" t="s">
        <v>286</v>
      </c>
      <c r="D68" s="61"/>
      <c r="E68" s="63" t="s">
        <v>319</v>
      </c>
      <c r="F68" s="65">
        <v>4</v>
      </c>
      <c r="G68" s="65">
        <v>4</v>
      </c>
      <c r="H68" s="65">
        <v>16</v>
      </c>
      <c r="I68" s="65"/>
      <c r="J68" s="145" t="s">
        <v>288</v>
      </c>
    </row>
    <row r="69" spans="1:10" x14ac:dyDescent="0.15">
      <c r="A69" s="21"/>
      <c r="B69" s="22"/>
      <c r="C69" s="166" t="s">
        <v>180</v>
      </c>
      <c r="D69" s="23" t="s">
        <v>60</v>
      </c>
      <c r="E69" s="18" t="s">
        <v>289</v>
      </c>
      <c r="F69" s="43">
        <v>1</v>
      </c>
      <c r="G69" s="43">
        <v>1</v>
      </c>
      <c r="H69" s="43">
        <v>1</v>
      </c>
      <c r="I69" s="49"/>
      <c r="J69" s="264" t="s">
        <v>290</v>
      </c>
    </row>
    <row r="70" spans="1:10" x14ac:dyDescent="0.15">
      <c r="A70" s="21"/>
      <c r="B70" s="22"/>
      <c r="C70" s="167" t="s">
        <v>181</v>
      </c>
      <c r="D70" s="23" t="s">
        <v>63</v>
      </c>
      <c r="E70" s="18" t="s">
        <v>146</v>
      </c>
      <c r="F70" s="43">
        <v>1</v>
      </c>
      <c r="G70" s="43">
        <v>1</v>
      </c>
      <c r="H70" s="43">
        <v>1</v>
      </c>
      <c r="I70" s="49"/>
      <c r="J70" s="264" t="s">
        <v>290</v>
      </c>
    </row>
    <row r="71" spans="1:10" ht="12" customHeight="1" x14ac:dyDescent="0.15">
      <c r="A71" s="21"/>
      <c r="B71" s="22"/>
      <c r="C71" s="361" t="s">
        <v>102</v>
      </c>
      <c r="D71" s="23">
        <v>2147</v>
      </c>
      <c r="E71" s="18" t="s">
        <v>78</v>
      </c>
      <c r="F71" s="43">
        <v>1</v>
      </c>
      <c r="G71" s="43">
        <v>1</v>
      </c>
      <c r="H71" s="43">
        <v>1</v>
      </c>
      <c r="I71" s="49"/>
      <c r="J71" s="264"/>
    </row>
    <row r="72" spans="1:10" x14ac:dyDescent="0.15">
      <c r="A72" s="21"/>
      <c r="B72" s="22"/>
      <c r="C72" s="382"/>
      <c r="D72" s="23" t="s">
        <v>42</v>
      </c>
      <c r="E72" s="18" t="s">
        <v>79</v>
      </c>
      <c r="F72" s="43">
        <v>1</v>
      </c>
      <c r="G72" s="43">
        <v>1</v>
      </c>
      <c r="H72" s="43">
        <v>1</v>
      </c>
      <c r="I72" s="49"/>
      <c r="J72" s="264"/>
    </row>
    <row r="73" spans="1:10" x14ac:dyDescent="0.15">
      <c r="A73" s="21"/>
      <c r="B73" s="22"/>
      <c r="C73" s="370" t="s">
        <v>27</v>
      </c>
      <c r="D73" s="46" t="s">
        <v>291</v>
      </c>
      <c r="E73" s="45" t="s">
        <v>292</v>
      </c>
      <c r="F73" s="47">
        <v>0</v>
      </c>
      <c r="G73" s="47">
        <v>0</v>
      </c>
      <c r="H73" s="47">
        <v>0</v>
      </c>
      <c r="I73" s="47"/>
      <c r="J73" s="359"/>
    </row>
    <row r="74" spans="1:10" x14ac:dyDescent="0.15">
      <c r="A74" s="21"/>
      <c r="B74" s="22"/>
      <c r="C74" s="371"/>
      <c r="D74" s="46" t="s">
        <v>293</v>
      </c>
      <c r="E74" s="45" t="s">
        <v>294</v>
      </c>
      <c r="F74" s="47">
        <v>2</v>
      </c>
      <c r="G74" s="47">
        <v>2</v>
      </c>
      <c r="H74" s="47">
        <v>2</v>
      </c>
      <c r="I74" s="47"/>
      <c r="J74" s="363"/>
    </row>
    <row r="75" spans="1:10" ht="11.5" customHeight="1" x14ac:dyDescent="0.2">
      <c r="A75" s="21"/>
      <c r="B75" s="22"/>
      <c r="C75" s="367" t="s">
        <v>23</v>
      </c>
      <c r="D75" s="46" t="s">
        <v>295</v>
      </c>
      <c r="E75" t="s">
        <v>296</v>
      </c>
      <c r="F75" s="43">
        <v>0</v>
      </c>
      <c r="G75" s="47">
        <v>0</v>
      </c>
      <c r="H75" s="47">
        <v>0</v>
      </c>
      <c r="I75" s="43"/>
      <c r="J75" s="359"/>
    </row>
    <row r="76" spans="1:10" ht="11.5" customHeight="1" x14ac:dyDescent="0.2">
      <c r="A76" s="21"/>
      <c r="B76" s="22"/>
      <c r="C76" s="368"/>
      <c r="D76" s="46" t="s">
        <v>297</v>
      </c>
      <c r="E76" t="s">
        <v>298</v>
      </c>
      <c r="F76" s="43">
        <v>0</v>
      </c>
      <c r="G76" s="47" t="s">
        <v>112</v>
      </c>
      <c r="H76" s="47"/>
      <c r="I76" s="43"/>
      <c r="J76" s="363"/>
    </row>
    <row r="77" spans="1:10" ht="11.5" customHeight="1" x14ac:dyDescent="0.2">
      <c r="A77" s="21"/>
      <c r="B77" s="22"/>
      <c r="C77" s="368"/>
      <c r="D77" s="46" t="s">
        <v>299</v>
      </c>
      <c r="E77" t="s">
        <v>300</v>
      </c>
      <c r="F77" s="43">
        <v>0</v>
      </c>
      <c r="G77" s="47" t="s">
        <v>112</v>
      </c>
      <c r="H77" s="47"/>
      <c r="I77" s="43"/>
      <c r="J77" s="363"/>
    </row>
    <row r="78" spans="1:10" ht="11.5" customHeight="1" x14ac:dyDescent="0.2">
      <c r="A78" s="21"/>
      <c r="B78" s="22"/>
      <c r="C78" s="369"/>
      <c r="D78" s="46" t="s">
        <v>301</v>
      </c>
      <c r="E78" t="s">
        <v>302</v>
      </c>
      <c r="F78" s="19">
        <v>8</v>
      </c>
      <c r="G78" s="47">
        <v>8</v>
      </c>
      <c r="H78" s="47">
        <v>8</v>
      </c>
      <c r="I78" s="43"/>
      <c r="J78" s="360"/>
    </row>
    <row r="79" spans="1:10" ht="11.5" customHeight="1" x14ac:dyDescent="0.15">
      <c r="A79" s="21"/>
      <c r="B79" s="22"/>
      <c r="C79" s="357" t="s">
        <v>160</v>
      </c>
      <c r="D79" s="46"/>
      <c r="E79" s="45"/>
      <c r="F79" s="43"/>
      <c r="G79" s="47"/>
      <c r="H79" s="47"/>
      <c r="I79" s="43"/>
      <c r="J79" s="359"/>
    </row>
    <row r="80" spans="1:10" x14ac:dyDescent="0.15">
      <c r="A80" s="21"/>
      <c r="B80" s="22"/>
      <c r="C80" s="358"/>
      <c r="D80" s="46"/>
      <c r="E80" s="45"/>
      <c r="F80" s="43"/>
      <c r="G80" s="47"/>
      <c r="H80" s="47"/>
      <c r="I80" s="43"/>
      <c r="J80" s="360"/>
    </row>
    <row r="81" spans="1:10" ht="11.5" customHeight="1" x14ac:dyDescent="0.2">
      <c r="A81" s="21"/>
      <c r="B81" s="22"/>
      <c r="C81" s="361" t="s">
        <v>24</v>
      </c>
      <c r="D81" s="46" t="s">
        <v>64</v>
      </c>
      <c r="E81" s="284" t="s">
        <v>303</v>
      </c>
      <c r="F81" s="43">
        <v>0</v>
      </c>
      <c r="G81" s="47">
        <v>0</v>
      </c>
      <c r="H81" s="47"/>
      <c r="I81" s="43"/>
      <c r="J81" s="359"/>
    </row>
    <row r="82" spans="1:10" ht="11.5" customHeight="1" x14ac:dyDescent="0.2">
      <c r="A82" s="21"/>
      <c r="B82" s="22"/>
      <c r="C82" s="362"/>
      <c r="D82" s="46" t="s">
        <v>304</v>
      </c>
      <c r="E82" s="284" t="s">
        <v>305</v>
      </c>
      <c r="F82" s="43">
        <v>2</v>
      </c>
      <c r="G82" s="47">
        <v>2</v>
      </c>
      <c r="H82" s="47">
        <v>2</v>
      </c>
      <c r="I82" s="43"/>
      <c r="J82" s="363"/>
    </row>
    <row r="83" spans="1:10" ht="11.5" customHeight="1" x14ac:dyDescent="0.2">
      <c r="A83" s="21"/>
      <c r="B83" s="22"/>
      <c r="C83" s="362"/>
      <c r="D83" s="46" t="s">
        <v>306</v>
      </c>
      <c r="E83" t="s">
        <v>307</v>
      </c>
      <c r="F83" s="43">
        <v>0</v>
      </c>
      <c r="G83" s="47">
        <v>0</v>
      </c>
      <c r="H83" s="47"/>
      <c r="I83" s="43"/>
      <c r="J83" s="363"/>
    </row>
    <row r="84" spans="1:10" ht="11.5" customHeight="1" x14ac:dyDescent="0.2">
      <c r="A84" s="21"/>
      <c r="B84" s="22"/>
      <c r="C84" s="362"/>
      <c r="D84" s="46" t="s">
        <v>308</v>
      </c>
      <c r="E84" t="s">
        <v>309</v>
      </c>
      <c r="F84" s="43">
        <v>0</v>
      </c>
      <c r="G84" s="47">
        <v>0</v>
      </c>
      <c r="H84" s="47"/>
      <c r="I84" s="43"/>
      <c r="J84" s="363"/>
    </row>
    <row r="85" spans="1:10" ht="14.5" customHeight="1" x14ac:dyDescent="0.2">
      <c r="A85" s="21"/>
      <c r="B85" s="22"/>
      <c r="C85" s="364" t="s">
        <v>65</v>
      </c>
      <c r="D85" s="23" t="s">
        <v>310</v>
      </c>
      <c r="E85" s="284" t="s">
        <v>311</v>
      </c>
      <c r="F85" s="43">
        <v>0</v>
      </c>
      <c r="G85" s="47">
        <v>0</v>
      </c>
      <c r="H85" s="47"/>
      <c r="I85" s="43"/>
      <c r="J85" s="360"/>
    </row>
    <row r="86" spans="1:10" ht="15" x14ac:dyDescent="0.2">
      <c r="A86" s="21"/>
      <c r="B86" s="22"/>
      <c r="C86" s="364"/>
      <c r="D86" s="23" t="s">
        <v>312</v>
      </c>
      <c r="E86" s="284" t="s">
        <v>313</v>
      </c>
      <c r="F86" s="43">
        <v>0</v>
      </c>
      <c r="G86" s="47">
        <v>0</v>
      </c>
      <c r="H86" s="47"/>
      <c r="I86" s="43"/>
      <c r="J86" s="265"/>
    </row>
    <row r="87" spans="1:10" ht="15" x14ac:dyDescent="0.2">
      <c r="A87" s="21"/>
      <c r="B87" s="22"/>
      <c r="C87" s="365"/>
      <c r="D87" s="23" t="s">
        <v>314</v>
      </c>
      <c r="E87" s="284" t="s">
        <v>315</v>
      </c>
      <c r="F87" s="43">
        <v>1</v>
      </c>
      <c r="G87" s="43">
        <v>1</v>
      </c>
      <c r="H87" s="43">
        <v>1</v>
      </c>
      <c r="I87" s="43"/>
      <c r="J87" s="44"/>
    </row>
    <row r="88" spans="1:10" ht="12" customHeight="1" x14ac:dyDescent="0.15">
      <c r="A88" s="21"/>
      <c r="B88" s="22"/>
      <c r="C88" s="357" t="s">
        <v>152</v>
      </c>
      <c r="D88" s="23" t="s">
        <v>69</v>
      </c>
      <c r="E88" s="18" t="s">
        <v>70</v>
      </c>
      <c r="F88" s="43">
        <v>1</v>
      </c>
      <c r="G88" s="47">
        <v>1</v>
      </c>
      <c r="H88" s="47">
        <v>1</v>
      </c>
      <c r="I88" s="43"/>
      <c r="J88" s="359" t="s">
        <v>158</v>
      </c>
    </row>
    <row r="89" spans="1:10" x14ac:dyDescent="0.15">
      <c r="A89" s="21"/>
      <c r="B89" s="22"/>
      <c r="C89" s="366"/>
      <c r="D89" s="23" t="s">
        <v>71</v>
      </c>
      <c r="E89" s="18" t="s">
        <v>72</v>
      </c>
      <c r="F89" s="43">
        <v>0</v>
      </c>
      <c r="G89" s="47" t="s">
        <v>112</v>
      </c>
      <c r="H89" s="47"/>
      <c r="I89" s="43"/>
      <c r="J89" s="363"/>
    </row>
    <row r="90" spans="1:10" x14ac:dyDescent="0.15">
      <c r="A90" s="21"/>
      <c r="B90" s="22"/>
      <c r="C90" s="366"/>
      <c r="D90" s="23" t="s">
        <v>73</v>
      </c>
      <c r="E90" s="18" t="s">
        <v>74</v>
      </c>
      <c r="F90" s="43">
        <v>0</v>
      </c>
      <c r="G90" s="47" t="s">
        <v>112</v>
      </c>
      <c r="H90" s="47"/>
      <c r="I90" s="43"/>
      <c r="J90" s="363"/>
    </row>
    <row r="91" spans="1:10" x14ac:dyDescent="0.15">
      <c r="A91" s="21"/>
      <c r="B91" s="22"/>
      <c r="C91" s="366"/>
      <c r="D91" s="23" t="s">
        <v>40</v>
      </c>
      <c r="E91" s="18" t="s">
        <v>75</v>
      </c>
      <c r="F91" s="43">
        <v>1</v>
      </c>
      <c r="G91" s="47">
        <v>1</v>
      </c>
      <c r="H91" s="47">
        <v>1</v>
      </c>
      <c r="I91" s="43"/>
      <c r="J91" s="363"/>
    </row>
    <row r="92" spans="1:10" x14ac:dyDescent="0.15">
      <c r="A92" s="21"/>
      <c r="B92" s="22"/>
      <c r="C92" s="366"/>
      <c r="D92" s="23" t="s">
        <v>41</v>
      </c>
      <c r="E92" s="18" t="s">
        <v>68</v>
      </c>
      <c r="F92" s="43">
        <v>0</v>
      </c>
      <c r="G92" s="47" t="s">
        <v>112</v>
      </c>
      <c r="H92" s="47"/>
      <c r="I92" s="43"/>
      <c r="J92" s="363"/>
    </row>
    <row r="93" spans="1:10" x14ac:dyDescent="0.15">
      <c r="A93" s="21"/>
      <c r="B93" s="22"/>
      <c r="C93" s="358"/>
      <c r="D93" s="23" t="s">
        <v>66</v>
      </c>
      <c r="E93" s="18" t="s">
        <v>67</v>
      </c>
      <c r="F93" s="43">
        <v>0</v>
      </c>
      <c r="G93" s="47" t="s">
        <v>112</v>
      </c>
      <c r="H93" s="47"/>
      <c r="I93" s="43"/>
      <c r="J93" s="360"/>
    </row>
    <row r="94" spans="1:10" x14ac:dyDescent="0.15">
      <c r="A94" s="21"/>
      <c r="B94" s="22"/>
      <c r="C94" s="343" t="s">
        <v>26</v>
      </c>
      <c r="D94" s="23" t="s">
        <v>76</v>
      </c>
      <c r="E94" s="18" t="s">
        <v>77</v>
      </c>
      <c r="F94" s="43">
        <v>2</v>
      </c>
      <c r="G94" s="43">
        <v>2</v>
      </c>
      <c r="H94" s="43">
        <v>2</v>
      </c>
      <c r="I94" s="43"/>
      <c r="J94" s="44"/>
    </row>
    <row r="95" spans="1:10" ht="24" x14ac:dyDescent="0.15">
      <c r="A95" s="21"/>
      <c r="B95" s="22"/>
      <c r="C95" s="344"/>
      <c r="D95" s="23">
        <v>6577</v>
      </c>
      <c r="E95" s="18" t="s">
        <v>17</v>
      </c>
      <c r="F95" s="43">
        <v>2</v>
      </c>
      <c r="G95" s="43">
        <v>2</v>
      </c>
      <c r="H95" s="43">
        <v>2</v>
      </c>
      <c r="I95" s="49"/>
      <c r="J95" s="264" t="s">
        <v>290</v>
      </c>
    </row>
    <row r="96" spans="1:10" x14ac:dyDescent="0.15">
      <c r="A96" s="21"/>
      <c r="B96" s="22"/>
      <c r="C96" s="345" t="s">
        <v>25</v>
      </c>
      <c r="D96" s="23" t="s">
        <v>83</v>
      </c>
      <c r="E96" s="18" t="s">
        <v>84</v>
      </c>
      <c r="F96" s="43"/>
      <c r="G96" s="43"/>
      <c r="H96" s="43"/>
      <c r="I96" s="43"/>
      <c r="J96" s="348" t="s">
        <v>170</v>
      </c>
    </row>
    <row r="97" spans="1:10" ht="12" customHeight="1" x14ac:dyDescent="0.15">
      <c r="A97" s="21"/>
      <c r="B97" s="22"/>
      <c r="C97" s="346"/>
      <c r="D97" s="46" t="s">
        <v>85</v>
      </c>
      <c r="E97" s="45" t="s">
        <v>86</v>
      </c>
      <c r="F97" s="43">
        <v>2</v>
      </c>
      <c r="G97" s="43">
        <v>2</v>
      </c>
      <c r="H97" s="43">
        <v>2</v>
      </c>
      <c r="I97" s="43"/>
      <c r="J97" s="349"/>
    </row>
    <row r="98" spans="1:10" ht="12" customHeight="1" x14ac:dyDescent="0.15">
      <c r="A98" s="21"/>
      <c r="B98" s="22"/>
      <c r="C98" s="346"/>
      <c r="D98" s="46" t="s">
        <v>87</v>
      </c>
      <c r="E98" s="45" t="s">
        <v>88</v>
      </c>
      <c r="F98" s="43">
        <v>0</v>
      </c>
      <c r="G98" s="43">
        <v>0</v>
      </c>
      <c r="H98" s="43"/>
      <c r="I98" s="43"/>
      <c r="J98" s="349"/>
    </row>
    <row r="99" spans="1:10" ht="12" customHeight="1" x14ac:dyDescent="0.15">
      <c r="A99" s="21"/>
      <c r="B99" s="22"/>
      <c r="C99" s="346"/>
      <c r="D99" s="46" t="s">
        <v>89</v>
      </c>
      <c r="E99" s="45" t="s">
        <v>90</v>
      </c>
      <c r="F99" s="43">
        <v>0</v>
      </c>
      <c r="G99" s="43">
        <v>0</v>
      </c>
      <c r="H99" s="43"/>
      <c r="I99" s="43"/>
      <c r="J99" s="349"/>
    </row>
    <row r="100" spans="1:10" ht="12" customHeight="1" x14ac:dyDescent="0.15">
      <c r="A100" s="21"/>
      <c r="B100" s="22"/>
      <c r="C100" s="346"/>
      <c r="D100" s="46" t="s">
        <v>91</v>
      </c>
      <c r="E100" s="45" t="s">
        <v>92</v>
      </c>
      <c r="F100" s="43">
        <v>0</v>
      </c>
      <c r="G100" s="43">
        <v>0</v>
      </c>
      <c r="H100" s="43"/>
      <c r="I100" s="43"/>
      <c r="J100" s="349"/>
    </row>
    <row r="101" spans="1:10" ht="12" customHeight="1" x14ac:dyDescent="0.15">
      <c r="A101" s="21"/>
      <c r="B101" s="22"/>
      <c r="C101" s="346"/>
      <c r="D101" s="46" t="s">
        <v>93</v>
      </c>
      <c r="E101" s="45" t="s">
        <v>94</v>
      </c>
      <c r="F101" s="43">
        <v>0</v>
      </c>
      <c r="G101" s="43">
        <v>0</v>
      </c>
      <c r="H101" s="43"/>
      <c r="I101" s="43"/>
      <c r="J101" s="349"/>
    </row>
    <row r="102" spans="1:10" ht="12" customHeight="1" x14ac:dyDescent="0.15">
      <c r="A102" s="21"/>
      <c r="B102" s="22"/>
      <c r="C102" s="346"/>
      <c r="D102" s="46" t="s">
        <v>95</v>
      </c>
      <c r="E102" s="45" t="s">
        <v>96</v>
      </c>
      <c r="F102" s="43">
        <v>0</v>
      </c>
      <c r="G102" s="43">
        <v>0</v>
      </c>
      <c r="H102" s="43"/>
      <c r="I102" s="43"/>
      <c r="J102" s="350"/>
    </row>
    <row r="103" spans="1:10" ht="12" customHeight="1" x14ac:dyDescent="0.15">
      <c r="A103" s="21"/>
      <c r="B103" s="22"/>
      <c r="C103" s="346"/>
      <c r="D103" s="46" t="s">
        <v>30</v>
      </c>
      <c r="E103" s="45" t="s">
        <v>32</v>
      </c>
      <c r="F103" s="43">
        <v>1</v>
      </c>
      <c r="G103" s="43">
        <v>0</v>
      </c>
      <c r="H103" s="43"/>
      <c r="I103" s="49"/>
      <c r="J103" s="264" t="s">
        <v>178</v>
      </c>
    </row>
    <row r="104" spans="1:10" ht="12" customHeight="1" x14ac:dyDescent="0.15">
      <c r="A104" s="21"/>
      <c r="B104" s="22"/>
      <c r="C104" s="346"/>
      <c r="D104" s="46" t="s">
        <v>31</v>
      </c>
      <c r="E104" s="45" t="s">
        <v>29</v>
      </c>
      <c r="F104" s="43">
        <v>1</v>
      </c>
      <c r="G104" s="43">
        <v>0</v>
      </c>
      <c r="H104" s="43"/>
      <c r="I104" s="49"/>
      <c r="J104" s="264" t="s">
        <v>179</v>
      </c>
    </row>
    <row r="105" spans="1:10" ht="14.5" customHeight="1" x14ac:dyDescent="0.15">
      <c r="A105" s="21"/>
      <c r="B105" s="22"/>
      <c r="C105" s="346"/>
      <c r="D105" s="46" t="s">
        <v>161</v>
      </c>
      <c r="E105" s="45" t="s">
        <v>162</v>
      </c>
      <c r="F105" s="43">
        <v>0</v>
      </c>
      <c r="G105" s="43">
        <v>0</v>
      </c>
      <c r="H105" s="43"/>
      <c r="I105" s="49"/>
      <c r="J105" s="351" t="s">
        <v>169</v>
      </c>
    </row>
    <row r="106" spans="1:10" ht="14.5" customHeight="1" x14ac:dyDescent="0.15">
      <c r="A106" s="21"/>
      <c r="B106" s="22"/>
      <c r="C106" s="346"/>
      <c r="D106" s="46" t="s">
        <v>163</v>
      </c>
      <c r="E106" s="45" t="s">
        <v>164</v>
      </c>
      <c r="F106" s="43">
        <v>0</v>
      </c>
      <c r="G106" s="43">
        <v>0</v>
      </c>
      <c r="H106" s="43"/>
      <c r="I106" s="49"/>
      <c r="J106" s="352"/>
    </row>
    <row r="107" spans="1:10" ht="14.5" customHeight="1" x14ac:dyDescent="0.15">
      <c r="A107" s="21"/>
      <c r="B107" s="22"/>
      <c r="C107" s="346"/>
      <c r="D107" s="46" t="s">
        <v>165</v>
      </c>
      <c r="E107" s="45" t="s">
        <v>166</v>
      </c>
      <c r="F107" s="43">
        <v>0</v>
      </c>
      <c r="G107" s="43">
        <v>0</v>
      </c>
      <c r="H107" s="43"/>
      <c r="I107" s="49"/>
      <c r="J107" s="352"/>
    </row>
    <row r="108" spans="1:10" ht="14.5" customHeight="1" x14ac:dyDescent="0.15">
      <c r="A108" s="21"/>
      <c r="B108" s="22"/>
      <c r="C108" s="346"/>
      <c r="D108" s="46" t="s">
        <v>167</v>
      </c>
      <c r="E108" s="45" t="s">
        <v>168</v>
      </c>
      <c r="F108" s="43">
        <v>0</v>
      </c>
      <c r="G108" s="43">
        <v>0</v>
      </c>
      <c r="H108" s="43"/>
      <c r="I108" s="49"/>
      <c r="J108" s="353"/>
    </row>
    <row r="109" spans="1:10" ht="14.5" customHeight="1" x14ac:dyDescent="0.15">
      <c r="A109" s="21"/>
      <c r="B109" s="22"/>
      <c r="C109" s="346"/>
      <c r="D109" s="285" t="s">
        <v>171</v>
      </c>
      <c r="E109" s="286" t="s">
        <v>172</v>
      </c>
      <c r="F109" s="43">
        <v>0</v>
      </c>
      <c r="G109" s="43">
        <v>0</v>
      </c>
      <c r="H109" s="43"/>
      <c r="I109" s="49"/>
      <c r="J109" s="354" t="s">
        <v>177</v>
      </c>
    </row>
    <row r="110" spans="1:10" ht="14.5" customHeight="1" x14ac:dyDescent="0.15">
      <c r="A110" s="21"/>
      <c r="B110" s="22"/>
      <c r="C110" s="346"/>
      <c r="D110" s="285" t="s">
        <v>173</v>
      </c>
      <c r="E110" s="287" t="s">
        <v>174</v>
      </c>
      <c r="F110" s="43">
        <v>0</v>
      </c>
      <c r="G110" s="43">
        <v>0</v>
      </c>
      <c r="H110" s="43"/>
      <c r="I110" s="49"/>
      <c r="J110" s="355"/>
    </row>
    <row r="111" spans="1:10" ht="14.5" customHeight="1" x14ac:dyDescent="0.15">
      <c r="A111" s="21"/>
      <c r="B111" s="22"/>
      <c r="C111" s="347"/>
      <c r="D111" s="288" t="s">
        <v>175</v>
      </c>
      <c r="E111" s="287" t="s">
        <v>176</v>
      </c>
      <c r="F111" s="43">
        <v>0</v>
      </c>
      <c r="G111" s="43">
        <v>0</v>
      </c>
      <c r="H111" s="43"/>
      <c r="I111" s="49"/>
      <c r="J111" s="356"/>
    </row>
    <row r="112" spans="1:10" x14ac:dyDescent="0.15">
      <c r="A112" s="21"/>
      <c r="B112" s="22"/>
      <c r="C112" s="340" t="s">
        <v>273</v>
      </c>
      <c r="D112" s="46" t="s">
        <v>33</v>
      </c>
      <c r="E112" s="45" t="s">
        <v>97</v>
      </c>
      <c r="F112" s="43" t="s">
        <v>98</v>
      </c>
      <c r="G112" s="43" t="s">
        <v>98</v>
      </c>
      <c r="H112" s="43"/>
      <c r="I112" s="49"/>
      <c r="J112" s="264" t="s">
        <v>290</v>
      </c>
    </row>
    <row r="113" spans="1:10" ht="24" x14ac:dyDescent="0.15">
      <c r="A113" s="21"/>
      <c r="B113" s="22"/>
      <c r="C113" s="341"/>
      <c r="D113" s="46" t="s">
        <v>99</v>
      </c>
      <c r="E113" s="45" t="s">
        <v>100</v>
      </c>
      <c r="F113" s="43">
        <v>0</v>
      </c>
      <c r="G113" s="43">
        <v>0</v>
      </c>
      <c r="H113" s="43">
        <v>0</v>
      </c>
      <c r="I113" s="43"/>
      <c r="J113" s="44" t="s">
        <v>101</v>
      </c>
    </row>
    <row r="114" spans="1:10" ht="24" x14ac:dyDescent="0.15">
      <c r="A114" s="21"/>
      <c r="B114" s="22"/>
      <c r="C114" s="341"/>
      <c r="D114" s="46" t="s">
        <v>50</v>
      </c>
      <c r="E114" s="45" t="s">
        <v>49</v>
      </c>
      <c r="F114" s="43">
        <v>1</v>
      </c>
      <c r="G114" s="43">
        <v>1</v>
      </c>
      <c r="H114" s="43">
        <v>1</v>
      </c>
      <c r="I114" s="43"/>
      <c r="J114" s="44" t="s">
        <v>316</v>
      </c>
    </row>
    <row r="115" spans="1:10" ht="24" x14ac:dyDescent="0.15">
      <c r="A115" s="21"/>
      <c r="B115" s="22"/>
      <c r="C115" s="341"/>
      <c r="D115" s="46" t="s">
        <v>137</v>
      </c>
      <c r="E115" s="45" t="s">
        <v>138</v>
      </c>
      <c r="F115" s="43">
        <v>1</v>
      </c>
      <c r="G115" s="43">
        <v>1</v>
      </c>
      <c r="H115" s="43">
        <v>1</v>
      </c>
      <c r="I115" s="43"/>
      <c r="J115" s="44" t="s">
        <v>317</v>
      </c>
    </row>
    <row r="116" spans="1:10" x14ac:dyDescent="0.15">
      <c r="A116" s="21"/>
      <c r="B116" s="22"/>
      <c r="C116" s="341"/>
      <c r="D116" s="46" t="s">
        <v>80</v>
      </c>
      <c r="E116" s="45" t="s">
        <v>81</v>
      </c>
      <c r="F116" s="43">
        <v>1</v>
      </c>
      <c r="G116" s="43">
        <v>1</v>
      </c>
      <c r="H116" s="43">
        <v>1</v>
      </c>
      <c r="I116" s="43"/>
      <c r="J116" s="44"/>
    </row>
    <row r="117" spans="1:10" x14ac:dyDescent="0.15">
      <c r="A117" s="21"/>
      <c r="B117" s="22"/>
      <c r="C117" s="341"/>
      <c r="D117" s="46" t="s">
        <v>43</v>
      </c>
      <c r="E117" s="45" t="s">
        <v>82</v>
      </c>
      <c r="F117" s="43">
        <v>1</v>
      </c>
      <c r="G117" s="43">
        <v>1</v>
      </c>
      <c r="H117" s="43">
        <v>1</v>
      </c>
      <c r="I117" s="43"/>
      <c r="J117" s="44"/>
    </row>
    <row r="118" spans="1:10" x14ac:dyDescent="0.15">
      <c r="A118" s="21"/>
      <c r="B118" s="22"/>
      <c r="C118" s="341"/>
      <c r="D118" s="46"/>
      <c r="E118" s="18" t="s">
        <v>140</v>
      </c>
      <c r="F118" s="43"/>
      <c r="G118" s="43"/>
      <c r="H118" s="43"/>
      <c r="I118" s="43"/>
      <c r="J118" s="44" t="s">
        <v>159</v>
      </c>
    </row>
    <row r="119" spans="1:10" ht="24" x14ac:dyDescent="0.15">
      <c r="A119" s="21"/>
      <c r="B119" s="22"/>
      <c r="C119" s="342"/>
      <c r="D119" s="23"/>
      <c r="E119" s="45" t="s">
        <v>318</v>
      </c>
      <c r="F119" s="43"/>
      <c r="G119" s="43"/>
      <c r="H119" s="43"/>
      <c r="I119" s="43"/>
      <c r="J119" s="44"/>
    </row>
    <row r="120" spans="1:10" x14ac:dyDescent="0.15">
      <c r="A120" s="21"/>
      <c r="B120" s="22"/>
      <c r="C120" s="23"/>
      <c r="D120" s="23"/>
      <c r="E120" s="18"/>
      <c r="F120" s="43"/>
      <c r="G120" s="43"/>
      <c r="H120" s="43"/>
      <c r="I120" s="49"/>
      <c r="J120" s="264"/>
    </row>
  </sheetData>
  <mergeCells count="51">
    <mergeCell ref="B1:D1"/>
    <mergeCell ref="E1:J1"/>
    <mergeCell ref="B2:D2"/>
    <mergeCell ref="E2:J2"/>
    <mergeCell ref="B3:D3"/>
    <mergeCell ref="E3:J3"/>
    <mergeCell ref="C73:C74"/>
    <mergeCell ref="J73:J74"/>
    <mergeCell ref="C75:C78"/>
    <mergeCell ref="J75:J78"/>
    <mergeCell ref="B4:D4"/>
    <mergeCell ref="E4:J4"/>
    <mergeCell ref="B5:D5"/>
    <mergeCell ref="E5:J5"/>
    <mergeCell ref="B6:D6"/>
    <mergeCell ref="E6:J6"/>
    <mergeCell ref="B7:D7"/>
    <mergeCell ref="E7:J7"/>
    <mergeCell ref="G9:H9"/>
    <mergeCell ref="C71:C72"/>
    <mergeCell ref="C16:C17"/>
    <mergeCell ref="C18:C19"/>
    <mergeCell ref="J18:J19"/>
    <mergeCell ref="C20:C23"/>
    <mergeCell ref="J20:J23"/>
    <mergeCell ref="C24:C25"/>
    <mergeCell ref="J24:J25"/>
    <mergeCell ref="C26:C29"/>
    <mergeCell ref="J26:J30"/>
    <mergeCell ref="C30:C32"/>
    <mergeCell ref="C33:C38"/>
    <mergeCell ref="J33:J38"/>
    <mergeCell ref="C112:C119"/>
    <mergeCell ref="C88:C93"/>
    <mergeCell ref="J88:J93"/>
    <mergeCell ref="C94:C95"/>
    <mergeCell ref="C96:C111"/>
    <mergeCell ref="J96:J102"/>
    <mergeCell ref="J105:J108"/>
    <mergeCell ref="J109:J111"/>
    <mergeCell ref="C79:C80"/>
    <mergeCell ref="J79:J80"/>
    <mergeCell ref="C81:C84"/>
    <mergeCell ref="J81:J85"/>
    <mergeCell ref="C85:C87"/>
    <mergeCell ref="C57:C64"/>
    <mergeCell ref="C39:C40"/>
    <mergeCell ref="C41:C56"/>
    <mergeCell ref="J41:J47"/>
    <mergeCell ref="J50:J53"/>
    <mergeCell ref="J54:J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4"/>
  </sheetPr>
  <dimension ref="A1:L55"/>
  <sheetViews>
    <sheetView topLeftCell="A10" zoomScale="81" zoomScaleNormal="81" zoomScalePageLayoutView="81" workbookViewId="0">
      <selection activeCell="E16" sqref="E16"/>
    </sheetView>
  </sheetViews>
  <sheetFormatPr baseColWidth="10" defaultColWidth="9.1640625" defaultRowHeight="12" x14ac:dyDescent="0.15"/>
  <cols>
    <col min="1" max="1" width="7" style="20" customWidth="1"/>
    <col min="2" max="2" width="7.6640625" style="25" customWidth="1"/>
    <col min="3" max="3" width="10.6640625" style="26" customWidth="1"/>
    <col min="4" max="4" width="9.6640625" style="26" customWidth="1"/>
    <col min="5" max="5" width="54.6640625" style="27" customWidth="1"/>
    <col min="6" max="10" width="7.6640625" style="12" customWidth="1"/>
    <col min="11" max="11" width="60.6640625" style="28" customWidth="1"/>
    <col min="12" max="16384" width="9.1640625" style="20"/>
  </cols>
  <sheetData>
    <row r="1" spans="1:11" s="17" customFormat="1" ht="15" x14ac:dyDescent="0.15">
      <c r="A1" s="1"/>
      <c r="B1" s="383" t="s">
        <v>48</v>
      </c>
      <c r="C1" s="384"/>
      <c r="D1" s="385"/>
      <c r="E1" s="386" t="s">
        <v>52</v>
      </c>
      <c r="F1" s="378"/>
      <c r="G1" s="378"/>
      <c r="H1" s="378"/>
      <c r="I1" s="378"/>
      <c r="J1" s="378"/>
      <c r="K1" s="379"/>
    </row>
    <row r="2" spans="1:11" ht="33" customHeight="1" x14ac:dyDescent="0.15">
      <c r="A2" s="21"/>
      <c r="B2" s="372" t="s">
        <v>8</v>
      </c>
      <c r="C2" s="373"/>
      <c r="D2" s="374"/>
      <c r="E2" s="375" t="s">
        <v>142</v>
      </c>
      <c r="F2" s="376"/>
      <c r="G2" s="376"/>
      <c r="H2" s="376"/>
      <c r="I2" s="376"/>
      <c r="J2" s="376"/>
      <c r="K2" s="377"/>
    </row>
    <row r="3" spans="1:11" ht="145.25" customHeight="1" x14ac:dyDescent="0.15">
      <c r="A3" s="21"/>
      <c r="B3" s="372" t="s">
        <v>34</v>
      </c>
      <c r="C3" s="373"/>
      <c r="D3" s="374"/>
      <c r="E3" s="375" t="s">
        <v>201</v>
      </c>
      <c r="F3" s="378"/>
      <c r="G3" s="378"/>
      <c r="H3" s="378"/>
      <c r="I3" s="378"/>
      <c r="J3" s="378"/>
      <c r="K3" s="379"/>
    </row>
    <row r="4" spans="1:11" ht="30" customHeight="1" x14ac:dyDescent="0.15">
      <c r="A4" s="21"/>
      <c r="B4" s="372" t="s">
        <v>35</v>
      </c>
      <c r="C4" s="373"/>
      <c r="D4" s="374"/>
      <c r="E4" s="375"/>
      <c r="F4" s="376"/>
      <c r="G4" s="376"/>
      <c r="H4" s="376"/>
      <c r="I4" s="376"/>
      <c r="J4" s="376"/>
      <c r="K4" s="377"/>
    </row>
    <row r="5" spans="1:11" ht="15" x14ac:dyDescent="0.15">
      <c r="A5" s="21"/>
      <c r="B5" s="372" t="s">
        <v>19</v>
      </c>
      <c r="C5" s="373"/>
      <c r="D5" s="374"/>
      <c r="E5" s="375"/>
      <c r="F5" s="378"/>
      <c r="G5" s="378"/>
      <c r="H5" s="378"/>
      <c r="I5" s="378"/>
      <c r="J5" s="378"/>
      <c r="K5" s="379"/>
    </row>
    <row r="6" spans="1:11" ht="15" customHeight="1" x14ac:dyDescent="0.15">
      <c r="A6" s="21"/>
      <c r="B6" s="372" t="s">
        <v>141</v>
      </c>
      <c r="C6" s="373"/>
      <c r="D6" s="374"/>
      <c r="E6" s="375"/>
      <c r="F6" s="378"/>
      <c r="G6" s="378"/>
      <c r="H6" s="378"/>
      <c r="I6" s="378"/>
      <c r="J6" s="378"/>
      <c r="K6" s="379"/>
    </row>
    <row r="7" spans="1:11" s="17" customFormat="1" x14ac:dyDescent="0.15">
      <c r="A7" s="1"/>
      <c r="B7" s="1"/>
      <c r="C7" s="1"/>
      <c r="D7" s="1"/>
      <c r="E7" s="15"/>
      <c r="F7" s="387" t="s">
        <v>139</v>
      </c>
      <c r="G7" s="388"/>
      <c r="H7" s="16"/>
      <c r="I7" s="16"/>
      <c r="J7" s="16"/>
      <c r="K7" s="2"/>
    </row>
    <row r="8" spans="1:11" s="17" customFormat="1" x14ac:dyDescent="0.15">
      <c r="A8" s="1"/>
      <c r="B8" s="1"/>
      <c r="C8" s="1"/>
      <c r="D8" s="1"/>
      <c r="E8" s="15"/>
      <c r="F8" s="16" t="s">
        <v>132</v>
      </c>
      <c r="G8" s="16" t="s">
        <v>133</v>
      </c>
      <c r="H8" s="16"/>
      <c r="I8" s="16"/>
      <c r="J8" s="16" t="s">
        <v>134</v>
      </c>
      <c r="K8" s="2"/>
    </row>
    <row r="9" spans="1:11" s="17" customFormat="1" x14ac:dyDescent="0.15">
      <c r="A9" s="1"/>
      <c r="B9" s="1" t="s">
        <v>51</v>
      </c>
      <c r="C9" s="1" t="s">
        <v>53</v>
      </c>
      <c r="D9" s="1" t="s">
        <v>39</v>
      </c>
      <c r="E9" s="15" t="s">
        <v>45</v>
      </c>
      <c r="F9" s="16" t="s">
        <v>46</v>
      </c>
      <c r="G9" s="16" t="s">
        <v>46</v>
      </c>
      <c r="H9" s="16" t="s">
        <v>47</v>
      </c>
      <c r="I9" s="16" t="s">
        <v>135</v>
      </c>
      <c r="J9" s="16" t="s">
        <v>47</v>
      </c>
      <c r="K9" s="2" t="s">
        <v>52</v>
      </c>
    </row>
    <row r="10" spans="1:11" s="173" customFormat="1" ht="24" customHeight="1" x14ac:dyDescent="0.15">
      <c r="A10" s="392" t="s">
        <v>197</v>
      </c>
      <c r="B10" s="174">
        <v>7120</v>
      </c>
      <c r="C10" s="174" t="s">
        <v>44</v>
      </c>
      <c r="D10" s="174"/>
      <c r="E10" s="175" t="s">
        <v>194</v>
      </c>
      <c r="F10" s="174">
        <v>1</v>
      </c>
      <c r="G10" s="174">
        <v>1</v>
      </c>
      <c r="H10" s="174" t="s">
        <v>18</v>
      </c>
      <c r="I10" s="176"/>
      <c r="J10" s="176">
        <v>1</v>
      </c>
      <c r="K10" s="172" t="s">
        <v>136</v>
      </c>
    </row>
    <row r="11" spans="1:11" x14ac:dyDescent="0.15">
      <c r="A11" s="389"/>
      <c r="B11" s="22"/>
      <c r="C11" s="23"/>
      <c r="D11" s="166" t="s">
        <v>180</v>
      </c>
      <c r="E11" s="18" t="s">
        <v>61</v>
      </c>
      <c r="F11" s="43">
        <v>1</v>
      </c>
      <c r="G11" s="43">
        <v>1</v>
      </c>
      <c r="H11" s="43">
        <v>1</v>
      </c>
      <c r="I11" s="43">
        <v>1</v>
      </c>
      <c r="J11" s="43">
        <v>1</v>
      </c>
      <c r="K11" s="42"/>
    </row>
    <row r="12" spans="1:11" x14ac:dyDescent="0.15">
      <c r="A12" s="389"/>
      <c r="B12" s="22"/>
      <c r="C12" s="23"/>
      <c r="D12" s="167" t="s">
        <v>181</v>
      </c>
      <c r="E12" s="18"/>
      <c r="F12" s="43"/>
      <c r="G12" s="43"/>
      <c r="H12" s="43"/>
      <c r="I12" s="43"/>
      <c r="J12" s="43"/>
      <c r="K12" s="157"/>
    </row>
    <row r="13" spans="1:11" x14ac:dyDescent="0.15">
      <c r="A13" s="389"/>
      <c r="B13" s="22"/>
      <c r="C13" s="23"/>
      <c r="D13" s="23" t="s">
        <v>103</v>
      </c>
      <c r="E13" s="18" t="s">
        <v>104</v>
      </c>
      <c r="F13" s="43">
        <v>1</v>
      </c>
      <c r="G13" s="43">
        <v>1</v>
      </c>
      <c r="H13" s="43">
        <v>1</v>
      </c>
      <c r="I13" s="43"/>
      <c r="J13" s="43">
        <v>1</v>
      </c>
      <c r="K13" s="42"/>
    </row>
    <row r="14" spans="1:11" x14ac:dyDescent="0.15">
      <c r="A14" s="389"/>
      <c r="B14" s="22"/>
      <c r="C14" s="23"/>
      <c r="D14" s="46" t="s">
        <v>50</v>
      </c>
      <c r="E14" s="45" t="s">
        <v>49</v>
      </c>
      <c r="F14" s="43">
        <v>1</v>
      </c>
      <c r="G14" s="43">
        <v>1</v>
      </c>
      <c r="H14" s="43">
        <v>1</v>
      </c>
      <c r="I14" s="43"/>
      <c r="J14" s="43">
        <v>1</v>
      </c>
      <c r="K14" s="44" t="s">
        <v>143</v>
      </c>
    </row>
    <row r="15" spans="1:11" ht="24" x14ac:dyDescent="0.15">
      <c r="A15" s="389"/>
      <c r="B15" s="22"/>
      <c r="C15" s="23"/>
      <c r="D15" s="46">
        <v>6577</v>
      </c>
      <c r="E15" s="45" t="s">
        <v>17</v>
      </c>
      <c r="F15" s="43">
        <v>2</v>
      </c>
      <c r="G15" s="43">
        <v>2</v>
      </c>
      <c r="H15" s="43">
        <v>2</v>
      </c>
      <c r="I15" s="43">
        <v>2</v>
      </c>
      <c r="J15" s="43"/>
      <c r="K15" s="48"/>
    </row>
    <row r="16" spans="1:11" ht="36" x14ac:dyDescent="0.15">
      <c r="A16" s="389"/>
      <c r="B16" s="22"/>
      <c r="C16" s="23"/>
      <c r="D16" s="23"/>
      <c r="E16" s="45" t="s">
        <v>110</v>
      </c>
      <c r="F16" s="43"/>
      <c r="G16" s="43"/>
      <c r="H16" s="43"/>
      <c r="I16" s="43"/>
      <c r="J16" s="43"/>
      <c r="K16" s="44" t="s">
        <v>20</v>
      </c>
    </row>
    <row r="17" spans="1:12" x14ac:dyDescent="0.15">
      <c r="A17" s="183"/>
      <c r="B17" s="22"/>
      <c r="C17" s="23"/>
      <c r="D17" s="23"/>
      <c r="E17" s="18"/>
      <c r="F17" s="19"/>
      <c r="G17" s="19"/>
      <c r="H17" s="19"/>
      <c r="I17" s="19"/>
      <c r="J17" s="19"/>
      <c r="K17" s="24"/>
    </row>
    <row r="18" spans="1:12" s="173" customFormat="1" ht="24" x14ac:dyDescent="0.15">
      <c r="A18" s="389" t="s">
        <v>198</v>
      </c>
      <c r="B18" s="174">
        <v>8828</v>
      </c>
      <c r="C18" s="174" t="s">
        <v>105</v>
      </c>
      <c r="D18" s="174"/>
      <c r="E18" s="175" t="s">
        <v>109</v>
      </c>
      <c r="F18" s="174">
        <v>1</v>
      </c>
      <c r="G18" s="174">
        <v>1</v>
      </c>
      <c r="H18" s="174" t="s">
        <v>18</v>
      </c>
      <c r="I18" s="176"/>
      <c r="J18" s="176">
        <v>1</v>
      </c>
      <c r="K18" s="172" t="s">
        <v>136</v>
      </c>
    </row>
    <row r="19" spans="1:12" x14ac:dyDescent="0.15">
      <c r="A19" s="389"/>
      <c r="B19" s="22"/>
      <c r="C19" s="23"/>
      <c r="D19" s="166" t="s">
        <v>180</v>
      </c>
      <c r="E19" s="18" t="s">
        <v>61</v>
      </c>
      <c r="F19" s="43">
        <v>1</v>
      </c>
      <c r="G19" s="43">
        <v>1</v>
      </c>
      <c r="H19" s="43">
        <v>1</v>
      </c>
      <c r="I19" s="43">
        <v>1</v>
      </c>
      <c r="J19" s="43">
        <v>1</v>
      </c>
      <c r="K19" s="42" t="s">
        <v>108</v>
      </c>
    </row>
    <row r="20" spans="1:12" x14ac:dyDescent="0.15">
      <c r="A20" s="389"/>
      <c r="B20" s="22"/>
      <c r="C20" s="23"/>
      <c r="D20" s="167" t="s">
        <v>181</v>
      </c>
      <c r="E20" s="18"/>
      <c r="F20" s="43"/>
      <c r="G20" s="43"/>
      <c r="H20" s="43"/>
      <c r="I20" s="43"/>
      <c r="J20" s="43"/>
      <c r="K20" s="157"/>
    </row>
    <row r="21" spans="1:12" x14ac:dyDescent="0.15">
      <c r="A21" s="389"/>
      <c r="B21" s="22"/>
      <c r="C21" s="23"/>
      <c r="D21" s="46" t="s">
        <v>50</v>
      </c>
      <c r="E21" s="45" t="s">
        <v>49</v>
      </c>
      <c r="F21" s="43">
        <v>1</v>
      </c>
      <c r="G21" s="43">
        <v>1</v>
      </c>
      <c r="H21" s="43">
        <v>1</v>
      </c>
      <c r="I21" s="43">
        <v>1</v>
      </c>
      <c r="J21" s="43">
        <v>1</v>
      </c>
      <c r="K21" s="44" t="s">
        <v>143</v>
      </c>
    </row>
    <row r="22" spans="1:12" x14ac:dyDescent="0.15">
      <c r="A22" s="389"/>
      <c r="B22" s="22"/>
      <c r="C22" s="23"/>
      <c r="D22" s="46" t="s">
        <v>106</v>
      </c>
      <c r="E22" s="45" t="s">
        <v>107</v>
      </c>
      <c r="F22" s="43">
        <v>1</v>
      </c>
      <c r="G22" s="43">
        <v>1</v>
      </c>
      <c r="H22" s="43">
        <v>1</v>
      </c>
      <c r="I22" s="43">
        <v>1</v>
      </c>
      <c r="J22" s="43">
        <v>1</v>
      </c>
      <c r="K22" s="44"/>
    </row>
    <row r="23" spans="1:12" ht="36" x14ac:dyDescent="0.15">
      <c r="A23" s="390"/>
      <c r="B23" s="22"/>
      <c r="C23" s="23"/>
      <c r="D23" s="23"/>
      <c r="E23" s="45" t="s">
        <v>110</v>
      </c>
      <c r="F23" s="43"/>
      <c r="G23" s="43"/>
      <c r="H23" s="43"/>
      <c r="I23" s="43"/>
      <c r="J23" s="43"/>
      <c r="K23" s="44" t="s">
        <v>111</v>
      </c>
    </row>
    <row r="24" spans="1:12" x14ac:dyDescent="0.15">
      <c r="A24" s="177"/>
      <c r="B24" s="178"/>
      <c r="C24" s="179"/>
      <c r="D24" s="179"/>
      <c r="E24" s="180"/>
      <c r="F24" s="181"/>
      <c r="G24" s="181"/>
      <c r="H24" s="181"/>
      <c r="I24" s="181"/>
      <c r="J24" s="181"/>
      <c r="K24" s="182"/>
    </row>
    <row r="25" spans="1:12" ht="16" x14ac:dyDescent="0.15">
      <c r="A25" s="389" t="s">
        <v>199</v>
      </c>
      <c r="B25" s="168">
        <v>7120</v>
      </c>
      <c r="C25" s="168" t="s">
        <v>182</v>
      </c>
      <c r="D25" s="169"/>
      <c r="E25" s="170" t="s">
        <v>195</v>
      </c>
      <c r="F25" s="174">
        <v>1</v>
      </c>
      <c r="G25" s="174">
        <v>1</v>
      </c>
      <c r="H25" s="174" t="s">
        <v>18</v>
      </c>
      <c r="I25" s="176"/>
      <c r="J25" s="176">
        <v>1</v>
      </c>
    </row>
    <row r="26" spans="1:12" ht="23.5" customHeight="1" x14ac:dyDescent="0.15">
      <c r="A26" s="389"/>
      <c r="B26" s="171"/>
      <c r="C26" s="171"/>
      <c r="D26" s="166" t="s">
        <v>180</v>
      </c>
      <c r="E26" s="18" t="s">
        <v>61</v>
      </c>
      <c r="F26" s="43">
        <v>1</v>
      </c>
      <c r="G26" s="43">
        <v>1</v>
      </c>
      <c r="H26" s="43">
        <v>1</v>
      </c>
      <c r="I26" s="43">
        <v>1</v>
      </c>
      <c r="J26" s="43">
        <v>1</v>
      </c>
    </row>
    <row r="27" spans="1:12" ht="13" x14ac:dyDescent="0.15">
      <c r="A27" s="389"/>
      <c r="B27" s="171"/>
      <c r="C27" s="171"/>
      <c r="D27" s="167" t="s">
        <v>181</v>
      </c>
      <c r="E27" s="18"/>
      <c r="F27" s="43"/>
      <c r="G27" s="43"/>
      <c r="H27" s="43"/>
      <c r="I27" s="43"/>
      <c r="J27" s="43"/>
    </row>
    <row r="28" spans="1:12" ht="13" x14ac:dyDescent="0.15">
      <c r="A28" s="389"/>
      <c r="B28" s="171"/>
      <c r="C28" s="171"/>
      <c r="D28" s="164" t="s">
        <v>103</v>
      </c>
      <c r="E28" s="165" t="s">
        <v>104</v>
      </c>
      <c r="F28" s="43">
        <v>1</v>
      </c>
      <c r="G28" s="43">
        <v>1</v>
      </c>
      <c r="H28" s="43">
        <v>1</v>
      </c>
      <c r="I28" s="43"/>
      <c r="J28" s="43">
        <v>1</v>
      </c>
    </row>
    <row r="29" spans="1:12" ht="13" x14ac:dyDescent="0.15">
      <c r="A29" s="389"/>
      <c r="B29" s="171"/>
      <c r="C29" s="171"/>
      <c r="D29" s="164" t="s">
        <v>183</v>
      </c>
      <c r="E29" s="165" t="s">
        <v>184</v>
      </c>
      <c r="F29" s="43">
        <v>1</v>
      </c>
      <c r="G29" s="43">
        <v>1</v>
      </c>
      <c r="H29" s="43">
        <v>1</v>
      </c>
      <c r="I29" s="43"/>
      <c r="J29" s="43">
        <v>1</v>
      </c>
    </row>
    <row r="30" spans="1:12" ht="26" x14ac:dyDescent="0.15">
      <c r="A30" s="390"/>
      <c r="B30" s="171"/>
      <c r="C30" s="171"/>
      <c r="D30" s="171"/>
      <c r="E30" s="165" t="s">
        <v>185</v>
      </c>
      <c r="F30" s="43">
        <v>2</v>
      </c>
      <c r="G30" s="43">
        <v>2</v>
      </c>
      <c r="H30" s="43">
        <v>2</v>
      </c>
      <c r="I30" s="43">
        <v>2</v>
      </c>
      <c r="J30" s="43"/>
    </row>
    <row r="31" spans="1:12" x14ac:dyDescent="0.15">
      <c r="F31" s="43"/>
      <c r="G31" s="43"/>
      <c r="H31" s="43"/>
      <c r="I31" s="43"/>
      <c r="J31" s="43"/>
    </row>
    <row r="32" spans="1:12" ht="16" x14ac:dyDescent="0.2">
      <c r="A32" s="389" t="s">
        <v>199</v>
      </c>
      <c r="B32" s="168">
        <v>8831</v>
      </c>
      <c r="C32" s="168" t="s">
        <v>191</v>
      </c>
      <c r="D32" s="169"/>
      <c r="E32" s="170" t="s">
        <v>196</v>
      </c>
      <c r="F32" s="19"/>
      <c r="G32" s="19"/>
      <c r="H32" s="19"/>
      <c r="I32" s="19"/>
      <c r="J32" s="19"/>
      <c r="L32"/>
    </row>
    <row r="33" spans="1:10" ht="24.5" customHeight="1" x14ac:dyDescent="0.15">
      <c r="A33" s="389"/>
      <c r="B33" s="171"/>
      <c r="C33" s="171"/>
      <c r="D33" s="166" t="s">
        <v>180</v>
      </c>
      <c r="E33" s="18" t="s">
        <v>61</v>
      </c>
      <c r="F33" s="174">
        <v>1</v>
      </c>
      <c r="G33" s="174">
        <v>1</v>
      </c>
      <c r="H33" s="174" t="s">
        <v>18</v>
      </c>
      <c r="I33" s="176"/>
      <c r="J33" s="176">
        <v>1</v>
      </c>
    </row>
    <row r="34" spans="1:10" ht="13" x14ac:dyDescent="0.15">
      <c r="A34" s="389"/>
      <c r="B34" s="171"/>
      <c r="C34" s="171"/>
      <c r="D34" s="167" t="s">
        <v>181</v>
      </c>
      <c r="E34" s="18"/>
      <c r="F34" s="43">
        <v>1</v>
      </c>
      <c r="G34" s="43">
        <v>1</v>
      </c>
      <c r="H34" s="43">
        <v>1</v>
      </c>
      <c r="I34" s="43">
        <v>1</v>
      </c>
      <c r="J34" s="43">
        <v>1</v>
      </c>
    </row>
    <row r="35" spans="1:10" ht="13" x14ac:dyDescent="0.15">
      <c r="A35" s="389"/>
      <c r="B35" s="171"/>
      <c r="C35" s="171"/>
      <c r="D35" s="171" t="s">
        <v>50</v>
      </c>
      <c r="E35" s="165" t="s">
        <v>188</v>
      </c>
      <c r="F35" s="43"/>
      <c r="G35" s="43"/>
      <c r="H35" s="43"/>
      <c r="I35" s="43"/>
      <c r="J35" s="43"/>
    </row>
    <row r="36" spans="1:10" ht="13" x14ac:dyDescent="0.15">
      <c r="A36" s="389"/>
      <c r="B36" s="171"/>
      <c r="C36" s="171"/>
      <c r="D36" s="171" t="s">
        <v>192</v>
      </c>
      <c r="E36" s="165" t="s">
        <v>193</v>
      </c>
      <c r="F36" s="43">
        <v>1</v>
      </c>
      <c r="G36" s="43">
        <v>1</v>
      </c>
      <c r="H36" s="43">
        <v>1</v>
      </c>
      <c r="I36" s="43">
        <v>1</v>
      </c>
      <c r="J36" s="43">
        <v>1</v>
      </c>
    </row>
    <row r="37" spans="1:10" ht="26" x14ac:dyDescent="0.15">
      <c r="A37" s="390"/>
      <c r="B37" s="171"/>
      <c r="C37" s="171"/>
      <c r="D37" s="171"/>
      <c r="E37" s="165" t="s">
        <v>185</v>
      </c>
      <c r="F37" s="43">
        <v>1</v>
      </c>
      <c r="G37" s="43">
        <v>1</v>
      </c>
      <c r="H37" s="43">
        <v>1</v>
      </c>
      <c r="I37" s="43">
        <v>1</v>
      </c>
      <c r="J37" s="43">
        <v>1</v>
      </c>
    </row>
    <row r="39" spans="1:10" ht="16" x14ac:dyDescent="0.15">
      <c r="A39" s="389" t="s">
        <v>200</v>
      </c>
      <c r="B39" s="168">
        <v>8831</v>
      </c>
      <c r="C39" s="168" t="s">
        <v>186</v>
      </c>
      <c r="D39" s="169"/>
      <c r="E39" s="170" t="s">
        <v>187</v>
      </c>
      <c r="F39" s="19"/>
      <c r="G39" s="19"/>
      <c r="H39" s="19"/>
      <c r="I39" s="19"/>
      <c r="J39" s="19"/>
    </row>
    <row r="40" spans="1:10" ht="22.75" customHeight="1" x14ac:dyDescent="0.15">
      <c r="A40" s="389"/>
      <c r="B40" s="171"/>
      <c r="C40" s="171"/>
      <c r="D40" s="166" t="s">
        <v>180</v>
      </c>
      <c r="E40" s="18" t="s">
        <v>61</v>
      </c>
      <c r="F40" s="174">
        <v>1</v>
      </c>
      <c r="G40" s="174">
        <v>1</v>
      </c>
      <c r="H40" s="174" t="s">
        <v>18</v>
      </c>
      <c r="I40" s="176"/>
      <c r="J40" s="176">
        <v>1</v>
      </c>
    </row>
    <row r="41" spans="1:10" ht="13" x14ac:dyDescent="0.15">
      <c r="A41" s="389"/>
      <c r="B41" s="171"/>
      <c r="C41" s="171"/>
      <c r="D41" s="167" t="s">
        <v>181</v>
      </c>
      <c r="E41" s="18"/>
      <c r="F41" s="43">
        <v>1</v>
      </c>
      <c r="G41" s="43">
        <v>1</v>
      </c>
      <c r="H41" s="43">
        <v>1</v>
      </c>
      <c r="I41" s="43">
        <v>1</v>
      </c>
      <c r="J41" s="43">
        <v>1</v>
      </c>
    </row>
    <row r="42" spans="1:10" ht="13" x14ac:dyDescent="0.15">
      <c r="A42" s="389"/>
      <c r="B42" s="171"/>
      <c r="C42" s="171"/>
      <c r="D42" s="171" t="s">
        <v>50</v>
      </c>
      <c r="E42" s="165" t="s">
        <v>188</v>
      </c>
      <c r="F42" s="43"/>
      <c r="G42" s="43"/>
      <c r="H42" s="43"/>
      <c r="I42" s="43"/>
      <c r="J42" s="43"/>
    </row>
    <row r="43" spans="1:10" ht="13" x14ac:dyDescent="0.15">
      <c r="A43" s="389"/>
      <c r="B43" s="171"/>
      <c r="C43" s="171"/>
      <c r="D43" s="171" t="s">
        <v>189</v>
      </c>
      <c r="E43" s="165" t="s">
        <v>190</v>
      </c>
      <c r="F43" s="43">
        <v>1</v>
      </c>
      <c r="G43" s="43">
        <v>1</v>
      </c>
      <c r="H43" s="43">
        <v>1</v>
      </c>
      <c r="I43" s="43">
        <v>1</v>
      </c>
      <c r="J43" s="43">
        <v>1</v>
      </c>
    </row>
    <row r="44" spans="1:10" ht="26" x14ac:dyDescent="0.15">
      <c r="A44" s="390"/>
      <c r="B44" s="171"/>
      <c r="C44" s="171"/>
      <c r="D44" s="171"/>
      <c r="E44" s="165" t="s">
        <v>185</v>
      </c>
      <c r="F44" s="43">
        <v>1</v>
      </c>
      <c r="G44" s="43">
        <v>1</v>
      </c>
      <c r="H44" s="43">
        <v>1</v>
      </c>
      <c r="I44" s="43">
        <v>1</v>
      </c>
      <c r="J44" s="43">
        <v>1</v>
      </c>
    </row>
    <row r="47" spans="1:10" x14ac:dyDescent="0.15">
      <c r="E47" s="391" t="s">
        <v>203</v>
      </c>
      <c r="F47" s="391"/>
      <c r="G47" s="391"/>
      <c r="H47" s="391"/>
      <c r="I47" s="391"/>
      <c r="J47" s="391"/>
    </row>
    <row r="48" spans="1:10" x14ac:dyDescent="0.15">
      <c r="E48" s="391"/>
      <c r="F48" s="391"/>
      <c r="G48" s="391"/>
      <c r="H48" s="391"/>
      <c r="I48" s="391"/>
      <c r="J48" s="391"/>
    </row>
    <row r="49" spans="5:10" x14ac:dyDescent="0.15">
      <c r="E49" s="391"/>
      <c r="F49" s="391"/>
      <c r="G49" s="391"/>
      <c r="H49" s="391"/>
      <c r="I49" s="391"/>
      <c r="J49" s="391"/>
    </row>
    <row r="50" spans="5:10" x14ac:dyDescent="0.15">
      <c r="E50" s="391"/>
      <c r="F50" s="391"/>
      <c r="G50" s="391"/>
      <c r="H50" s="391"/>
      <c r="I50" s="391"/>
      <c r="J50" s="391"/>
    </row>
    <row r="51" spans="5:10" x14ac:dyDescent="0.15">
      <c r="E51" s="391"/>
      <c r="F51" s="391"/>
      <c r="G51" s="391"/>
      <c r="H51" s="391"/>
      <c r="I51" s="391"/>
      <c r="J51" s="391"/>
    </row>
    <row r="52" spans="5:10" x14ac:dyDescent="0.15">
      <c r="E52" s="391"/>
      <c r="F52" s="391"/>
      <c r="G52" s="391"/>
      <c r="H52" s="391"/>
      <c r="I52" s="391"/>
      <c r="J52" s="391"/>
    </row>
    <row r="53" spans="5:10" x14ac:dyDescent="0.15">
      <c r="E53" s="391"/>
      <c r="F53" s="391"/>
      <c r="G53" s="391"/>
      <c r="H53" s="391"/>
      <c r="I53" s="391"/>
      <c r="J53" s="391"/>
    </row>
    <row r="54" spans="5:10" x14ac:dyDescent="0.15">
      <c r="E54" s="391"/>
      <c r="F54" s="391"/>
      <c r="G54" s="391"/>
      <c r="H54" s="391"/>
      <c r="I54" s="391"/>
      <c r="J54" s="391"/>
    </row>
    <row r="55" spans="5:10" x14ac:dyDescent="0.15">
      <c r="E55" s="391"/>
      <c r="F55" s="391"/>
      <c r="G55" s="391"/>
      <c r="H55" s="391"/>
      <c r="I55" s="391"/>
      <c r="J55" s="391"/>
    </row>
  </sheetData>
  <mergeCells count="19">
    <mergeCell ref="A32:A37"/>
    <mergeCell ref="A39:A44"/>
    <mergeCell ref="E47:J55"/>
    <mergeCell ref="A10:A16"/>
    <mergeCell ref="A18:A23"/>
    <mergeCell ref="A25:A30"/>
    <mergeCell ref="B1:D1"/>
    <mergeCell ref="B2:D2"/>
    <mergeCell ref="B3:D3"/>
    <mergeCell ref="E3:K3"/>
    <mergeCell ref="E1:K1"/>
    <mergeCell ref="E2:K2"/>
    <mergeCell ref="B6:D6"/>
    <mergeCell ref="E6:K6"/>
    <mergeCell ref="F7:G7"/>
    <mergeCell ref="E4:K4"/>
    <mergeCell ref="B4:D4"/>
    <mergeCell ref="E5:K5"/>
    <mergeCell ref="B5:D5"/>
  </mergeCells>
  <phoneticPr fontId="4" type="noConversion"/>
  <pageMargins left="0.7" right="0.7" top="0.75" bottom="0.75" header="0.3" footer="0.3"/>
  <pageSetup orientation="portrait" r:id="rId1"/>
  <ignoredErrors>
    <ignoredError sqref="D13"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3"/>
  </sheetPr>
  <dimension ref="A1:M235"/>
  <sheetViews>
    <sheetView workbookViewId="0">
      <selection activeCell="F42" sqref="F42"/>
    </sheetView>
  </sheetViews>
  <sheetFormatPr baseColWidth="10" defaultColWidth="12.6640625" defaultRowHeight="12" x14ac:dyDescent="0.2"/>
  <cols>
    <col min="1" max="1" width="1.6640625" style="154" customWidth="1"/>
    <col min="2" max="2" width="16.6640625" style="155" customWidth="1"/>
    <col min="3" max="5" width="8.6640625" style="155" customWidth="1"/>
    <col min="6" max="6" width="50.5" style="155" customWidth="1"/>
    <col min="7" max="7" width="11.6640625" style="155" customWidth="1"/>
    <col min="8" max="8" width="7.6640625" style="155" customWidth="1"/>
    <col min="9" max="9" width="75.6640625" style="156" customWidth="1"/>
    <col min="10" max="10" width="21.33203125" style="155" customWidth="1"/>
    <col min="11" max="13" width="12.6640625" style="155" customWidth="1"/>
    <col min="14" max="16384" width="12.6640625" style="154"/>
  </cols>
  <sheetData>
    <row r="1" spans="1:13" s="153" customFormat="1" ht="23" x14ac:dyDescent="0.2">
      <c r="A1" s="149"/>
      <c r="B1" s="4" t="s">
        <v>56</v>
      </c>
      <c r="C1" s="150"/>
      <c r="D1" s="150"/>
      <c r="E1" s="150"/>
      <c r="F1" s="150"/>
      <c r="G1" s="150"/>
      <c r="H1" s="150"/>
      <c r="I1" s="151"/>
      <c r="J1" s="152"/>
      <c r="K1" s="152"/>
      <c r="L1" s="152"/>
      <c r="M1" s="152"/>
    </row>
    <row r="2" spans="1:13" s="153" customFormat="1" x14ac:dyDescent="0.2">
      <c r="A2" s="150"/>
      <c r="B2" s="150"/>
      <c r="C2" s="150"/>
      <c r="D2" s="150"/>
      <c r="E2" s="150"/>
      <c r="F2" s="150"/>
      <c r="G2" s="150"/>
      <c r="H2" s="150"/>
      <c r="I2" s="151"/>
      <c r="J2" s="152"/>
      <c r="K2" s="152"/>
      <c r="L2" s="152"/>
      <c r="M2" s="152"/>
    </row>
    <row r="3" spans="1:13" x14ac:dyDescent="0.2">
      <c r="B3" s="399" t="s">
        <v>56</v>
      </c>
      <c r="C3" s="400"/>
      <c r="D3" s="400"/>
      <c r="E3" s="400"/>
      <c r="F3" s="400"/>
      <c r="G3" s="400"/>
      <c r="H3" s="400"/>
      <c r="I3" s="401"/>
    </row>
    <row r="4" spans="1:13" ht="36" x14ac:dyDescent="0.2">
      <c r="B4" s="5" t="s">
        <v>7</v>
      </c>
      <c r="C4" s="5" t="s">
        <v>51</v>
      </c>
      <c r="D4" s="5" t="s">
        <v>53</v>
      </c>
      <c r="E4" s="5" t="s">
        <v>39</v>
      </c>
      <c r="F4" s="6" t="s">
        <v>45</v>
      </c>
      <c r="G4" s="5" t="s">
        <v>57</v>
      </c>
      <c r="H4" s="5" t="s">
        <v>58</v>
      </c>
      <c r="I4" s="6" t="s">
        <v>52</v>
      </c>
    </row>
    <row r="5" spans="1:13" x14ac:dyDescent="0.2">
      <c r="B5" s="402" t="s">
        <v>1</v>
      </c>
      <c r="C5" s="405" t="s">
        <v>0</v>
      </c>
      <c r="D5" s="406"/>
      <c r="E5" s="406"/>
      <c r="F5" s="406"/>
      <c r="G5" s="406"/>
      <c r="H5" s="406"/>
      <c r="I5" s="407"/>
    </row>
    <row r="6" spans="1:13" x14ac:dyDescent="0.2">
      <c r="B6" s="403"/>
      <c r="C6" s="7"/>
      <c r="D6" s="7"/>
      <c r="E6" s="7"/>
      <c r="F6" s="8"/>
      <c r="G6" s="7"/>
      <c r="H6" s="7"/>
      <c r="I6" s="8"/>
    </row>
    <row r="7" spans="1:13" x14ac:dyDescent="0.2">
      <c r="B7" s="403"/>
      <c r="C7" s="7"/>
      <c r="D7" s="7"/>
      <c r="E7" s="7"/>
      <c r="F7" s="8"/>
      <c r="G7" s="7"/>
      <c r="H7" s="7"/>
      <c r="I7" s="8"/>
    </row>
    <row r="8" spans="1:13" x14ac:dyDescent="0.2">
      <c r="B8" s="403"/>
      <c r="C8" s="7"/>
      <c r="D8" s="7"/>
      <c r="E8" s="7"/>
      <c r="F8" s="8"/>
      <c r="G8" s="7"/>
      <c r="H8" s="7"/>
      <c r="I8" s="8"/>
    </row>
    <row r="9" spans="1:13" x14ac:dyDescent="0.2">
      <c r="B9" s="404"/>
      <c r="C9" s="7"/>
      <c r="D9" s="7"/>
      <c r="E9" s="7"/>
      <c r="F9" s="8"/>
      <c r="G9" s="7"/>
      <c r="H9" s="7"/>
      <c r="I9" s="8"/>
    </row>
    <row r="10" spans="1:13" x14ac:dyDescent="0.2">
      <c r="B10" s="9"/>
      <c r="C10" s="9"/>
      <c r="D10" s="9"/>
      <c r="E10" s="9"/>
      <c r="F10" s="10"/>
      <c r="G10" s="9"/>
      <c r="H10" s="11"/>
      <c r="I10" s="10"/>
    </row>
    <row r="11" spans="1:13" x14ac:dyDescent="0.2">
      <c r="B11" s="408" t="s">
        <v>2</v>
      </c>
      <c r="C11" s="411" t="s">
        <v>3</v>
      </c>
      <c r="D11" s="412"/>
      <c r="E11" s="412"/>
      <c r="F11" s="412"/>
      <c r="G11" s="412"/>
      <c r="H11" s="412"/>
      <c r="I11" s="413"/>
    </row>
    <row r="12" spans="1:13" x14ac:dyDescent="0.2">
      <c r="B12" s="409"/>
      <c r="C12" s="147"/>
      <c r="D12" s="147"/>
      <c r="E12" s="147"/>
      <c r="F12" s="148"/>
      <c r="G12" s="147"/>
      <c r="H12" s="147"/>
      <c r="I12" s="148"/>
    </row>
    <row r="13" spans="1:13" x14ac:dyDescent="0.2">
      <c r="B13" s="409"/>
      <c r="C13" s="147"/>
      <c r="D13" s="147"/>
      <c r="E13" s="147"/>
      <c r="F13" s="148"/>
      <c r="G13" s="147"/>
      <c r="H13" s="147"/>
      <c r="I13" s="148"/>
    </row>
    <row r="14" spans="1:13" x14ac:dyDescent="0.2">
      <c r="B14" s="409"/>
      <c r="C14" s="147"/>
      <c r="D14" s="147"/>
      <c r="E14" s="147"/>
      <c r="F14" s="148"/>
      <c r="G14" s="147"/>
      <c r="H14" s="147"/>
      <c r="I14" s="148"/>
    </row>
    <row r="15" spans="1:13" x14ac:dyDescent="0.2">
      <c r="B15" s="410"/>
      <c r="C15" s="147"/>
      <c r="D15" s="147"/>
      <c r="E15" s="147"/>
      <c r="F15" s="148"/>
      <c r="G15" s="147"/>
      <c r="H15" s="147"/>
      <c r="I15" s="148"/>
    </row>
    <row r="16" spans="1:13" x14ac:dyDescent="0.2">
      <c r="F16" s="156"/>
    </row>
    <row r="17" spans="2:9" x14ac:dyDescent="0.2">
      <c r="B17" s="393" t="s">
        <v>4</v>
      </c>
      <c r="C17" s="396" t="s">
        <v>5</v>
      </c>
      <c r="D17" s="397"/>
      <c r="E17" s="397"/>
      <c r="F17" s="397"/>
      <c r="G17" s="397"/>
      <c r="H17" s="397"/>
      <c r="I17" s="398"/>
    </row>
    <row r="18" spans="2:9" x14ac:dyDescent="0.2">
      <c r="B18" s="394"/>
      <c r="C18" s="41"/>
      <c r="D18" s="13"/>
      <c r="E18" s="13"/>
      <c r="F18" s="14"/>
      <c r="G18" s="13"/>
      <c r="H18" s="13"/>
      <c r="I18" s="14"/>
    </row>
    <row r="19" spans="2:9" x14ac:dyDescent="0.2">
      <c r="B19" s="394"/>
      <c r="C19" s="41"/>
      <c r="D19" s="13"/>
      <c r="E19" s="13"/>
      <c r="F19" s="14"/>
      <c r="G19" s="13"/>
      <c r="H19" s="13"/>
      <c r="I19" s="14"/>
    </row>
    <row r="20" spans="2:9" x14ac:dyDescent="0.2">
      <c r="B20" s="394"/>
      <c r="C20" s="41"/>
      <c r="D20" s="13"/>
      <c r="E20" s="13"/>
      <c r="F20" s="14"/>
      <c r="G20" s="13"/>
      <c r="H20" s="13"/>
      <c r="I20" s="14"/>
    </row>
    <row r="21" spans="2:9" x14ac:dyDescent="0.2">
      <c r="B21" s="395"/>
      <c r="C21" s="41"/>
      <c r="D21" s="13"/>
      <c r="E21" s="13"/>
      <c r="F21" s="14"/>
      <c r="G21" s="13"/>
      <c r="H21" s="13"/>
      <c r="I21" s="14"/>
    </row>
    <row r="22" spans="2:9" x14ac:dyDescent="0.2">
      <c r="F22" s="156"/>
    </row>
    <row r="23" spans="2:9" x14ac:dyDescent="0.2">
      <c r="F23" s="156"/>
    </row>
    <row r="24" spans="2:9" x14ac:dyDescent="0.2">
      <c r="F24" s="156"/>
    </row>
    <row r="25" spans="2:9" x14ac:dyDescent="0.2">
      <c r="F25" s="156"/>
    </row>
    <row r="26" spans="2:9" x14ac:dyDescent="0.2">
      <c r="F26" s="156"/>
    </row>
    <row r="27" spans="2:9" x14ac:dyDescent="0.2">
      <c r="F27" s="156"/>
    </row>
    <row r="28" spans="2:9" x14ac:dyDescent="0.2">
      <c r="F28" s="156"/>
    </row>
    <row r="29" spans="2:9" x14ac:dyDescent="0.2">
      <c r="F29" s="156"/>
    </row>
    <row r="30" spans="2:9" x14ac:dyDescent="0.2">
      <c r="F30" s="156"/>
    </row>
    <row r="31" spans="2:9" x14ac:dyDescent="0.2">
      <c r="F31" s="156"/>
    </row>
    <row r="32" spans="2:9" x14ac:dyDescent="0.2">
      <c r="F32" s="156"/>
    </row>
    <row r="33" spans="6:6" x14ac:dyDescent="0.2">
      <c r="F33" s="156"/>
    </row>
    <row r="34" spans="6:6" x14ac:dyDescent="0.2">
      <c r="F34" s="156"/>
    </row>
    <row r="35" spans="6:6" x14ac:dyDescent="0.2">
      <c r="F35" s="156"/>
    </row>
    <row r="36" spans="6:6" x14ac:dyDescent="0.2">
      <c r="F36" s="156"/>
    </row>
    <row r="37" spans="6:6" x14ac:dyDescent="0.2">
      <c r="F37" s="156"/>
    </row>
    <row r="38" spans="6:6" x14ac:dyDescent="0.2">
      <c r="F38" s="156"/>
    </row>
    <row r="39" spans="6:6" x14ac:dyDescent="0.2">
      <c r="F39" s="156"/>
    </row>
    <row r="40" spans="6:6" x14ac:dyDescent="0.2">
      <c r="F40" s="156"/>
    </row>
    <row r="41" spans="6:6" x14ac:dyDescent="0.2">
      <c r="F41" s="156"/>
    </row>
    <row r="42" spans="6:6" x14ac:dyDescent="0.2">
      <c r="F42" s="156"/>
    </row>
    <row r="43" spans="6:6" x14ac:dyDescent="0.2">
      <c r="F43" s="156"/>
    </row>
    <row r="44" spans="6:6" x14ac:dyDescent="0.2">
      <c r="F44" s="156"/>
    </row>
    <row r="45" spans="6:6" x14ac:dyDescent="0.2">
      <c r="F45" s="156"/>
    </row>
    <row r="46" spans="6:6" x14ac:dyDescent="0.2">
      <c r="F46" s="156"/>
    </row>
    <row r="47" spans="6:6" x14ac:dyDescent="0.2">
      <c r="F47" s="156"/>
    </row>
    <row r="48" spans="6:6" x14ac:dyDescent="0.2">
      <c r="F48" s="156"/>
    </row>
    <row r="49" spans="6:6" x14ac:dyDescent="0.2">
      <c r="F49" s="156"/>
    </row>
    <row r="50" spans="6:6" x14ac:dyDescent="0.2">
      <c r="F50" s="156"/>
    </row>
    <row r="51" spans="6:6" x14ac:dyDescent="0.2">
      <c r="F51" s="156"/>
    </row>
    <row r="52" spans="6:6" x14ac:dyDescent="0.2">
      <c r="F52" s="156"/>
    </row>
    <row r="53" spans="6:6" x14ac:dyDescent="0.2">
      <c r="F53" s="156"/>
    </row>
    <row r="54" spans="6:6" x14ac:dyDescent="0.2">
      <c r="F54" s="156"/>
    </row>
    <row r="55" spans="6:6" x14ac:dyDescent="0.2">
      <c r="F55" s="156"/>
    </row>
    <row r="56" spans="6:6" x14ac:dyDescent="0.2">
      <c r="F56" s="156"/>
    </row>
    <row r="57" spans="6:6" x14ac:dyDescent="0.2">
      <c r="F57" s="156"/>
    </row>
    <row r="58" spans="6:6" x14ac:dyDescent="0.2">
      <c r="F58" s="156"/>
    </row>
    <row r="59" spans="6:6" x14ac:dyDescent="0.2">
      <c r="F59" s="156"/>
    </row>
    <row r="60" spans="6:6" x14ac:dyDescent="0.2">
      <c r="F60" s="156"/>
    </row>
    <row r="61" spans="6:6" x14ac:dyDescent="0.2">
      <c r="F61" s="156"/>
    </row>
    <row r="62" spans="6:6" x14ac:dyDescent="0.2">
      <c r="F62" s="156"/>
    </row>
    <row r="63" spans="6:6" x14ac:dyDescent="0.2">
      <c r="F63" s="156"/>
    </row>
    <row r="64" spans="6:6" x14ac:dyDescent="0.2">
      <c r="F64" s="156"/>
    </row>
    <row r="65" spans="6:6" x14ac:dyDescent="0.2">
      <c r="F65" s="156"/>
    </row>
    <row r="66" spans="6:6" x14ac:dyDescent="0.2">
      <c r="F66" s="156"/>
    </row>
    <row r="67" spans="6:6" x14ac:dyDescent="0.2">
      <c r="F67" s="156"/>
    </row>
    <row r="68" spans="6:6" x14ac:dyDescent="0.2">
      <c r="F68" s="156"/>
    </row>
    <row r="69" spans="6:6" x14ac:dyDescent="0.2">
      <c r="F69" s="156"/>
    </row>
    <row r="70" spans="6:6" x14ac:dyDescent="0.2">
      <c r="F70" s="156"/>
    </row>
    <row r="71" spans="6:6" x14ac:dyDescent="0.2">
      <c r="F71" s="156"/>
    </row>
    <row r="72" spans="6:6" x14ac:dyDescent="0.2">
      <c r="F72" s="156"/>
    </row>
    <row r="73" spans="6:6" x14ac:dyDescent="0.2">
      <c r="F73" s="156"/>
    </row>
    <row r="74" spans="6:6" x14ac:dyDescent="0.2">
      <c r="F74" s="156"/>
    </row>
    <row r="75" spans="6:6" x14ac:dyDescent="0.2">
      <c r="F75" s="156"/>
    </row>
    <row r="76" spans="6:6" x14ac:dyDescent="0.2">
      <c r="F76" s="156"/>
    </row>
    <row r="77" spans="6:6" x14ac:dyDescent="0.2">
      <c r="F77" s="156"/>
    </row>
    <row r="78" spans="6:6" x14ac:dyDescent="0.2">
      <c r="F78" s="156"/>
    </row>
    <row r="79" spans="6:6" x14ac:dyDescent="0.2">
      <c r="F79" s="156"/>
    </row>
    <row r="80" spans="6:6" x14ac:dyDescent="0.2">
      <c r="F80" s="156"/>
    </row>
    <row r="81" spans="6:6" x14ac:dyDescent="0.2">
      <c r="F81" s="156"/>
    </row>
    <row r="82" spans="6:6" x14ac:dyDescent="0.2">
      <c r="F82" s="156"/>
    </row>
    <row r="83" spans="6:6" x14ac:dyDescent="0.2">
      <c r="F83" s="156"/>
    </row>
    <row r="84" spans="6:6" x14ac:dyDescent="0.2">
      <c r="F84" s="156"/>
    </row>
    <row r="85" spans="6:6" x14ac:dyDescent="0.2">
      <c r="F85" s="156"/>
    </row>
    <row r="86" spans="6:6" x14ac:dyDescent="0.2">
      <c r="F86" s="156"/>
    </row>
    <row r="87" spans="6:6" x14ac:dyDescent="0.2">
      <c r="F87" s="156"/>
    </row>
    <row r="88" spans="6:6" x14ac:dyDescent="0.2">
      <c r="F88" s="156"/>
    </row>
    <row r="89" spans="6:6" x14ac:dyDescent="0.2">
      <c r="F89" s="156"/>
    </row>
    <row r="90" spans="6:6" x14ac:dyDescent="0.2">
      <c r="F90" s="156"/>
    </row>
    <row r="91" spans="6:6" x14ac:dyDescent="0.2">
      <c r="F91" s="156"/>
    </row>
    <row r="92" spans="6:6" x14ac:dyDescent="0.2">
      <c r="F92" s="156"/>
    </row>
    <row r="93" spans="6:6" x14ac:dyDescent="0.2">
      <c r="F93" s="156"/>
    </row>
    <row r="94" spans="6:6" x14ac:dyDescent="0.2">
      <c r="F94" s="156"/>
    </row>
    <row r="95" spans="6:6" x14ac:dyDescent="0.2">
      <c r="F95" s="156"/>
    </row>
    <row r="96" spans="6:6" x14ac:dyDescent="0.2">
      <c r="F96" s="156"/>
    </row>
    <row r="97" spans="6:6" x14ac:dyDescent="0.2">
      <c r="F97" s="156"/>
    </row>
    <row r="98" spans="6:6" x14ac:dyDescent="0.2">
      <c r="F98" s="156"/>
    </row>
    <row r="99" spans="6:6" x14ac:dyDescent="0.2">
      <c r="F99" s="156"/>
    </row>
    <row r="100" spans="6:6" x14ac:dyDescent="0.2">
      <c r="F100" s="156"/>
    </row>
    <row r="101" spans="6:6" x14ac:dyDescent="0.2">
      <c r="F101" s="156"/>
    </row>
    <row r="102" spans="6:6" x14ac:dyDescent="0.2">
      <c r="F102" s="156"/>
    </row>
    <row r="103" spans="6:6" x14ac:dyDescent="0.2">
      <c r="F103" s="156"/>
    </row>
    <row r="104" spans="6:6" x14ac:dyDescent="0.2">
      <c r="F104" s="156"/>
    </row>
    <row r="105" spans="6:6" x14ac:dyDescent="0.2">
      <c r="F105" s="156"/>
    </row>
    <row r="106" spans="6:6" x14ac:dyDescent="0.2">
      <c r="F106" s="156"/>
    </row>
    <row r="107" spans="6:6" x14ac:dyDescent="0.2">
      <c r="F107" s="156"/>
    </row>
    <row r="108" spans="6:6" x14ac:dyDescent="0.2">
      <c r="F108" s="156"/>
    </row>
    <row r="109" spans="6:6" x14ac:dyDescent="0.2">
      <c r="F109" s="156"/>
    </row>
    <row r="110" spans="6:6" x14ac:dyDescent="0.2">
      <c r="F110" s="156"/>
    </row>
    <row r="111" spans="6:6" x14ac:dyDescent="0.2">
      <c r="F111" s="156"/>
    </row>
    <row r="112" spans="6:6" x14ac:dyDescent="0.2">
      <c r="F112" s="156"/>
    </row>
    <row r="113" spans="6:6" x14ac:dyDescent="0.2">
      <c r="F113" s="156"/>
    </row>
    <row r="114" spans="6:6" x14ac:dyDescent="0.2">
      <c r="F114" s="156"/>
    </row>
    <row r="115" spans="6:6" x14ac:dyDescent="0.2">
      <c r="F115" s="156"/>
    </row>
    <row r="116" spans="6:6" x14ac:dyDescent="0.2">
      <c r="F116" s="156"/>
    </row>
    <row r="117" spans="6:6" x14ac:dyDescent="0.2">
      <c r="F117" s="156"/>
    </row>
    <row r="118" spans="6:6" x14ac:dyDescent="0.2">
      <c r="F118" s="156"/>
    </row>
    <row r="119" spans="6:6" x14ac:dyDescent="0.2">
      <c r="F119" s="156"/>
    </row>
    <row r="120" spans="6:6" x14ac:dyDescent="0.2">
      <c r="F120" s="156"/>
    </row>
    <row r="121" spans="6:6" x14ac:dyDescent="0.2">
      <c r="F121" s="156"/>
    </row>
    <row r="122" spans="6:6" x14ac:dyDescent="0.2">
      <c r="F122" s="156"/>
    </row>
    <row r="123" spans="6:6" x14ac:dyDescent="0.2">
      <c r="F123" s="156"/>
    </row>
    <row r="124" spans="6:6" x14ac:dyDescent="0.2">
      <c r="F124" s="156"/>
    </row>
    <row r="125" spans="6:6" x14ac:dyDescent="0.2">
      <c r="F125" s="156"/>
    </row>
    <row r="126" spans="6:6" x14ac:dyDescent="0.2">
      <c r="F126" s="156"/>
    </row>
    <row r="127" spans="6:6" x14ac:dyDescent="0.2">
      <c r="F127" s="156"/>
    </row>
    <row r="128" spans="6:6" x14ac:dyDescent="0.2">
      <c r="F128" s="156"/>
    </row>
    <row r="129" spans="6:6" x14ac:dyDescent="0.2">
      <c r="F129" s="156"/>
    </row>
    <row r="130" spans="6:6" x14ac:dyDescent="0.2">
      <c r="F130" s="156"/>
    </row>
    <row r="131" spans="6:6" x14ac:dyDescent="0.2">
      <c r="F131" s="156"/>
    </row>
    <row r="132" spans="6:6" x14ac:dyDescent="0.2">
      <c r="F132" s="156"/>
    </row>
    <row r="133" spans="6:6" x14ac:dyDescent="0.2">
      <c r="F133" s="156"/>
    </row>
    <row r="134" spans="6:6" x14ac:dyDescent="0.2">
      <c r="F134" s="156"/>
    </row>
    <row r="135" spans="6:6" x14ac:dyDescent="0.2">
      <c r="F135" s="156"/>
    </row>
    <row r="136" spans="6:6" x14ac:dyDescent="0.2">
      <c r="F136" s="156"/>
    </row>
    <row r="137" spans="6:6" x14ac:dyDescent="0.2">
      <c r="F137" s="156"/>
    </row>
    <row r="138" spans="6:6" x14ac:dyDescent="0.2">
      <c r="F138" s="156"/>
    </row>
    <row r="139" spans="6:6" x14ac:dyDescent="0.2">
      <c r="F139" s="156"/>
    </row>
    <row r="140" spans="6:6" x14ac:dyDescent="0.2">
      <c r="F140" s="156"/>
    </row>
    <row r="141" spans="6:6" x14ac:dyDescent="0.2">
      <c r="F141" s="156"/>
    </row>
    <row r="142" spans="6:6" x14ac:dyDescent="0.2">
      <c r="F142" s="156"/>
    </row>
    <row r="143" spans="6:6" x14ac:dyDescent="0.2">
      <c r="F143" s="156"/>
    </row>
    <row r="144" spans="6:6" x14ac:dyDescent="0.2">
      <c r="F144" s="156"/>
    </row>
    <row r="145" spans="6:6" x14ac:dyDescent="0.2">
      <c r="F145" s="156"/>
    </row>
    <row r="146" spans="6:6" x14ac:dyDescent="0.2">
      <c r="F146" s="156"/>
    </row>
    <row r="147" spans="6:6" x14ac:dyDescent="0.2">
      <c r="F147" s="156"/>
    </row>
    <row r="148" spans="6:6" x14ac:dyDescent="0.2">
      <c r="F148" s="156"/>
    </row>
    <row r="149" spans="6:6" x14ac:dyDescent="0.2">
      <c r="F149" s="156"/>
    </row>
    <row r="150" spans="6:6" x14ac:dyDescent="0.2">
      <c r="F150" s="156"/>
    </row>
    <row r="151" spans="6:6" x14ac:dyDescent="0.2">
      <c r="F151" s="156"/>
    </row>
    <row r="152" spans="6:6" x14ac:dyDescent="0.2">
      <c r="F152" s="156"/>
    </row>
    <row r="153" spans="6:6" x14ac:dyDescent="0.2">
      <c r="F153" s="156"/>
    </row>
    <row r="154" spans="6:6" x14ac:dyDescent="0.2">
      <c r="F154" s="156"/>
    </row>
    <row r="155" spans="6:6" x14ac:dyDescent="0.2">
      <c r="F155" s="156"/>
    </row>
    <row r="156" spans="6:6" x14ac:dyDescent="0.2">
      <c r="F156" s="156"/>
    </row>
    <row r="157" spans="6:6" x14ac:dyDescent="0.2">
      <c r="F157" s="156"/>
    </row>
    <row r="158" spans="6:6" x14ac:dyDescent="0.2">
      <c r="F158" s="156"/>
    </row>
    <row r="159" spans="6:6" x14ac:dyDescent="0.2">
      <c r="F159" s="156"/>
    </row>
    <row r="160" spans="6:6" x14ac:dyDescent="0.2">
      <c r="F160" s="156"/>
    </row>
    <row r="161" spans="6:6" x14ac:dyDescent="0.2">
      <c r="F161" s="156"/>
    </row>
    <row r="162" spans="6:6" x14ac:dyDescent="0.2">
      <c r="F162" s="156"/>
    </row>
    <row r="163" spans="6:6" x14ac:dyDescent="0.2">
      <c r="F163" s="156"/>
    </row>
    <row r="164" spans="6:6" x14ac:dyDescent="0.2">
      <c r="F164" s="156"/>
    </row>
    <row r="165" spans="6:6" x14ac:dyDescent="0.2">
      <c r="F165" s="156"/>
    </row>
    <row r="166" spans="6:6" x14ac:dyDescent="0.2">
      <c r="F166" s="156"/>
    </row>
    <row r="167" spans="6:6" x14ac:dyDescent="0.2">
      <c r="F167" s="156"/>
    </row>
    <row r="168" spans="6:6" x14ac:dyDescent="0.2">
      <c r="F168" s="156"/>
    </row>
    <row r="169" spans="6:6" x14ac:dyDescent="0.2">
      <c r="F169" s="156"/>
    </row>
    <row r="170" spans="6:6" x14ac:dyDescent="0.2">
      <c r="F170" s="156"/>
    </row>
    <row r="171" spans="6:6" x14ac:dyDescent="0.2">
      <c r="F171" s="156"/>
    </row>
    <row r="172" spans="6:6" x14ac:dyDescent="0.2">
      <c r="F172" s="156"/>
    </row>
    <row r="173" spans="6:6" x14ac:dyDescent="0.2">
      <c r="F173" s="156"/>
    </row>
    <row r="174" spans="6:6" x14ac:dyDescent="0.2">
      <c r="F174" s="156"/>
    </row>
    <row r="175" spans="6:6" x14ac:dyDescent="0.2">
      <c r="F175" s="156"/>
    </row>
    <row r="176" spans="6:6" x14ac:dyDescent="0.2">
      <c r="F176" s="156"/>
    </row>
    <row r="177" spans="6:6" x14ac:dyDescent="0.2">
      <c r="F177" s="156"/>
    </row>
    <row r="178" spans="6:6" x14ac:dyDescent="0.2">
      <c r="F178" s="156"/>
    </row>
    <row r="179" spans="6:6" x14ac:dyDescent="0.2">
      <c r="F179" s="156"/>
    </row>
    <row r="180" spans="6:6" x14ac:dyDescent="0.2">
      <c r="F180" s="156"/>
    </row>
    <row r="181" spans="6:6" x14ac:dyDescent="0.2">
      <c r="F181" s="156"/>
    </row>
    <row r="182" spans="6:6" x14ac:dyDescent="0.2">
      <c r="F182" s="156"/>
    </row>
    <row r="183" spans="6:6" x14ac:dyDescent="0.2">
      <c r="F183" s="156"/>
    </row>
    <row r="184" spans="6:6" x14ac:dyDescent="0.2">
      <c r="F184" s="156"/>
    </row>
    <row r="185" spans="6:6" x14ac:dyDescent="0.2">
      <c r="F185" s="156"/>
    </row>
    <row r="186" spans="6:6" x14ac:dyDescent="0.2">
      <c r="F186" s="156"/>
    </row>
    <row r="187" spans="6:6" x14ac:dyDescent="0.2">
      <c r="F187" s="156"/>
    </row>
    <row r="188" spans="6:6" x14ac:dyDescent="0.2">
      <c r="F188" s="156"/>
    </row>
    <row r="189" spans="6:6" x14ac:dyDescent="0.2">
      <c r="F189" s="156"/>
    </row>
    <row r="190" spans="6:6" x14ac:dyDescent="0.2">
      <c r="F190" s="156"/>
    </row>
    <row r="191" spans="6:6" x14ac:dyDescent="0.2">
      <c r="F191" s="156"/>
    </row>
    <row r="192" spans="6:6" x14ac:dyDescent="0.2">
      <c r="F192" s="156"/>
    </row>
    <row r="193" spans="6:6" x14ac:dyDescent="0.2">
      <c r="F193" s="156"/>
    </row>
    <row r="194" spans="6:6" x14ac:dyDescent="0.2">
      <c r="F194" s="156"/>
    </row>
    <row r="195" spans="6:6" x14ac:dyDescent="0.2">
      <c r="F195" s="156"/>
    </row>
    <row r="196" spans="6:6" x14ac:dyDescent="0.2">
      <c r="F196" s="156"/>
    </row>
    <row r="197" spans="6:6" x14ac:dyDescent="0.2">
      <c r="F197" s="156"/>
    </row>
    <row r="198" spans="6:6" x14ac:dyDescent="0.2">
      <c r="F198" s="156"/>
    </row>
    <row r="199" spans="6:6" x14ac:dyDescent="0.2">
      <c r="F199" s="156"/>
    </row>
    <row r="200" spans="6:6" x14ac:dyDescent="0.2">
      <c r="F200" s="156"/>
    </row>
    <row r="201" spans="6:6" x14ac:dyDescent="0.2">
      <c r="F201" s="156"/>
    </row>
    <row r="202" spans="6:6" x14ac:dyDescent="0.2">
      <c r="F202" s="156"/>
    </row>
    <row r="203" spans="6:6" x14ac:dyDescent="0.2">
      <c r="F203" s="156"/>
    </row>
    <row r="204" spans="6:6" x14ac:dyDescent="0.2">
      <c r="F204" s="156"/>
    </row>
    <row r="205" spans="6:6" x14ac:dyDescent="0.2">
      <c r="F205" s="156"/>
    </row>
    <row r="206" spans="6:6" x14ac:dyDescent="0.2">
      <c r="F206" s="156"/>
    </row>
    <row r="207" spans="6:6" x14ac:dyDescent="0.2">
      <c r="F207" s="156"/>
    </row>
    <row r="208" spans="6:6" x14ac:dyDescent="0.2">
      <c r="F208" s="156"/>
    </row>
    <row r="209" spans="6:6" x14ac:dyDescent="0.2">
      <c r="F209" s="156"/>
    </row>
    <row r="210" spans="6:6" x14ac:dyDescent="0.2">
      <c r="F210" s="156"/>
    </row>
    <row r="211" spans="6:6" x14ac:dyDescent="0.2">
      <c r="F211" s="156"/>
    </row>
    <row r="212" spans="6:6" x14ac:dyDescent="0.2">
      <c r="F212" s="156"/>
    </row>
    <row r="213" spans="6:6" x14ac:dyDescent="0.2">
      <c r="F213" s="156"/>
    </row>
    <row r="214" spans="6:6" x14ac:dyDescent="0.2">
      <c r="F214" s="156"/>
    </row>
    <row r="215" spans="6:6" x14ac:dyDescent="0.2">
      <c r="F215" s="156"/>
    </row>
    <row r="216" spans="6:6" x14ac:dyDescent="0.2">
      <c r="F216" s="156"/>
    </row>
    <row r="217" spans="6:6" x14ac:dyDescent="0.2">
      <c r="F217" s="156"/>
    </row>
    <row r="218" spans="6:6" x14ac:dyDescent="0.2">
      <c r="F218" s="156"/>
    </row>
    <row r="219" spans="6:6" x14ac:dyDescent="0.2">
      <c r="F219" s="156"/>
    </row>
    <row r="220" spans="6:6" x14ac:dyDescent="0.2">
      <c r="F220" s="156"/>
    </row>
    <row r="221" spans="6:6" x14ac:dyDescent="0.2">
      <c r="F221" s="156"/>
    </row>
    <row r="222" spans="6:6" x14ac:dyDescent="0.2">
      <c r="F222" s="156"/>
    </row>
    <row r="223" spans="6:6" x14ac:dyDescent="0.2">
      <c r="F223" s="156"/>
    </row>
    <row r="224" spans="6:6" x14ac:dyDescent="0.2">
      <c r="F224" s="156"/>
    </row>
    <row r="225" spans="6:6" x14ac:dyDescent="0.2">
      <c r="F225" s="156"/>
    </row>
    <row r="226" spans="6:6" x14ac:dyDescent="0.2">
      <c r="F226" s="156"/>
    </row>
    <row r="227" spans="6:6" x14ac:dyDescent="0.2">
      <c r="F227" s="156"/>
    </row>
    <row r="228" spans="6:6" x14ac:dyDescent="0.2">
      <c r="F228" s="156"/>
    </row>
    <row r="229" spans="6:6" x14ac:dyDescent="0.2">
      <c r="F229" s="156"/>
    </row>
    <row r="230" spans="6:6" x14ac:dyDescent="0.2">
      <c r="F230" s="156"/>
    </row>
    <row r="231" spans="6:6" x14ac:dyDescent="0.2">
      <c r="F231" s="156"/>
    </row>
    <row r="232" spans="6:6" x14ac:dyDescent="0.2">
      <c r="F232" s="156"/>
    </row>
    <row r="233" spans="6:6" x14ac:dyDescent="0.2">
      <c r="F233" s="156"/>
    </row>
    <row r="234" spans="6:6" x14ac:dyDescent="0.2">
      <c r="F234" s="156"/>
    </row>
    <row r="235" spans="6:6" x14ac:dyDescent="0.2">
      <c r="F235" s="156"/>
    </row>
  </sheetData>
  <mergeCells count="7">
    <mergeCell ref="B17:B21"/>
    <mergeCell ref="C17:I17"/>
    <mergeCell ref="B3:I3"/>
    <mergeCell ref="B5:B9"/>
    <mergeCell ref="C5:I5"/>
    <mergeCell ref="B11:B15"/>
    <mergeCell ref="C11:I11"/>
  </mergeCells>
  <phoneticPr fontId="4"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249977111117893"/>
  </sheetPr>
  <dimension ref="A1:FQ59"/>
  <sheetViews>
    <sheetView tabSelected="1" topLeftCell="B1" workbookViewId="0">
      <selection activeCell="CB27" sqref="CB27"/>
    </sheetView>
  </sheetViews>
  <sheetFormatPr baseColWidth="10" defaultColWidth="9.1640625" defaultRowHeight="13" x14ac:dyDescent="0.15"/>
  <cols>
    <col min="1" max="1" width="32.6640625" style="143" customWidth="1"/>
    <col min="2" max="2" width="56.6640625" style="158" customWidth="1"/>
    <col min="3" max="3" width="8.83203125" style="144" customWidth="1"/>
    <col min="4" max="5" width="2.33203125" style="95" customWidth="1"/>
    <col min="6" max="6" width="2" style="95" customWidth="1"/>
    <col min="7" max="22" width="1.6640625" style="95" customWidth="1"/>
    <col min="23" max="24" width="2" style="95" customWidth="1"/>
    <col min="25" max="25" width="2.83203125" style="95" customWidth="1"/>
    <col min="26" max="26" width="3.5" style="95" customWidth="1"/>
    <col min="27" max="27" width="8.83203125" style="144" customWidth="1"/>
    <col min="28" max="28" width="2" style="95" customWidth="1"/>
    <col min="29" max="29" width="2.1640625" style="95" customWidth="1"/>
    <col min="30" max="30" width="2" style="95" customWidth="1"/>
    <col min="31" max="46" width="1.6640625" style="95" customWidth="1"/>
    <col min="47" max="49" width="2" style="95" customWidth="1"/>
    <col min="50" max="50" width="3.6640625" style="95" customWidth="1"/>
    <col min="51" max="51" width="8.83203125" style="144" customWidth="1"/>
    <col min="52" max="52" width="3.6640625" style="95" customWidth="1"/>
    <col min="53" max="53" width="2.5" style="95" customWidth="1"/>
    <col min="54" max="55" width="2" style="95" customWidth="1"/>
    <col min="56" max="71" width="1.6640625" style="95" customWidth="1"/>
    <col min="72" max="73" width="2" style="95" customWidth="1"/>
    <col min="74" max="74" width="4.5" style="95" customWidth="1"/>
    <col min="75" max="75" width="8.83203125" style="144" customWidth="1"/>
    <col min="76" max="76" width="3.6640625" style="95" customWidth="1"/>
    <col min="77" max="77" width="2.5" style="95" customWidth="1"/>
    <col min="78" max="79" width="2" style="95" customWidth="1"/>
    <col min="80" max="95" width="1.6640625" style="95" customWidth="1"/>
    <col min="96" max="97" width="2" style="95" customWidth="1"/>
    <col min="98" max="98" width="4.5" style="95" customWidth="1"/>
    <col min="99" max="99" width="3.6640625" style="92" customWidth="1"/>
    <col min="100" max="100" width="4.33203125" style="142" customWidth="1"/>
    <col min="101" max="101" width="3.83203125" style="92" customWidth="1"/>
    <col min="102" max="102" width="2" style="92" customWidth="1"/>
    <col min="103" max="103" width="2.1640625" style="92" customWidth="1"/>
    <col min="104" max="104" width="2" style="92" customWidth="1"/>
    <col min="105" max="120" width="1.6640625" style="92" customWidth="1"/>
    <col min="121" max="123" width="2" style="92" customWidth="1"/>
    <col min="124" max="124" width="3.6640625" style="92" customWidth="1"/>
    <col min="125" max="125" width="3.1640625" style="142" customWidth="1"/>
    <col min="126" max="126" width="3.6640625" style="92" customWidth="1"/>
    <col min="127" max="127" width="2.5" style="92" customWidth="1"/>
    <col min="128" max="129" width="2" style="92" customWidth="1"/>
    <col min="130" max="145" width="1.6640625" style="92" customWidth="1"/>
    <col min="146" max="147" width="2" style="92" customWidth="1"/>
    <col min="148" max="148" width="4.5" style="92" customWidth="1"/>
    <col min="149" max="149" width="3.83203125" style="92" customWidth="1"/>
    <col min="150" max="150" width="2" style="92" customWidth="1"/>
    <col min="151" max="151" width="2.1640625" style="92" customWidth="1"/>
    <col min="152" max="152" width="2" style="92" customWidth="1"/>
    <col min="153" max="168" width="1.6640625" style="92" customWidth="1"/>
    <col min="169" max="171" width="2" style="92" customWidth="1"/>
    <col min="172" max="172" width="3.6640625" style="92" customWidth="1"/>
    <col min="173" max="173" width="9.1640625" style="92"/>
    <col min="174" max="16384" width="9.1640625" style="95"/>
  </cols>
  <sheetData>
    <row r="1" spans="1:173" s="69" customFormat="1" ht="50.25" customHeight="1" x14ac:dyDescent="0.15">
      <c r="A1" s="67"/>
      <c r="B1" s="162" t="s">
        <v>149</v>
      </c>
      <c r="F1" s="414"/>
      <c r="G1" s="415"/>
      <c r="H1" s="415"/>
      <c r="I1" s="415"/>
      <c r="J1" s="415"/>
      <c r="K1" s="415"/>
      <c r="L1" s="415"/>
      <c r="M1" s="415"/>
      <c r="N1" s="415"/>
      <c r="O1" s="415"/>
      <c r="P1" s="415"/>
      <c r="Q1" s="415"/>
      <c r="R1" s="415"/>
      <c r="S1" s="415"/>
      <c r="T1" s="415"/>
      <c r="U1" s="415"/>
      <c r="AD1" s="322" t="s">
        <v>278</v>
      </c>
      <c r="AE1" s="323"/>
      <c r="AF1" s="323"/>
      <c r="AG1" s="323"/>
      <c r="AH1" s="323"/>
      <c r="AI1" s="323"/>
      <c r="AJ1" s="323"/>
      <c r="AK1" s="323"/>
      <c r="AL1" s="323"/>
      <c r="AM1" s="323"/>
      <c r="AN1" s="323"/>
      <c r="AO1" s="323"/>
      <c r="AP1" s="323"/>
      <c r="AQ1" s="323"/>
      <c r="AR1" s="323"/>
      <c r="AS1" s="323"/>
      <c r="BB1" s="322" t="s">
        <v>283</v>
      </c>
      <c r="BC1" s="323"/>
      <c r="BD1" s="323"/>
      <c r="BE1" s="323"/>
      <c r="BF1" s="323"/>
      <c r="BG1" s="323"/>
      <c r="BH1" s="323"/>
      <c r="BI1" s="323"/>
      <c r="BJ1" s="323"/>
      <c r="BK1" s="323"/>
      <c r="BL1" s="323"/>
      <c r="BM1" s="323"/>
      <c r="BN1" s="323"/>
      <c r="BO1" s="323"/>
      <c r="BP1" s="323"/>
      <c r="BQ1" s="323"/>
      <c r="BZ1" s="322" t="s">
        <v>284</v>
      </c>
      <c r="CA1" s="323"/>
      <c r="CB1" s="323"/>
      <c r="CC1" s="323"/>
      <c r="CD1" s="323"/>
      <c r="CE1" s="323"/>
      <c r="CF1" s="323"/>
      <c r="CG1" s="323"/>
      <c r="CH1" s="323"/>
      <c r="CI1" s="323"/>
      <c r="CJ1" s="323"/>
      <c r="CK1" s="323"/>
      <c r="CL1" s="323"/>
      <c r="CM1" s="323"/>
      <c r="CN1" s="323"/>
      <c r="CO1" s="323"/>
      <c r="CU1" s="68"/>
      <c r="CV1" s="70"/>
      <c r="CW1" s="68"/>
      <c r="CX1" s="68"/>
      <c r="CY1" s="68"/>
      <c r="CZ1" s="71"/>
      <c r="DA1" s="71"/>
      <c r="DB1" s="71"/>
      <c r="DC1" s="71"/>
      <c r="DD1" s="71"/>
      <c r="DE1" s="71"/>
      <c r="DF1" s="71"/>
      <c r="DG1" s="71"/>
      <c r="DH1" s="71"/>
      <c r="DI1" s="71"/>
      <c r="DJ1" s="71"/>
      <c r="DK1" s="71"/>
      <c r="DL1" s="71"/>
      <c r="DM1" s="71"/>
      <c r="DN1" s="71"/>
      <c r="DO1" s="71"/>
      <c r="DP1" s="68"/>
      <c r="DQ1" s="68"/>
      <c r="DR1" s="68"/>
      <c r="DS1" s="68"/>
      <c r="DT1" s="68"/>
      <c r="DU1" s="72"/>
      <c r="DV1" s="68"/>
      <c r="DW1" s="68"/>
      <c r="DX1" s="71"/>
      <c r="DY1" s="71"/>
      <c r="DZ1" s="71"/>
      <c r="EA1" s="71"/>
      <c r="EB1" s="71"/>
      <c r="EC1" s="71"/>
      <c r="ED1" s="71"/>
      <c r="EE1" s="71"/>
      <c r="EF1" s="71"/>
      <c r="EG1" s="71"/>
      <c r="EH1" s="71"/>
      <c r="EI1" s="71"/>
      <c r="EJ1" s="71"/>
      <c r="EK1" s="71"/>
      <c r="EL1" s="71"/>
      <c r="EM1" s="71"/>
      <c r="EN1" s="68"/>
      <c r="EO1" s="68"/>
      <c r="EP1" s="68"/>
      <c r="EQ1" s="68"/>
      <c r="ER1" s="68"/>
      <c r="ES1" s="72"/>
      <c r="ET1" s="68"/>
      <c r="EU1" s="68"/>
      <c r="EV1" s="71"/>
      <c r="EW1" s="71"/>
      <c r="EX1" s="71"/>
      <c r="EY1" s="71"/>
      <c r="EZ1" s="71"/>
      <c r="FA1" s="71"/>
      <c r="FB1" s="71"/>
      <c r="FC1" s="71"/>
      <c r="FD1" s="71"/>
      <c r="FE1" s="71"/>
      <c r="FF1" s="71"/>
      <c r="FG1" s="71"/>
      <c r="FH1" s="71"/>
      <c r="FI1" s="71"/>
      <c r="FJ1" s="71"/>
      <c r="FK1" s="71"/>
      <c r="FL1" s="68"/>
      <c r="FM1" s="68"/>
      <c r="FN1" s="68"/>
      <c r="FO1" s="68"/>
      <c r="FP1" s="68"/>
      <c r="FQ1" s="68"/>
    </row>
    <row r="2" spans="1:173" s="73" customFormat="1" ht="14" customHeight="1" thickBot="1" x14ac:dyDescent="0.2">
      <c r="A2" s="74"/>
      <c r="B2" s="163"/>
      <c r="C2" s="77"/>
      <c r="D2" s="75"/>
      <c r="E2" s="75"/>
      <c r="F2" s="416"/>
      <c r="G2" s="416"/>
      <c r="H2" s="416"/>
      <c r="I2" s="416"/>
      <c r="J2" s="416"/>
      <c r="K2" s="416"/>
      <c r="L2" s="416"/>
      <c r="M2" s="416"/>
      <c r="N2" s="416"/>
      <c r="O2" s="416"/>
      <c r="P2" s="416"/>
      <c r="Q2" s="416"/>
      <c r="R2" s="416"/>
      <c r="S2" s="416"/>
      <c r="T2" s="416"/>
      <c r="U2" s="416"/>
      <c r="V2" s="76"/>
      <c r="W2" s="76"/>
      <c r="X2" s="75"/>
      <c r="Y2" s="75"/>
      <c r="Z2" s="75"/>
      <c r="AA2" s="77"/>
      <c r="AB2" s="75"/>
      <c r="AC2" s="75"/>
      <c r="AD2" s="324"/>
      <c r="AE2" s="324"/>
      <c r="AF2" s="324"/>
      <c r="AG2" s="324"/>
      <c r="AH2" s="324"/>
      <c r="AI2" s="324"/>
      <c r="AJ2" s="324"/>
      <c r="AK2" s="324"/>
      <c r="AL2" s="324"/>
      <c r="AM2" s="324"/>
      <c r="AN2" s="324"/>
      <c r="AO2" s="324"/>
      <c r="AP2" s="324"/>
      <c r="AQ2" s="324"/>
      <c r="AR2" s="324"/>
      <c r="AS2" s="324"/>
      <c r="AT2" s="76"/>
      <c r="AU2" s="76"/>
      <c r="AV2" s="75"/>
      <c r="AW2" s="75"/>
      <c r="AX2" s="75"/>
      <c r="AY2" s="77"/>
      <c r="AZ2" s="75"/>
      <c r="BA2" s="75"/>
      <c r="BB2" s="324"/>
      <c r="BC2" s="324"/>
      <c r="BD2" s="324"/>
      <c r="BE2" s="324"/>
      <c r="BF2" s="324"/>
      <c r="BG2" s="324"/>
      <c r="BH2" s="324"/>
      <c r="BI2" s="324"/>
      <c r="BJ2" s="324"/>
      <c r="BK2" s="324"/>
      <c r="BL2" s="324"/>
      <c r="BM2" s="324"/>
      <c r="BN2" s="324"/>
      <c r="BO2" s="324"/>
      <c r="BP2" s="324"/>
      <c r="BQ2" s="324"/>
      <c r="BR2" s="76"/>
      <c r="BS2" s="76"/>
      <c r="BT2" s="75"/>
      <c r="BU2" s="75"/>
      <c r="BV2" s="75"/>
      <c r="BW2" s="77"/>
      <c r="BX2" s="75"/>
      <c r="BY2" s="75"/>
      <c r="BZ2" s="324"/>
      <c r="CA2" s="324"/>
      <c r="CB2" s="324"/>
      <c r="CC2" s="324"/>
      <c r="CD2" s="324"/>
      <c r="CE2" s="324"/>
      <c r="CF2" s="324"/>
      <c r="CG2" s="324"/>
      <c r="CH2" s="324"/>
      <c r="CI2" s="324"/>
      <c r="CJ2" s="324"/>
      <c r="CK2" s="324"/>
      <c r="CL2" s="324"/>
      <c r="CM2" s="324"/>
      <c r="CN2" s="324"/>
      <c r="CO2" s="324"/>
      <c r="CP2" s="76"/>
      <c r="CQ2" s="76"/>
      <c r="CR2" s="75"/>
      <c r="CS2" s="75"/>
      <c r="CT2" s="75"/>
      <c r="CU2" s="68"/>
      <c r="CV2" s="70"/>
      <c r="CW2" s="68"/>
      <c r="CX2" s="68"/>
      <c r="CY2" s="68"/>
      <c r="CZ2" s="71"/>
      <c r="DA2" s="71"/>
      <c r="DB2" s="71"/>
      <c r="DC2" s="71"/>
      <c r="DD2" s="71"/>
      <c r="DE2" s="71"/>
      <c r="DF2" s="71"/>
      <c r="DG2" s="71"/>
      <c r="DH2" s="71"/>
      <c r="DI2" s="71"/>
      <c r="DJ2" s="71"/>
      <c r="DK2" s="71"/>
      <c r="DL2" s="71"/>
      <c r="DM2" s="71"/>
      <c r="DN2" s="71"/>
      <c r="DO2" s="71"/>
      <c r="DP2" s="68"/>
      <c r="DQ2" s="68"/>
      <c r="DR2" s="68"/>
      <c r="DS2" s="68"/>
      <c r="DT2" s="68"/>
      <c r="DU2" s="78"/>
      <c r="DV2" s="68"/>
      <c r="DW2" s="68"/>
      <c r="DX2" s="71"/>
      <c r="DY2" s="71"/>
      <c r="DZ2" s="71"/>
      <c r="EA2" s="71"/>
      <c r="EB2" s="71"/>
      <c r="EC2" s="71"/>
      <c r="ED2" s="71"/>
      <c r="EE2" s="71"/>
      <c r="EF2" s="71"/>
      <c r="EG2" s="71"/>
      <c r="EH2" s="71"/>
      <c r="EI2" s="71"/>
      <c r="EJ2" s="71"/>
      <c r="EK2" s="71"/>
      <c r="EL2" s="71"/>
      <c r="EM2" s="71"/>
      <c r="EN2" s="68"/>
      <c r="EO2" s="68"/>
      <c r="EP2" s="68"/>
      <c r="EQ2" s="68"/>
      <c r="ER2" s="68"/>
      <c r="ES2" s="78"/>
      <c r="ET2" s="68"/>
      <c r="EU2" s="68"/>
      <c r="EV2" s="71"/>
      <c r="EW2" s="71"/>
      <c r="EX2" s="71"/>
      <c r="EY2" s="71"/>
      <c r="EZ2" s="71"/>
      <c r="FA2" s="71"/>
      <c r="FB2" s="71"/>
      <c r="FC2" s="71"/>
      <c r="FD2" s="71"/>
      <c r="FE2" s="71"/>
      <c r="FF2" s="71"/>
      <c r="FG2" s="71"/>
      <c r="FH2" s="71"/>
      <c r="FI2" s="71"/>
      <c r="FJ2" s="71"/>
      <c r="FK2" s="71"/>
      <c r="FL2" s="68"/>
      <c r="FM2" s="68"/>
      <c r="FN2" s="68"/>
      <c r="FO2" s="68"/>
      <c r="FP2" s="68"/>
      <c r="FQ2" s="68"/>
    </row>
    <row r="3" spans="1:173" s="73" customFormat="1" ht="14" customHeight="1" thickTop="1" thickBot="1" x14ac:dyDescent="0.2">
      <c r="A3" s="79"/>
      <c r="B3" s="222" t="s">
        <v>247</v>
      </c>
      <c r="C3" s="208"/>
      <c r="D3" s="83"/>
      <c r="E3" s="84"/>
      <c r="F3" s="85"/>
      <c r="G3" s="312" t="s">
        <v>116</v>
      </c>
      <c r="H3" s="313"/>
      <c r="I3" s="313"/>
      <c r="J3" s="313"/>
      <c r="K3" s="313"/>
      <c r="L3" s="313"/>
      <c r="M3" s="313"/>
      <c r="N3" s="313"/>
      <c r="O3" s="313"/>
      <c r="P3" s="313"/>
      <c r="Q3" s="313"/>
      <c r="R3" s="313"/>
      <c r="S3" s="313"/>
      <c r="T3" s="313"/>
      <c r="U3" s="313"/>
      <c r="V3" s="314"/>
      <c r="W3" s="86"/>
      <c r="X3" s="87"/>
      <c r="Y3" s="88"/>
      <c r="Z3" s="82">
        <v>42</v>
      </c>
      <c r="AA3" s="208"/>
      <c r="AB3" s="83"/>
      <c r="AC3" s="84"/>
      <c r="AD3" s="85"/>
      <c r="AE3" s="312" t="s">
        <v>116</v>
      </c>
      <c r="AF3" s="313"/>
      <c r="AG3" s="313"/>
      <c r="AH3" s="313"/>
      <c r="AI3" s="313"/>
      <c r="AJ3" s="313"/>
      <c r="AK3" s="313"/>
      <c r="AL3" s="313"/>
      <c r="AM3" s="313"/>
      <c r="AN3" s="313"/>
      <c r="AO3" s="313"/>
      <c r="AP3" s="313"/>
      <c r="AQ3" s="313"/>
      <c r="AR3" s="313"/>
      <c r="AS3" s="313"/>
      <c r="AT3" s="314"/>
      <c r="AU3" s="86"/>
      <c r="AV3" s="87"/>
      <c r="AW3" s="88"/>
      <c r="AX3" s="82">
        <v>42</v>
      </c>
      <c r="AY3" s="270"/>
      <c r="AZ3" s="83"/>
      <c r="BA3" s="84"/>
      <c r="BB3" s="85"/>
      <c r="BC3" s="312" t="s">
        <v>116</v>
      </c>
      <c r="BD3" s="313"/>
      <c r="BE3" s="313"/>
      <c r="BF3" s="313"/>
      <c r="BG3" s="313"/>
      <c r="BH3" s="313"/>
      <c r="BI3" s="313"/>
      <c r="BJ3" s="313"/>
      <c r="BK3" s="313"/>
      <c r="BL3" s="313"/>
      <c r="BM3" s="313"/>
      <c r="BN3" s="313"/>
      <c r="BO3" s="313"/>
      <c r="BP3" s="313"/>
      <c r="BQ3" s="313"/>
      <c r="BR3" s="314"/>
      <c r="BS3" s="86"/>
      <c r="BT3" s="87"/>
      <c r="BU3" s="88"/>
      <c r="BV3" s="82">
        <v>42</v>
      </c>
      <c r="BW3" s="208"/>
      <c r="BX3" s="83"/>
      <c r="BY3" s="84"/>
      <c r="BZ3" s="85"/>
      <c r="CA3" s="312" t="s">
        <v>116</v>
      </c>
      <c r="CB3" s="313"/>
      <c r="CC3" s="313"/>
      <c r="CD3" s="313"/>
      <c r="CE3" s="313"/>
      <c r="CF3" s="313"/>
      <c r="CG3" s="313"/>
      <c r="CH3" s="313"/>
      <c r="CI3" s="313"/>
      <c r="CJ3" s="313"/>
      <c r="CK3" s="313"/>
      <c r="CL3" s="313"/>
      <c r="CM3" s="313"/>
      <c r="CN3" s="313"/>
      <c r="CO3" s="313"/>
      <c r="CP3" s="314"/>
      <c r="CQ3" s="86"/>
      <c r="CR3" s="87"/>
      <c r="CS3" s="88"/>
      <c r="CT3" s="82">
        <v>42</v>
      </c>
      <c r="CU3" s="90"/>
      <c r="CV3" s="70"/>
      <c r="CW3" s="80"/>
      <c r="CX3" s="80"/>
      <c r="CY3" s="68"/>
      <c r="CZ3" s="68"/>
      <c r="DA3" s="81"/>
      <c r="DB3" s="81"/>
      <c r="DC3" s="81"/>
      <c r="DD3" s="81"/>
      <c r="DE3" s="81"/>
      <c r="DF3" s="81"/>
      <c r="DG3" s="81"/>
      <c r="DH3" s="81"/>
      <c r="DI3" s="81"/>
      <c r="DJ3" s="81"/>
      <c r="DK3" s="81"/>
      <c r="DL3" s="81"/>
      <c r="DM3" s="81"/>
      <c r="DN3" s="81"/>
      <c r="DO3" s="81"/>
      <c r="DP3" s="81"/>
      <c r="DQ3" s="80"/>
      <c r="DR3" s="91"/>
      <c r="DS3" s="91"/>
      <c r="DT3" s="90"/>
      <c r="DU3" s="70"/>
      <c r="DV3" s="80"/>
      <c r="DW3" s="68"/>
      <c r="DX3" s="68"/>
      <c r="DY3" s="81"/>
      <c r="DZ3" s="81"/>
      <c r="EA3" s="81"/>
      <c r="EB3" s="81"/>
      <c r="EC3" s="81"/>
      <c r="ED3" s="81"/>
      <c r="EE3" s="81"/>
      <c r="EF3" s="81"/>
      <c r="EG3" s="81"/>
      <c r="EH3" s="81"/>
      <c r="EI3" s="81"/>
      <c r="EJ3" s="81"/>
      <c r="EK3" s="81"/>
      <c r="EL3" s="81"/>
      <c r="EM3" s="81"/>
      <c r="EN3" s="81"/>
      <c r="EO3" s="80"/>
      <c r="EP3" s="91"/>
      <c r="EQ3" s="91"/>
      <c r="ER3" s="90"/>
      <c r="ES3" s="70"/>
      <c r="ET3" s="80"/>
      <c r="EU3" s="68"/>
      <c r="EV3" s="68"/>
      <c r="EW3" s="81"/>
      <c r="EX3" s="81"/>
      <c r="EY3" s="81"/>
      <c r="EZ3" s="81"/>
      <c r="FA3" s="81"/>
      <c r="FB3" s="81"/>
      <c r="FC3" s="81"/>
      <c r="FD3" s="81"/>
      <c r="FE3" s="81"/>
      <c r="FF3" s="81"/>
      <c r="FG3" s="81"/>
      <c r="FH3" s="81"/>
      <c r="FI3" s="81"/>
      <c r="FJ3" s="81"/>
      <c r="FK3" s="81"/>
      <c r="FL3" s="81"/>
      <c r="FM3" s="80"/>
      <c r="FN3" s="91"/>
      <c r="FO3" s="91"/>
      <c r="FP3" s="90"/>
      <c r="FQ3" s="68"/>
    </row>
    <row r="4" spans="1:173" s="73" customFormat="1" ht="14" customHeight="1" thickTop="1" x14ac:dyDescent="0.2">
      <c r="A4" s="79"/>
      <c r="B4" s="417" t="s">
        <v>248</v>
      </c>
      <c r="C4" s="209"/>
      <c r="D4" s="93"/>
      <c r="E4" s="94"/>
      <c r="F4" s="85"/>
      <c r="G4" s="418" t="s">
        <v>252</v>
      </c>
      <c r="H4" s="419"/>
      <c r="I4" s="419"/>
      <c r="J4" s="419"/>
      <c r="K4" s="419"/>
      <c r="L4" s="419"/>
      <c r="M4" s="419"/>
      <c r="N4" s="419"/>
      <c r="O4" s="419"/>
      <c r="P4" s="419"/>
      <c r="Q4" s="419"/>
      <c r="R4" s="419"/>
      <c r="S4" s="419"/>
      <c r="T4" s="419"/>
      <c r="U4" s="419"/>
      <c r="V4" s="420"/>
      <c r="W4" s="86"/>
      <c r="X4" s="96"/>
      <c r="Y4" s="97"/>
      <c r="Z4" s="82">
        <v>41</v>
      </c>
      <c r="AA4" s="209"/>
      <c r="AB4" s="93"/>
      <c r="AC4" s="94"/>
      <c r="AD4" s="85"/>
      <c r="AU4" s="86"/>
      <c r="AV4" s="96"/>
      <c r="AW4" s="97"/>
      <c r="AX4" s="82">
        <v>41</v>
      </c>
      <c r="AY4" s="271"/>
      <c r="AZ4" s="93"/>
      <c r="BA4" s="94"/>
      <c r="BB4" s="85"/>
      <c r="BC4"/>
      <c r="BD4"/>
      <c r="BE4"/>
      <c r="BF4"/>
      <c r="BG4"/>
      <c r="BH4"/>
      <c r="BI4"/>
      <c r="BJ4"/>
      <c r="BK4"/>
      <c r="BL4"/>
      <c r="BM4"/>
      <c r="BN4"/>
      <c r="BO4"/>
      <c r="BP4"/>
      <c r="BQ4"/>
      <c r="BR4"/>
      <c r="BS4" s="86"/>
      <c r="BT4" s="96"/>
      <c r="BU4" s="97"/>
      <c r="BV4" s="82">
        <v>41</v>
      </c>
      <c r="BW4" s="209"/>
      <c r="BX4" s="93"/>
      <c r="BY4" s="94"/>
      <c r="BZ4" s="85"/>
      <c r="CQ4" s="86"/>
      <c r="CR4" s="96"/>
      <c r="CS4" s="97"/>
      <c r="CT4" s="82">
        <v>41</v>
      </c>
      <c r="CU4" s="90"/>
      <c r="CV4" s="70"/>
      <c r="CW4" s="80"/>
      <c r="CX4" s="80"/>
      <c r="CY4" s="68"/>
      <c r="CZ4" s="68"/>
      <c r="DA4" s="92"/>
      <c r="DB4" s="92"/>
      <c r="DC4" s="92"/>
      <c r="DD4" s="92"/>
      <c r="DE4" s="92"/>
      <c r="DF4" s="92"/>
      <c r="DG4" s="92"/>
      <c r="DH4" s="92"/>
      <c r="DI4" s="92"/>
      <c r="DJ4" s="92"/>
      <c r="DK4" s="92"/>
      <c r="DL4" s="92"/>
      <c r="DM4" s="92"/>
      <c r="DN4" s="92"/>
      <c r="DO4" s="92"/>
      <c r="DP4" s="92"/>
      <c r="DQ4" s="80"/>
      <c r="DR4" s="91"/>
      <c r="DS4" s="91"/>
      <c r="DT4" s="90"/>
      <c r="DU4" s="70"/>
      <c r="DV4" s="80"/>
      <c r="DW4" s="68"/>
      <c r="DX4" s="68"/>
      <c r="DY4" s="92"/>
      <c r="DZ4" s="92"/>
      <c r="EA4" s="92"/>
      <c r="EB4" s="92"/>
      <c r="EC4" s="92"/>
      <c r="ED4" s="92"/>
      <c r="EE4" s="92"/>
      <c r="EF4" s="92"/>
      <c r="EG4" s="92"/>
      <c r="EH4" s="92"/>
      <c r="EI4" s="92"/>
      <c r="EJ4" s="92"/>
      <c r="EK4" s="92"/>
      <c r="EL4" s="92"/>
      <c r="EM4" s="92"/>
      <c r="EN4" s="92"/>
      <c r="EO4" s="80"/>
      <c r="EP4" s="91"/>
      <c r="EQ4" s="91"/>
      <c r="ER4" s="90"/>
      <c r="ES4" s="70"/>
      <c r="ET4" s="80"/>
      <c r="EU4" s="68"/>
      <c r="EV4" s="68"/>
      <c r="EW4" s="92"/>
      <c r="EX4" s="92"/>
      <c r="EY4" s="92"/>
      <c r="EZ4" s="92"/>
      <c r="FA4" s="92"/>
      <c r="FB4" s="92"/>
      <c r="FC4" s="92"/>
      <c r="FD4" s="92"/>
      <c r="FE4" s="92"/>
      <c r="FF4" s="92"/>
      <c r="FG4" s="92"/>
      <c r="FH4" s="92"/>
      <c r="FI4" s="92"/>
      <c r="FJ4" s="92"/>
      <c r="FK4" s="92"/>
      <c r="FL4" s="92"/>
      <c r="FM4" s="80"/>
      <c r="FN4" s="91"/>
      <c r="FO4" s="91"/>
      <c r="FP4" s="90"/>
      <c r="FQ4" s="68"/>
    </row>
    <row r="5" spans="1:173" s="73" customFormat="1" ht="14" customHeight="1" thickBot="1" x14ac:dyDescent="0.25">
      <c r="A5" s="79"/>
      <c r="B5" s="417"/>
      <c r="C5" s="89"/>
      <c r="D5" s="93"/>
      <c r="E5" s="94"/>
      <c r="F5" s="85"/>
      <c r="G5" s="421"/>
      <c r="H5" s="422"/>
      <c r="I5" s="422"/>
      <c r="J5" s="422"/>
      <c r="K5" s="422"/>
      <c r="L5" s="422"/>
      <c r="M5" s="422"/>
      <c r="N5" s="422"/>
      <c r="O5" s="422"/>
      <c r="P5" s="422"/>
      <c r="Q5" s="422"/>
      <c r="R5" s="422"/>
      <c r="S5" s="422"/>
      <c r="T5" s="422"/>
      <c r="U5" s="422"/>
      <c r="V5" s="423"/>
      <c r="W5" s="86"/>
      <c r="X5" s="96"/>
      <c r="Y5" s="97"/>
      <c r="Z5" s="82">
        <v>40</v>
      </c>
      <c r="AA5" s="89"/>
      <c r="AB5" s="93"/>
      <c r="AC5" s="94"/>
      <c r="AD5" s="85"/>
      <c r="AU5" s="86"/>
      <c r="AV5" s="96"/>
      <c r="AW5" s="97"/>
      <c r="AX5" s="82">
        <v>40</v>
      </c>
      <c r="AY5" s="89"/>
      <c r="AZ5" s="93"/>
      <c r="BA5" s="94"/>
      <c r="BB5" s="85"/>
      <c r="BC5"/>
      <c r="BD5"/>
      <c r="BE5"/>
      <c r="BF5"/>
      <c r="BG5"/>
      <c r="BH5"/>
      <c r="BI5"/>
      <c r="BJ5"/>
      <c r="BK5"/>
      <c r="BL5"/>
      <c r="BM5"/>
      <c r="BN5"/>
      <c r="BO5"/>
      <c r="BP5"/>
      <c r="BQ5"/>
      <c r="BR5"/>
      <c r="BS5" s="86"/>
      <c r="BT5" s="96"/>
      <c r="BU5" s="97"/>
      <c r="BV5" s="82">
        <v>40</v>
      </c>
      <c r="BW5" s="89"/>
      <c r="BX5" s="93"/>
      <c r="BY5" s="94"/>
      <c r="BZ5" s="85"/>
      <c r="CQ5" s="86"/>
      <c r="CR5" s="96"/>
      <c r="CS5" s="97"/>
      <c r="CT5" s="82">
        <v>40</v>
      </c>
      <c r="CU5" s="90"/>
      <c r="CV5" s="70"/>
      <c r="CW5" s="80"/>
      <c r="CX5" s="80"/>
      <c r="CY5" s="68"/>
      <c r="CZ5" s="68"/>
      <c r="DA5" s="92"/>
      <c r="DB5" s="92"/>
      <c r="DC5" s="92"/>
      <c r="DD5" s="92"/>
      <c r="DE5" s="92"/>
      <c r="DF5" s="92"/>
      <c r="DG5" s="92"/>
      <c r="DH5" s="92"/>
      <c r="DI5" s="92"/>
      <c r="DJ5" s="92"/>
      <c r="DK5" s="92"/>
      <c r="DL5" s="92"/>
      <c r="DM5" s="92"/>
      <c r="DN5" s="92"/>
      <c r="DO5" s="92"/>
      <c r="DP5" s="92"/>
      <c r="DQ5" s="80"/>
      <c r="DR5" s="91"/>
      <c r="DS5" s="91"/>
      <c r="DT5" s="90"/>
      <c r="DU5" s="70"/>
      <c r="DV5" s="80"/>
      <c r="DW5" s="68"/>
      <c r="DX5" s="68"/>
      <c r="DY5" s="92"/>
      <c r="DZ5" s="92"/>
      <c r="EA5" s="92"/>
      <c r="EB5" s="92"/>
      <c r="EC5" s="92"/>
      <c r="ED5" s="92"/>
      <c r="EE5" s="92"/>
      <c r="EF5" s="92"/>
      <c r="EG5" s="92"/>
      <c r="EH5" s="92"/>
      <c r="EI5" s="92"/>
      <c r="EJ5" s="92"/>
      <c r="EK5" s="92"/>
      <c r="EL5" s="92"/>
      <c r="EM5" s="92"/>
      <c r="EN5" s="92"/>
      <c r="EO5" s="80"/>
      <c r="EP5" s="91"/>
      <c r="EQ5" s="91"/>
      <c r="ER5" s="90"/>
      <c r="ES5" s="70"/>
      <c r="ET5" s="80"/>
      <c r="EU5" s="68"/>
      <c r="EV5" s="68"/>
      <c r="EW5" s="92"/>
      <c r="EX5" s="92"/>
      <c r="EY5" s="92"/>
      <c r="EZ5" s="92"/>
      <c r="FA5" s="92"/>
      <c r="FB5" s="92"/>
      <c r="FC5" s="92"/>
      <c r="FD5" s="92"/>
      <c r="FE5" s="92"/>
      <c r="FF5" s="92"/>
      <c r="FG5" s="92"/>
      <c r="FH5" s="92"/>
      <c r="FI5" s="92"/>
      <c r="FJ5" s="92"/>
      <c r="FK5" s="92"/>
      <c r="FL5" s="92"/>
      <c r="FM5" s="80"/>
      <c r="FN5" s="91"/>
      <c r="FO5" s="91"/>
      <c r="FP5" s="90"/>
      <c r="FQ5" s="68"/>
    </row>
    <row r="6" spans="1:173" s="73" customFormat="1" ht="14" customHeight="1" x14ac:dyDescent="0.2">
      <c r="A6" s="98"/>
      <c r="B6" s="417"/>
      <c r="C6" s="89"/>
      <c r="D6" s="93"/>
      <c r="E6" s="94"/>
      <c r="F6" s="85"/>
      <c r="G6" s="421"/>
      <c r="H6" s="422"/>
      <c r="I6" s="422"/>
      <c r="J6" s="422"/>
      <c r="K6" s="422"/>
      <c r="L6" s="422"/>
      <c r="M6" s="422"/>
      <c r="N6" s="422"/>
      <c r="O6" s="422"/>
      <c r="P6" s="422"/>
      <c r="Q6" s="422"/>
      <c r="R6" s="422"/>
      <c r="S6" s="422"/>
      <c r="T6" s="422"/>
      <c r="U6" s="422"/>
      <c r="V6" s="423"/>
      <c r="W6" s="86"/>
      <c r="X6" s="96"/>
      <c r="Y6" s="97"/>
      <c r="Z6" s="82">
        <v>39</v>
      </c>
      <c r="AA6" s="89"/>
      <c r="AB6" s="93"/>
      <c r="AC6" s="94"/>
      <c r="AD6" s="85"/>
      <c r="AE6"/>
      <c r="AF6"/>
      <c r="AG6"/>
      <c r="AH6"/>
      <c r="AI6"/>
      <c r="AJ6"/>
      <c r="AK6"/>
      <c r="AL6"/>
      <c r="AM6"/>
      <c r="AN6"/>
      <c r="AO6"/>
      <c r="AP6"/>
      <c r="AQ6"/>
      <c r="AR6"/>
      <c r="AS6"/>
      <c r="AT6"/>
      <c r="AU6" s="272"/>
      <c r="AV6" s="96"/>
      <c r="AW6" s="97"/>
      <c r="AX6" s="90">
        <v>39</v>
      </c>
      <c r="AY6" s="89"/>
      <c r="AZ6" s="93"/>
      <c r="BA6" s="94"/>
      <c r="BB6" s="85"/>
      <c r="BC6" s="300" t="s">
        <v>282</v>
      </c>
      <c r="BD6" s="301"/>
      <c r="BE6" s="301"/>
      <c r="BF6" s="301"/>
      <c r="BG6" s="301"/>
      <c r="BH6" s="301"/>
      <c r="BI6" s="301"/>
      <c r="BJ6" s="301"/>
      <c r="BK6" s="301"/>
      <c r="BL6" s="301"/>
      <c r="BM6" s="301"/>
      <c r="BN6" s="301"/>
      <c r="BO6" s="301"/>
      <c r="BP6" s="301"/>
      <c r="BQ6" s="301"/>
      <c r="BR6" s="302"/>
      <c r="BS6" s="272"/>
      <c r="BT6" s="96"/>
      <c r="BU6" s="97"/>
      <c r="BV6" s="90">
        <v>39</v>
      </c>
      <c r="BW6" s="89"/>
      <c r="BX6" s="93"/>
      <c r="BY6" s="94"/>
      <c r="BZ6" s="85"/>
      <c r="CA6"/>
      <c r="CB6"/>
      <c r="CC6"/>
      <c r="CD6"/>
      <c r="CE6"/>
      <c r="CF6"/>
      <c r="CG6"/>
      <c r="CH6"/>
      <c r="CI6"/>
      <c r="CJ6"/>
      <c r="CK6"/>
      <c r="CL6"/>
      <c r="CM6"/>
      <c r="CN6"/>
      <c r="CO6"/>
      <c r="CP6"/>
      <c r="CQ6" s="272"/>
      <c r="CR6" s="96"/>
      <c r="CS6" s="97"/>
      <c r="CT6" s="90">
        <v>39</v>
      </c>
      <c r="CU6" s="90"/>
      <c r="CV6" s="70"/>
      <c r="CW6" s="80"/>
      <c r="CX6" s="80"/>
      <c r="CY6" s="68"/>
      <c r="CZ6" s="68"/>
      <c r="DA6" s="92"/>
      <c r="DB6" s="92"/>
      <c r="DC6" s="92"/>
      <c r="DD6" s="92"/>
      <c r="DE6" s="92"/>
      <c r="DF6" s="92"/>
      <c r="DG6" s="92"/>
      <c r="DH6" s="92"/>
      <c r="DI6" s="92"/>
      <c r="DJ6" s="92"/>
      <c r="DK6" s="92"/>
      <c r="DL6" s="92"/>
      <c r="DM6" s="92"/>
      <c r="DN6" s="92"/>
      <c r="DO6" s="92"/>
      <c r="DP6" s="92"/>
      <c r="DQ6" s="80"/>
      <c r="DR6" s="91"/>
      <c r="DS6" s="91"/>
      <c r="DT6" s="90"/>
      <c r="DU6" s="99"/>
      <c r="DV6" s="80"/>
      <c r="DW6" s="68"/>
      <c r="DX6" s="68"/>
      <c r="DY6" s="92"/>
      <c r="DZ6" s="92"/>
      <c r="EA6" s="92"/>
      <c r="EB6" s="92"/>
      <c r="EC6" s="92"/>
      <c r="ED6" s="92"/>
      <c r="EE6" s="92"/>
      <c r="EF6" s="92"/>
      <c r="EG6" s="92"/>
      <c r="EH6" s="92"/>
      <c r="EI6" s="92"/>
      <c r="EJ6" s="92"/>
      <c r="EK6" s="92"/>
      <c r="EL6" s="92"/>
      <c r="EM6" s="92"/>
      <c r="EN6" s="92"/>
      <c r="EO6" s="80"/>
      <c r="EP6" s="91"/>
      <c r="EQ6" s="91"/>
      <c r="ER6" s="90"/>
      <c r="ES6" s="99"/>
      <c r="ET6" s="80"/>
      <c r="EU6" s="68"/>
      <c r="EV6" s="68"/>
      <c r="EW6" s="92"/>
      <c r="EX6" s="92"/>
      <c r="EY6" s="92"/>
      <c r="EZ6" s="92"/>
      <c r="FA6" s="92"/>
      <c r="FB6" s="92"/>
      <c r="FC6" s="92"/>
      <c r="FD6" s="92"/>
      <c r="FE6" s="92"/>
      <c r="FF6" s="92"/>
      <c r="FG6" s="92"/>
      <c r="FH6" s="92"/>
      <c r="FI6" s="92"/>
      <c r="FJ6" s="92"/>
      <c r="FK6" s="92"/>
      <c r="FL6" s="92"/>
      <c r="FM6" s="80"/>
      <c r="FN6" s="91"/>
      <c r="FO6" s="91"/>
      <c r="FP6" s="90"/>
      <c r="FQ6" s="68"/>
    </row>
    <row r="7" spans="1:173" s="73" customFormat="1" ht="14" customHeight="1" thickBot="1" x14ac:dyDescent="0.25">
      <c r="A7" s="98"/>
      <c r="B7" s="417"/>
      <c r="C7" s="208"/>
      <c r="D7" s="93"/>
      <c r="E7" s="94"/>
      <c r="F7" s="85"/>
      <c r="G7" s="421"/>
      <c r="H7" s="422"/>
      <c r="I7" s="422"/>
      <c r="J7" s="422"/>
      <c r="K7" s="422"/>
      <c r="L7" s="422"/>
      <c r="M7" s="422"/>
      <c r="N7" s="422"/>
      <c r="O7" s="422"/>
      <c r="P7" s="422"/>
      <c r="Q7" s="422"/>
      <c r="R7" s="422"/>
      <c r="S7" s="422"/>
      <c r="T7" s="422"/>
      <c r="U7" s="422"/>
      <c r="V7" s="423"/>
      <c r="W7" s="86"/>
      <c r="X7" s="96"/>
      <c r="Y7" s="97"/>
      <c r="Z7" s="82">
        <v>38</v>
      </c>
      <c r="AA7" s="210"/>
      <c r="AB7" s="93"/>
      <c r="AC7" s="94"/>
      <c r="AD7" s="85"/>
      <c r="AE7"/>
      <c r="AF7"/>
      <c r="AG7"/>
      <c r="AH7"/>
      <c r="AI7"/>
      <c r="AJ7"/>
      <c r="AK7"/>
      <c r="AL7"/>
      <c r="AM7"/>
      <c r="AN7"/>
      <c r="AO7"/>
      <c r="AP7"/>
      <c r="AQ7"/>
      <c r="AR7"/>
      <c r="AS7"/>
      <c r="AT7"/>
      <c r="AU7" s="272"/>
      <c r="AV7" s="96"/>
      <c r="AW7" s="97"/>
      <c r="AX7" s="90">
        <v>38</v>
      </c>
      <c r="AY7" s="208"/>
      <c r="AZ7" s="93"/>
      <c r="BA7" s="94"/>
      <c r="BB7" s="85"/>
      <c r="BC7" s="303"/>
      <c r="BD7" s="304"/>
      <c r="BE7" s="304"/>
      <c r="BF7" s="304"/>
      <c r="BG7" s="304"/>
      <c r="BH7" s="304"/>
      <c r="BI7" s="304"/>
      <c r="BJ7" s="304"/>
      <c r="BK7" s="304"/>
      <c r="BL7" s="304"/>
      <c r="BM7" s="304"/>
      <c r="BN7" s="304"/>
      <c r="BO7" s="304"/>
      <c r="BP7" s="304"/>
      <c r="BQ7" s="304"/>
      <c r="BR7" s="305"/>
      <c r="BS7" s="272"/>
      <c r="BT7" s="96"/>
      <c r="BU7" s="97"/>
      <c r="BV7" s="90">
        <v>38</v>
      </c>
      <c r="BW7" s="210"/>
      <c r="BX7" s="93"/>
      <c r="BY7" s="94"/>
      <c r="BZ7" s="85"/>
      <c r="CA7"/>
      <c r="CB7"/>
      <c r="CC7"/>
      <c r="CD7"/>
      <c r="CE7"/>
      <c r="CF7"/>
      <c r="CG7"/>
      <c r="CH7"/>
      <c r="CI7"/>
      <c r="CJ7"/>
      <c r="CK7"/>
      <c r="CL7"/>
      <c r="CM7"/>
      <c r="CN7"/>
      <c r="CO7"/>
      <c r="CP7"/>
      <c r="CQ7" s="272"/>
      <c r="CR7" s="96"/>
      <c r="CS7" s="97"/>
      <c r="CT7" s="90">
        <v>38</v>
      </c>
      <c r="CU7" s="90"/>
      <c r="CV7" s="70"/>
      <c r="CW7" s="80"/>
      <c r="CX7" s="80"/>
      <c r="CY7" s="68"/>
      <c r="CZ7" s="68"/>
      <c r="DA7" s="100"/>
      <c r="DB7" s="100"/>
      <c r="DC7" s="100"/>
      <c r="DD7" s="100"/>
      <c r="DE7" s="100"/>
      <c r="DF7" s="100"/>
      <c r="DG7" s="100"/>
      <c r="DH7" s="100"/>
      <c r="DI7" s="100"/>
      <c r="DJ7" s="100"/>
      <c r="DK7" s="100"/>
      <c r="DL7" s="100"/>
      <c r="DM7" s="100"/>
      <c r="DN7" s="100"/>
      <c r="DO7" s="100"/>
      <c r="DP7" s="100"/>
      <c r="DQ7" s="80"/>
      <c r="DR7" s="91"/>
      <c r="DS7" s="91"/>
      <c r="DT7" s="90"/>
      <c r="DU7" s="99"/>
      <c r="DV7" s="80"/>
      <c r="DW7" s="68"/>
      <c r="DX7" s="68"/>
      <c r="DY7" s="100"/>
      <c r="DZ7" s="100"/>
      <c r="EA7" s="100"/>
      <c r="EB7" s="100"/>
      <c r="EC7" s="100"/>
      <c r="ED7" s="100"/>
      <c r="EE7" s="100"/>
      <c r="EF7" s="100"/>
      <c r="EG7" s="100"/>
      <c r="EH7" s="100"/>
      <c r="EI7" s="100"/>
      <c r="EJ7" s="100"/>
      <c r="EK7" s="100"/>
      <c r="EL7" s="100"/>
      <c r="EM7" s="100"/>
      <c r="EN7" s="100"/>
      <c r="EO7" s="80"/>
      <c r="EP7" s="91"/>
      <c r="EQ7" s="91"/>
      <c r="ER7" s="90"/>
      <c r="ES7" s="99"/>
      <c r="ET7" s="80"/>
      <c r="EU7" s="68"/>
      <c r="EV7" s="68"/>
      <c r="EW7" s="100"/>
      <c r="EX7" s="100"/>
      <c r="EY7" s="100"/>
      <c r="EZ7" s="100"/>
      <c r="FA7" s="100"/>
      <c r="FB7" s="100"/>
      <c r="FC7" s="100"/>
      <c r="FD7" s="100"/>
      <c r="FE7" s="100"/>
      <c r="FF7" s="100"/>
      <c r="FG7" s="100"/>
      <c r="FH7" s="100"/>
      <c r="FI7" s="100"/>
      <c r="FJ7" s="100"/>
      <c r="FK7" s="100"/>
      <c r="FL7" s="100"/>
      <c r="FM7" s="80"/>
      <c r="FN7" s="91"/>
      <c r="FO7" s="91"/>
      <c r="FP7" s="90"/>
      <c r="FQ7" s="68"/>
    </row>
    <row r="8" spans="1:173" s="73" customFormat="1" ht="14" customHeight="1" x14ac:dyDescent="0.2">
      <c r="A8" s="79"/>
      <c r="B8" s="417"/>
      <c r="C8" s="211"/>
      <c r="D8" s="93"/>
      <c r="E8" s="94"/>
      <c r="F8" s="85"/>
      <c r="G8" s="421"/>
      <c r="H8" s="422"/>
      <c r="I8" s="422"/>
      <c r="J8" s="422"/>
      <c r="K8" s="422"/>
      <c r="L8" s="422"/>
      <c r="M8" s="422"/>
      <c r="N8" s="422"/>
      <c r="O8" s="422"/>
      <c r="P8" s="422"/>
      <c r="Q8" s="422"/>
      <c r="R8" s="422"/>
      <c r="S8" s="422"/>
      <c r="T8" s="422"/>
      <c r="U8" s="422"/>
      <c r="V8" s="423"/>
      <c r="W8" s="86"/>
      <c r="X8" s="96"/>
      <c r="Y8" s="97"/>
      <c r="Z8" s="82">
        <v>37</v>
      </c>
      <c r="AA8" s="211"/>
      <c r="AB8" s="93"/>
      <c r="AC8" s="94"/>
      <c r="AD8" s="85"/>
      <c r="AE8"/>
      <c r="AF8"/>
      <c r="AG8"/>
      <c r="AH8"/>
      <c r="AI8"/>
      <c r="AJ8"/>
      <c r="AK8"/>
      <c r="AL8"/>
      <c r="AM8"/>
      <c r="AN8"/>
      <c r="AO8"/>
      <c r="AP8"/>
      <c r="AQ8"/>
      <c r="AR8"/>
      <c r="AS8"/>
      <c r="AT8"/>
      <c r="AU8" s="272"/>
      <c r="AV8" s="96"/>
      <c r="AW8" s="97"/>
      <c r="AX8" s="90">
        <v>37</v>
      </c>
      <c r="AY8" s="273"/>
      <c r="AZ8" s="93"/>
      <c r="BA8" s="94"/>
      <c r="BB8" s="85"/>
      <c r="BC8" s="300" t="s">
        <v>282</v>
      </c>
      <c r="BD8" s="301"/>
      <c r="BE8" s="301"/>
      <c r="BF8" s="301"/>
      <c r="BG8" s="301"/>
      <c r="BH8" s="301"/>
      <c r="BI8" s="301"/>
      <c r="BJ8" s="301"/>
      <c r="BK8" s="301"/>
      <c r="BL8" s="301"/>
      <c r="BM8" s="301"/>
      <c r="BN8" s="301"/>
      <c r="BO8" s="301"/>
      <c r="BP8" s="301"/>
      <c r="BQ8" s="301"/>
      <c r="BR8" s="302"/>
      <c r="BS8" s="272"/>
      <c r="BT8" s="96"/>
      <c r="BU8" s="97"/>
      <c r="BV8" s="90">
        <v>37</v>
      </c>
      <c r="BW8" s="211"/>
      <c r="BX8" s="93"/>
      <c r="BY8" s="94"/>
      <c r="BZ8" s="85"/>
      <c r="CA8"/>
      <c r="CB8"/>
      <c r="CC8"/>
      <c r="CD8"/>
      <c r="CE8"/>
      <c r="CF8"/>
      <c r="CG8"/>
      <c r="CH8"/>
      <c r="CI8"/>
      <c r="CJ8"/>
      <c r="CK8"/>
      <c r="CL8"/>
      <c r="CM8"/>
      <c r="CN8"/>
      <c r="CO8"/>
      <c r="CP8"/>
      <c r="CQ8" s="272"/>
      <c r="CR8" s="96"/>
      <c r="CS8" s="97"/>
      <c r="CT8" s="90">
        <v>37</v>
      </c>
      <c r="CU8" s="90"/>
      <c r="CV8" s="70"/>
      <c r="CW8" s="80"/>
      <c r="CX8" s="80"/>
      <c r="CY8" s="68"/>
      <c r="CZ8" s="68"/>
      <c r="DA8" s="100"/>
      <c r="DB8" s="100"/>
      <c r="DC8" s="100"/>
      <c r="DD8" s="100"/>
      <c r="DE8" s="100"/>
      <c r="DF8" s="100"/>
      <c r="DG8" s="100"/>
      <c r="DH8" s="100"/>
      <c r="DI8" s="100"/>
      <c r="DJ8" s="100"/>
      <c r="DK8" s="100"/>
      <c r="DL8" s="100"/>
      <c r="DM8" s="100"/>
      <c r="DN8" s="100"/>
      <c r="DO8" s="100"/>
      <c r="DP8" s="100"/>
      <c r="DQ8" s="80"/>
      <c r="DR8" s="91"/>
      <c r="DS8" s="91"/>
      <c r="DT8" s="90"/>
      <c r="DU8" s="70"/>
      <c r="DV8" s="80"/>
      <c r="DW8" s="68"/>
      <c r="DX8" s="68"/>
      <c r="DY8" s="100"/>
      <c r="DZ8" s="100"/>
      <c r="EA8" s="100"/>
      <c r="EB8" s="100"/>
      <c r="EC8" s="100"/>
      <c r="ED8" s="100"/>
      <c r="EE8" s="100"/>
      <c r="EF8" s="100"/>
      <c r="EG8" s="100"/>
      <c r="EH8" s="100"/>
      <c r="EI8" s="100"/>
      <c r="EJ8" s="100"/>
      <c r="EK8" s="100"/>
      <c r="EL8" s="100"/>
      <c r="EM8" s="100"/>
      <c r="EN8" s="100"/>
      <c r="EO8" s="80"/>
      <c r="EP8" s="91"/>
      <c r="EQ8" s="91"/>
      <c r="ER8" s="90"/>
      <c r="ES8" s="70"/>
      <c r="ET8" s="80"/>
      <c r="EU8" s="68"/>
      <c r="EV8" s="68"/>
      <c r="EW8" s="100"/>
      <c r="EX8" s="100"/>
      <c r="EY8" s="100"/>
      <c r="EZ8" s="100"/>
      <c r="FA8" s="100"/>
      <c r="FB8" s="100"/>
      <c r="FC8" s="100"/>
      <c r="FD8" s="100"/>
      <c r="FE8" s="100"/>
      <c r="FF8" s="100"/>
      <c r="FG8" s="100"/>
      <c r="FH8" s="100"/>
      <c r="FI8" s="100"/>
      <c r="FJ8" s="100"/>
      <c r="FK8" s="100"/>
      <c r="FL8" s="100"/>
      <c r="FM8" s="80"/>
      <c r="FN8" s="91"/>
      <c r="FO8" s="91"/>
      <c r="FP8" s="90"/>
      <c r="FQ8" s="68"/>
    </row>
    <row r="9" spans="1:173" s="73" customFormat="1" ht="14" customHeight="1" thickBot="1" x14ac:dyDescent="0.25">
      <c r="A9" s="79"/>
      <c r="B9" s="217"/>
      <c r="C9" s="209"/>
      <c r="D9" s="93"/>
      <c r="E9" s="94"/>
      <c r="F9" s="85"/>
      <c r="G9" s="95"/>
      <c r="H9" s="95"/>
      <c r="I9" s="95"/>
      <c r="J9" s="95"/>
      <c r="K9" s="95"/>
      <c r="L9" s="95"/>
      <c r="M9" s="95"/>
      <c r="N9" s="95"/>
      <c r="O9" s="95"/>
      <c r="P9" s="95"/>
      <c r="Q9" s="95"/>
      <c r="R9" s="95"/>
      <c r="S9" s="95"/>
      <c r="T9" s="95"/>
      <c r="U9" s="95"/>
      <c r="V9" s="95"/>
      <c r="W9" s="86"/>
      <c r="X9" s="96"/>
      <c r="Y9" s="97"/>
      <c r="Z9" s="82">
        <v>36</v>
      </c>
      <c r="AA9" s="205"/>
      <c r="AB9" s="93"/>
      <c r="AC9" s="94"/>
      <c r="AD9" s="85"/>
      <c r="AE9"/>
      <c r="AF9"/>
      <c r="AG9"/>
      <c r="AH9"/>
      <c r="AI9"/>
      <c r="AJ9"/>
      <c r="AK9"/>
      <c r="AL9"/>
      <c r="AM9"/>
      <c r="AN9"/>
      <c r="AO9"/>
      <c r="AP9"/>
      <c r="AQ9"/>
      <c r="AR9"/>
      <c r="AS9"/>
      <c r="AT9"/>
      <c r="AU9" s="272"/>
      <c r="AV9" s="96"/>
      <c r="AW9" s="97"/>
      <c r="AX9" s="90">
        <v>36</v>
      </c>
      <c r="AY9" s="271"/>
      <c r="AZ9" s="93"/>
      <c r="BA9" s="94"/>
      <c r="BB9" s="85"/>
      <c r="BC9" s="303"/>
      <c r="BD9" s="304"/>
      <c r="BE9" s="304"/>
      <c r="BF9" s="304"/>
      <c r="BG9" s="304"/>
      <c r="BH9" s="304"/>
      <c r="BI9" s="304"/>
      <c r="BJ9" s="304"/>
      <c r="BK9" s="304"/>
      <c r="BL9" s="304"/>
      <c r="BM9" s="304"/>
      <c r="BN9" s="304"/>
      <c r="BO9" s="304"/>
      <c r="BP9" s="304"/>
      <c r="BQ9" s="304"/>
      <c r="BR9" s="305"/>
      <c r="BS9" s="272"/>
      <c r="BT9" s="96"/>
      <c r="BU9" s="97"/>
      <c r="BV9" s="90">
        <v>36</v>
      </c>
      <c r="BW9" s="205"/>
      <c r="BX9" s="93"/>
      <c r="BY9" s="94"/>
      <c r="BZ9" s="85"/>
      <c r="CA9"/>
      <c r="CB9"/>
      <c r="CC9"/>
      <c r="CD9"/>
      <c r="CE9"/>
      <c r="CF9"/>
      <c r="CG9"/>
      <c r="CH9"/>
      <c r="CI9"/>
      <c r="CJ9"/>
      <c r="CK9"/>
      <c r="CL9"/>
      <c r="CM9"/>
      <c r="CN9"/>
      <c r="CO9"/>
      <c r="CP9"/>
      <c r="CQ9" s="272"/>
      <c r="CR9" s="96"/>
      <c r="CS9" s="97"/>
      <c r="CT9" s="90">
        <v>36</v>
      </c>
      <c r="CU9" s="90"/>
      <c r="CV9" s="70"/>
      <c r="CW9" s="80"/>
      <c r="CX9" s="80"/>
      <c r="CY9" s="68"/>
      <c r="CZ9" s="68"/>
      <c r="DA9" s="100"/>
      <c r="DB9" s="100"/>
      <c r="DC9" s="100"/>
      <c r="DD9" s="100"/>
      <c r="DE9" s="100"/>
      <c r="DF9" s="100"/>
      <c r="DG9" s="100"/>
      <c r="DH9" s="100"/>
      <c r="DI9" s="100"/>
      <c r="DJ9" s="100"/>
      <c r="DK9" s="100"/>
      <c r="DL9" s="100"/>
      <c r="DM9" s="100"/>
      <c r="DN9" s="100"/>
      <c r="DO9" s="100"/>
      <c r="DP9" s="100"/>
      <c r="DQ9" s="80"/>
      <c r="DR9" s="91"/>
      <c r="DS9" s="91"/>
      <c r="DT9" s="90"/>
      <c r="DU9" s="70"/>
      <c r="DV9" s="80"/>
      <c r="DW9" s="68"/>
      <c r="DX9" s="68"/>
      <c r="DY9" s="100"/>
      <c r="DZ9" s="100"/>
      <c r="EA9" s="100"/>
      <c r="EB9" s="100"/>
      <c r="EC9" s="100"/>
      <c r="ED9" s="100"/>
      <c r="EE9" s="100"/>
      <c r="EF9" s="100"/>
      <c r="EG9" s="100"/>
      <c r="EH9" s="100"/>
      <c r="EI9" s="100"/>
      <c r="EJ9" s="100"/>
      <c r="EK9" s="100"/>
      <c r="EL9" s="100"/>
      <c r="EM9" s="100"/>
      <c r="EN9" s="100"/>
      <c r="EO9" s="80"/>
      <c r="EP9" s="91"/>
      <c r="EQ9" s="91"/>
      <c r="ER9" s="90"/>
      <c r="ES9" s="70"/>
      <c r="ET9" s="80"/>
      <c r="EU9" s="68"/>
      <c r="EV9" s="68"/>
      <c r="EW9" s="100"/>
      <c r="EX9" s="100"/>
      <c r="EY9" s="100"/>
      <c r="EZ9" s="100"/>
      <c r="FA9" s="100"/>
      <c r="FB9" s="100"/>
      <c r="FC9" s="100"/>
      <c r="FD9" s="100"/>
      <c r="FE9" s="100"/>
      <c r="FF9" s="100"/>
      <c r="FG9" s="100"/>
      <c r="FH9" s="100"/>
      <c r="FI9" s="100"/>
      <c r="FJ9" s="100"/>
      <c r="FK9" s="100"/>
      <c r="FL9" s="100"/>
      <c r="FM9" s="80"/>
      <c r="FN9" s="91"/>
      <c r="FO9" s="91"/>
      <c r="FP9" s="90"/>
      <c r="FQ9" s="68"/>
    </row>
    <row r="10" spans="1:173" s="73" customFormat="1" ht="14" customHeight="1" x14ac:dyDescent="0.2">
      <c r="A10" s="101"/>
      <c r="B10" s="217"/>
      <c r="C10" s="89"/>
      <c r="D10" s="93"/>
      <c r="E10" s="94"/>
      <c r="F10" s="85"/>
      <c r="G10" s="95"/>
      <c r="H10" s="95"/>
      <c r="I10" s="95"/>
      <c r="J10" s="95"/>
      <c r="K10" s="95"/>
      <c r="L10" s="95"/>
      <c r="M10" s="95"/>
      <c r="N10" s="95"/>
      <c r="O10" s="95"/>
      <c r="P10" s="95"/>
      <c r="Q10" s="95"/>
      <c r="R10" s="95"/>
      <c r="S10" s="95"/>
      <c r="T10" s="95"/>
      <c r="U10" s="95"/>
      <c r="V10" s="95"/>
      <c r="W10" s="86"/>
      <c r="X10" s="96"/>
      <c r="Y10" s="97"/>
      <c r="Z10" s="82">
        <v>35</v>
      </c>
      <c r="AA10" s="89"/>
      <c r="AB10" s="93"/>
      <c r="AC10" s="94"/>
      <c r="AD10" s="85"/>
      <c r="AE10"/>
      <c r="AF10"/>
      <c r="AG10"/>
      <c r="AH10"/>
      <c r="AI10"/>
      <c r="AJ10"/>
      <c r="AK10"/>
      <c r="AL10"/>
      <c r="AM10"/>
      <c r="AN10"/>
      <c r="AO10"/>
      <c r="AP10"/>
      <c r="AQ10"/>
      <c r="AR10"/>
      <c r="AS10"/>
      <c r="AT10"/>
      <c r="AU10" s="272"/>
      <c r="AV10" s="96"/>
      <c r="AW10" s="97"/>
      <c r="AX10" s="90">
        <v>35</v>
      </c>
      <c r="AY10" s="89"/>
      <c r="AZ10" s="93"/>
      <c r="BA10" s="94"/>
      <c r="BB10" s="85"/>
      <c r="BC10" s="300" t="s">
        <v>282</v>
      </c>
      <c r="BD10" s="301"/>
      <c r="BE10" s="301"/>
      <c r="BF10" s="301"/>
      <c r="BG10" s="301"/>
      <c r="BH10" s="301"/>
      <c r="BI10" s="301"/>
      <c r="BJ10" s="301"/>
      <c r="BK10" s="301"/>
      <c r="BL10" s="301"/>
      <c r="BM10" s="301"/>
      <c r="BN10" s="301"/>
      <c r="BO10" s="301"/>
      <c r="BP10" s="301"/>
      <c r="BQ10" s="301"/>
      <c r="BR10" s="302"/>
      <c r="BS10" s="272"/>
      <c r="BT10" s="96"/>
      <c r="BU10" s="97"/>
      <c r="BV10" s="90">
        <v>35</v>
      </c>
      <c r="BW10" s="89"/>
      <c r="BX10" s="93"/>
      <c r="BY10" s="94"/>
      <c r="BZ10" s="85"/>
      <c r="CA10"/>
      <c r="CB10"/>
      <c r="CC10"/>
      <c r="CD10"/>
      <c r="CE10"/>
      <c r="CF10"/>
      <c r="CG10"/>
      <c r="CH10"/>
      <c r="CI10"/>
      <c r="CJ10"/>
      <c r="CK10"/>
      <c r="CL10"/>
      <c r="CM10"/>
      <c r="CN10"/>
      <c r="CO10"/>
      <c r="CP10"/>
      <c r="CQ10" s="272"/>
      <c r="CR10" s="96"/>
      <c r="CS10" s="97"/>
      <c r="CT10" s="90">
        <v>35</v>
      </c>
      <c r="CU10" s="90"/>
      <c r="CV10" s="70"/>
      <c r="CW10" s="80"/>
      <c r="CX10" s="80"/>
      <c r="CY10" s="68"/>
      <c r="CZ10" s="68"/>
      <c r="DA10" s="100"/>
      <c r="DB10" s="100"/>
      <c r="DC10" s="100"/>
      <c r="DD10" s="100"/>
      <c r="DE10" s="100"/>
      <c r="DF10" s="100"/>
      <c r="DG10" s="100"/>
      <c r="DH10" s="100"/>
      <c r="DI10" s="100"/>
      <c r="DJ10" s="100"/>
      <c r="DK10" s="100"/>
      <c r="DL10" s="100"/>
      <c r="DM10" s="100"/>
      <c r="DN10" s="100"/>
      <c r="DO10" s="100"/>
      <c r="DP10" s="100"/>
      <c r="DQ10" s="80"/>
      <c r="DR10" s="91"/>
      <c r="DS10" s="91"/>
      <c r="DT10" s="90"/>
      <c r="DU10" s="99"/>
      <c r="DV10" s="80"/>
      <c r="DW10" s="68"/>
      <c r="DX10" s="68"/>
      <c r="DY10" s="100"/>
      <c r="DZ10" s="100"/>
      <c r="EA10" s="100"/>
      <c r="EB10" s="100"/>
      <c r="EC10" s="100"/>
      <c r="ED10" s="100"/>
      <c r="EE10" s="100"/>
      <c r="EF10" s="100"/>
      <c r="EG10" s="100"/>
      <c r="EH10" s="100"/>
      <c r="EI10" s="100"/>
      <c r="EJ10" s="100"/>
      <c r="EK10" s="100"/>
      <c r="EL10" s="100"/>
      <c r="EM10" s="100"/>
      <c r="EN10" s="100"/>
      <c r="EO10" s="80"/>
      <c r="EP10" s="91"/>
      <c r="EQ10" s="91"/>
      <c r="ER10" s="90"/>
      <c r="ES10" s="99"/>
      <c r="ET10" s="80"/>
      <c r="EU10" s="68"/>
      <c r="EV10" s="68"/>
      <c r="EW10" s="100"/>
      <c r="EX10" s="100"/>
      <c r="EY10" s="100"/>
      <c r="EZ10" s="100"/>
      <c r="FA10" s="100"/>
      <c r="FB10" s="100"/>
      <c r="FC10" s="100"/>
      <c r="FD10" s="100"/>
      <c r="FE10" s="100"/>
      <c r="FF10" s="100"/>
      <c r="FG10" s="100"/>
      <c r="FH10" s="100"/>
      <c r="FI10" s="100"/>
      <c r="FJ10" s="100"/>
      <c r="FK10" s="100"/>
      <c r="FL10" s="100"/>
      <c r="FM10" s="80"/>
      <c r="FN10" s="91"/>
      <c r="FO10" s="91"/>
      <c r="FP10" s="90"/>
      <c r="FQ10" s="68"/>
    </row>
    <row r="11" spans="1:173" s="73" customFormat="1" ht="14" customHeight="1" thickBot="1" x14ac:dyDescent="0.25">
      <c r="A11" s="101"/>
      <c r="B11" s="217"/>
      <c r="C11" s="89"/>
      <c r="D11" s="93"/>
      <c r="E11" s="94"/>
      <c r="F11" s="85"/>
      <c r="G11" s="95"/>
      <c r="H11" s="95"/>
      <c r="I11" s="95"/>
      <c r="J11" s="95"/>
      <c r="K11" s="95"/>
      <c r="L11" s="95"/>
      <c r="M11" s="95"/>
      <c r="N11" s="95"/>
      <c r="O11" s="95"/>
      <c r="P11" s="95"/>
      <c r="Q11" s="95"/>
      <c r="R11" s="95"/>
      <c r="S11" s="95"/>
      <c r="T11" s="95"/>
      <c r="U11" s="95"/>
      <c r="V11" s="95"/>
      <c r="W11" s="86"/>
      <c r="X11" s="96"/>
      <c r="Y11" s="97"/>
      <c r="Z11" s="82">
        <v>34</v>
      </c>
      <c r="AA11" s="89"/>
      <c r="AB11" s="93"/>
      <c r="AC11" s="94"/>
      <c r="AD11" s="85"/>
      <c r="AE11"/>
      <c r="AF11"/>
      <c r="AG11"/>
      <c r="AH11"/>
      <c r="AI11"/>
      <c r="AJ11"/>
      <c r="AK11"/>
      <c r="AL11"/>
      <c r="AM11"/>
      <c r="AN11"/>
      <c r="AO11"/>
      <c r="AP11"/>
      <c r="AQ11"/>
      <c r="AR11"/>
      <c r="AS11"/>
      <c r="AT11"/>
      <c r="AU11" s="272"/>
      <c r="AV11" s="96"/>
      <c r="AW11" s="97"/>
      <c r="AX11" s="90">
        <v>34</v>
      </c>
      <c r="AY11" s="89"/>
      <c r="AZ11" s="93"/>
      <c r="BA11" s="94"/>
      <c r="BB11" s="85"/>
      <c r="BC11" s="303"/>
      <c r="BD11" s="304"/>
      <c r="BE11" s="304"/>
      <c r="BF11" s="304"/>
      <c r="BG11" s="304"/>
      <c r="BH11" s="304"/>
      <c r="BI11" s="304"/>
      <c r="BJ11" s="304"/>
      <c r="BK11" s="304"/>
      <c r="BL11" s="304"/>
      <c r="BM11" s="304"/>
      <c r="BN11" s="304"/>
      <c r="BO11" s="304"/>
      <c r="BP11" s="304"/>
      <c r="BQ11" s="304"/>
      <c r="BR11" s="305"/>
      <c r="BS11" s="272"/>
      <c r="BT11" s="96"/>
      <c r="BU11" s="97"/>
      <c r="BV11" s="90">
        <v>34</v>
      </c>
      <c r="BW11" s="89"/>
      <c r="BX11" s="93"/>
      <c r="BY11" s="94"/>
      <c r="BZ11" s="85"/>
      <c r="CA11"/>
      <c r="CB11"/>
      <c r="CC11"/>
      <c r="CD11"/>
      <c r="CE11"/>
      <c r="CF11"/>
      <c r="CG11"/>
      <c r="CH11"/>
      <c r="CI11"/>
      <c r="CJ11"/>
      <c r="CK11"/>
      <c r="CL11"/>
      <c r="CM11"/>
      <c r="CN11"/>
      <c r="CO11"/>
      <c r="CP11"/>
      <c r="CQ11" s="272"/>
      <c r="CR11" s="96"/>
      <c r="CS11" s="97"/>
      <c r="CT11" s="90">
        <v>34</v>
      </c>
      <c r="CU11" s="90"/>
      <c r="CV11" s="70"/>
      <c r="CW11" s="80"/>
      <c r="CX11" s="80"/>
      <c r="CY11" s="68"/>
      <c r="CZ11" s="68"/>
      <c r="DA11" s="102"/>
      <c r="DB11" s="102"/>
      <c r="DC11" s="102"/>
      <c r="DD11" s="102"/>
      <c r="DE11" s="102"/>
      <c r="DF11" s="102"/>
      <c r="DG11" s="102"/>
      <c r="DH11" s="102"/>
      <c r="DI11" s="102"/>
      <c r="DJ11" s="102"/>
      <c r="DK11" s="102"/>
      <c r="DL11" s="102"/>
      <c r="DM11" s="102"/>
      <c r="DN11" s="102"/>
      <c r="DO11" s="102"/>
      <c r="DP11" s="102"/>
      <c r="DQ11" s="80"/>
      <c r="DR11" s="91"/>
      <c r="DS11" s="91"/>
      <c r="DT11" s="90"/>
      <c r="DU11" s="99"/>
      <c r="DV11" s="80"/>
      <c r="DW11" s="68"/>
      <c r="DX11" s="68"/>
      <c r="DY11" s="102"/>
      <c r="DZ11" s="102"/>
      <c r="EA11" s="102"/>
      <c r="EB11" s="102"/>
      <c r="EC11" s="102"/>
      <c r="ED11" s="102"/>
      <c r="EE11" s="102"/>
      <c r="EF11" s="102"/>
      <c r="EG11" s="102"/>
      <c r="EH11" s="102"/>
      <c r="EI11" s="102"/>
      <c r="EJ11" s="102"/>
      <c r="EK11" s="102"/>
      <c r="EL11" s="102"/>
      <c r="EM11" s="102"/>
      <c r="EN11" s="102"/>
      <c r="EO11" s="80"/>
      <c r="EP11" s="91"/>
      <c r="EQ11" s="91"/>
      <c r="ER11" s="90"/>
      <c r="ES11" s="99"/>
      <c r="ET11" s="80"/>
      <c r="EU11" s="68"/>
      <c r="EV11" s="68"/>
      <c r="EW11" s="102"/>
      <c r="EX11" s="102"/>
      <c r="EY11" s="102"/>
      <c r="EZ11" s="102"/>
      <c r="FA11" s="102"/>
      <c r="FB11" s="102"/>
      <c r="FC11" s="102"/>
      <c r="FD11" s="102"/>
      <c r="FE11" s="102"/>
      <c r="FF11" s="102"/>
      <c r="FG11" s="102"/>
      <c r="FH11" s="102"/>
      <c r="FI11" s="102"/>
      <c r="FJ11" s="102"/>
      <c r="FK11" s="102"/>
      <c r="FL11" s="102"/>
      <c r="FM11" s="80"/>
      <c r="FN11" s="91"/>
      <c r="FO11" s="91"/>
      <c r="FP11" s="90"/>
      <c r="FQ11" s="68"/>
    </row>
    <row r="12" spans="1:173" s="73" customFormat="1" ht="14" customHeight="1" x14ac:dyDescent="0.2">
      <c r="A12" s="101"/>
      <c r="B12" s="218"/>
      <c r="C12" s="89"/>
      <c r="D12" s="93"/>
      <c r="E12" s="94"/>
      <c r="F12" s="85"/>
      <c r="G12" s="95"/>
      <c r="H12" s="95"/>
      <c r="I12" s="95"/>
      <c r="J12" s="95"/>
      <c r="K12" s="95"/>
      <c r="L12" s="95"/>
      <c r="M12" s="95"/>
      <c r="N12" s="95"/>
      <c r="O12" s="95"/>
      <c r="P12" s="95"/>
      <c r="Q12" s="95"/>
      <c r="R12" s="95"/>
      <c r="S12" s="95"/>
      <c r="T12" s="95"/>
      <c r="U12" s="95"/>
      <c r="V12" s="95"/>
      <c r="W12" s="86"/>
      <c r="X12" s="96"/>
      <c r="Y12" s="97"/>
      <c r="Z12" s="82">
        <v>33</v>
      </c>
      <c r="AA12" s="89"/>
      <c r="AB12" s="93"/>
      <c r="AC12" s="94"/>
      <c r="AD12" s="85"/>
      <c r="AE12"/>
      <c r="AF12"/>
      <c r="AG12"/>
      <c r="AH12"/>
      <c r="AI12"/>
      <c r="AJ12"/>
      <c r="AK12"/>
      <c r="AL12"/>
      <c r="AM12"/>
      <c r="AN12"/>
      <c r="AO12"/>
      <c r="AP12"/>
      <c r="AQ12"/>
      <c r="AR12"/>
      <c r="AS12"/>
      <c r="AT12"/>
      <c r="AU12" s="272"/>
      <c r="AV12" s="96"/>
      <c r="AW12" s="97"/>
      <c r="AX12" s="90">
        <v>33</v>
      </c>
      <c r="AY12" s="89"/>
      <c r="AZ12" s="93"/>
      <c r="BA12" s="94"/>
      <c r="BB12" s="85"/>
      <c r="BC12" s="300" t="s">
        <v>282</v>
      </c>
      <c r="BD12" s="301"/>
      <c r="BE12" s="301"/>
      <c r="BF12" s="301"/>
      <c r="BG12" s="301"/>
      <c r="BH12" s="301"/>
      <c r="BI12" s="301"/>
      <c r="BJ12" s="301"/>
      <c r="BK12" s="301"/>
      <c r="BL12" s="301"/>
      <c r="BM12" s="301"/>
      <c r="BN12" s="301"/>
      <c r="BO12" s="301"/>
      <c r="BP12" s="301"/>
      <c r="BQ12" s="301"/>
      <c r="BR12" s="302"/>
      <c r="BS12" s="272"/>
      <c r="BT12" s="96"/>
      <c r="BU12" s="97"/>
      <c r="BV12" s="90">
        <v>33</v>
      </c>
      <c r="BW12" s="89"/>
      <c r="BX12" s="93"/>
      <c r="BY12" s="94"/>
      <c r="BZ12" s="85"/>
      <c r="CA12"/>
      <c r="CB12"/>
      <c r="CC12"/>
      <c r="CD12"/>
      <c r="CE12"/>
      <c r="CF12"/>
      <c r="CG12"/>
      <c r="CH12"/>
      <c r="CI12"/>
      <c r="CJ12"/>
      <c r="CK12"/>
      <c r="CL12"/>
      <c r="CM12"/>
      <c r="CN12"/>
      <c r="CO12"/>
      <c r="CP12"/>
      <c r="CQ12" s="272"/>
      <c r="CR12" s="96"/>
      <c r="CS12" s="97"/>
      <c r="CT12" s="90">
        <v>33</v>
      </c>
      <c r="CU12" s="90"/>
      <c r="CV12" s="70"/>
      <c r="CW12" s="80"/>
      <c r="CX12" s="80"/>
      <c r="CY12" s="68"/>
      <c r="CZ12" s="68"/>
      <c r="DA12" s="102"/>
      <c r="DB12" s="102"/>
      <c r="DC12" s="102"/>
      <c r="DD12" s="102"/>
      <c r="DE12" s="102"/>
      <c r="DF12" s="102"/>
      <c r="DG12" s="102"/>
      <c r="DH12" s="102"/>
      <c r="DI12" s="102"/>
      <c r="DJ12" s="102"/>
      <c r="DK12" s="102"/>
      <c r="DL12" s="102"/>
      <c r="DM12" s="102"/>
      <c r="DN12" s="102"/>
      <c r="DO12" s="102"/>
      <c r="DP12" s="102"/>
      <c r="DQ12" s="80"/>
      <c r="DR12" s="91"/>
      <c r="DS12" s="91"/>
      <c r="DT12" s="90"/>
      <c r="DU12" s="99"/>
      <c r="DV12" s="80"/>
      <c r="DW12" s="68"/>
      <c r="DX12" s="68"/>
      <c r="DY12" s="102"/>
      <c r="DZ12" s="102"/>
      <c r="EA12" s="102"/>
      <c r="EB12" s="102"/>
      <c r="EC12" s="102"/>
      <c r="ED12" s="102"/>
      <c r="EE12" s="102"/>
      <c r="EF12" s="102"/>
      <c r="EG12" s="102"/>
      <c r="EH12" s="102"/>
      <c r="EI12" s="102"/>
      <c r="EJ12" s="102"/>
      <c r="EK12" s="102"/>
      <c r="EL12" s="102"/>
      <c r="EM12" s="102"/>
      <c r="EN12" s="102"/>
      <c r="EO12" s="80"/>
      <c r="EP12" s="91"/>
      <c r="EQ12" s="91"/>
      <c r="ER12" s="90"/>
      <c r="ES12" s="99"/>
      <c r="ET12" s="80"/>
      <c r="EU12" s="68"/>
      <c r="EV12" s="68"/>
      <c r="EW12" s="102"/>
      <c r="EX12" s="102"/>
      <c r="EY12" s="102"/>
      <c r="EZ12" s="102"/>
      <c r="FA12" s="102"/>
      <c r="FB12" s="102"/>
      <c r="FC12" s="102"/>
      <c r="FD12" s="102"/>
      <c r="FE12" s="102"/>
      <c r="FF12" s="102"/>
      <c r="FG12" s="102"/>
      <c r="FH12" s="102"/>
      <c r="FI12" s="102"/>
      <c r="FJ12" s="102"/>
      <c r="FK12" s="102"/>
      <c r="FL12" s="102"/>
      <c r="FM12" s="80"/>
      <c r="FN12" s="91"/>
      <c r="FO12" s="91"/>
      <c r="FP12" s="90"/>
      <c r="FQ12" s="68"/>
    </row>
    <row r="13" spans="1:173" s="73" customFormat="1" ht="14" customHeight="1" thickBot="1" x14ac:dyDescent="0.25">
      <c r="A13" s="98"/>
      <c r="B13" s="424" t="s">
        <v>238</v>
      </c>
      <c r="C13" s="89"/>
      <c r="D13" s="327" t="s">
        <v>119</v>
      </c>
      <c r="E13" s="328"/>
      <c r="F13" s="85"/>
      <c r="G13" s="95"/>
      <c r="H13" s="95"/>
      <c r="I13" s="95"/>
      <c r="J13" s="95"/>
      <c r="K13" s="95"/>
      <c r="L13" s="95"/>
      <c r="M13" s="95"/>
      <c r="N13" s="95"/>
      <c r="O13" s="95"/>
      <c r="P13" s="95"/>
      <c r="Q13" s="95"/>
      <c r="R13" s="95"/>
      <c r="S13" s="95"/>
      <c r="T13" s="95"/>
      <c r="U13" s="95"/>
      <c r="V13" s="95"/>
      <c r="W13" s="86"/>
      <c r="X13" s="325" t="s">
        <v>120</v>
      </c>
      <c r="Y13" s="326"/>
      <c r="Z13" s="82">
        <v>32</v>
      </c>
      <c r="AA13" s="89"/>
      <c r="AB13" s="327" t="s">
        <v>119</v>
      </c>
      <c r="AC13" s="328"/>
      <c r="AD13" s="85"/>
      <c r="AE13"/>
      <c r="AF13"/>
      <c r="AG13"/>
      <c r="AH13"/>
      <c r="AI13"/>
      <c r="AJ13"/>
      <c r="AK13"/>
      <c r="AL13"/>
      <c r="AM13"/>
      <c r="AN13"/>
      <c r="AO13"/>
      <c r="AP13"/>
      <c r="AQ13"/>
      <c r="AR13"/>
      <c r="AS13"/>
      <c r="AT13"/>
      <c r="AU13" s="272"/>
      <c r="AV13" s="325" t="s">
        <v>120</v>
      </c>
      <c r="AW13" s="326"/>
      <c r="AX13" s="90">
        <v>32</v>
      </c>
      <c r="AY13" s="89"/>
      <c r="AZ13" s="327" t="s">
        <v>119</v>
      </c>
      <c r="BA13" s="328"/>
      <c r="BB13" s="85"/>
      <c r="BC13" s="303"/>
      <c r="BD13" s="304"/>
      <c r="BE13" s="304"/>
      <c r="BF13" s="304"/>
      <c r="BG13" s="304"/>
      <c r="BH13" s="304"/>
      <c r="BI13" s="304"/>
      <c r="BJ13" s="304"/>
      <c r="BK13" s="304"/>
      <c r="BL13" s="304"/>
      <c r="BM13" s="304"/>
      <c r="BN13" s="304"/>
      <c r="BO13" s="304"/>
      <c r="BP13" s="304"/>
      <c r="BQ13" s="304"/>
      <c r="BR13" s="305"/>
      <c r="BS13" s="272"/>
      <c r="BT13" s="325" t="s">
        <v>120</v>
      </c>
      <c r="BU13" s="326"/>
      <c r="BV13" s="90">
        <v>32</v>
      </c>
      <c r="BW13" s="89"/>
      <c r="BX13" s="327" t="s">
        <v>119</v>
      </c>
      <c r="BY13" s="328"/>
      <c r="BZ13" s="85"/>
      <c r="CA13"/>
      <c r="CB13"/>
      <c r="CC13"/>
      <c r="CD13"/>
      <c r="CE13"/>
      <c r="CF13"/>
      <c r="CG13"/>
      <c r="CH13"/>
      <c r="CI13"/>
      <c r="CJ13"/>
      <c r="CK13"/>
      <c r="CL13"/>
      <c r="CM13"/>
      <c r="CN13"/>
      <c r="CO13"/>
      <c r="CP13"/>
      <c r="CQ13" s="272"/>
      <c r="CR13" s="325" t="s">
        <v>120</v>
      </c>
      <c r="CS13" s="326"/>
      <c r="CT13" s="90">
        <v>32</v>
      </c>
      <c r="CU13" s="90"/>
      <c r="CV13" s="70"/>
      <c r="CW13" s="80"/>
      <c r="CX13" s="103"/>
      <c r="CY13" s="103"/>
      <c r="CZ13" s="68"/>
      <c r="DA13" s="100"/>
      <c r="DB13" s="100"/>
      <c r="DC13" s="100"/>
      <c r="DD13" s="100"/>
      <c r="DE13" s="100"/>
      <c r="DF13" s="100"/>
      <c r="DG13" s="100"/>
      <c r="DH13" s="100"/>
      <c r="DI13" s="100"/>
      <c r="DJ13" s="100"/>
      <c r="DK13" s="100"/>
      <c r="DL13" s="100"/>
      <c r="DM13" s="100"/>
      <c r="DN13" s="100"/>
      <c r="DO13" s="100"/>
      <c r="DP13" s="100"/>
      <c r="DQ13" s="80"/>
      <c r="DR13" s="104"/>
      <c r="DS13" s="104"/>
      <c r="DT13" s="90"/>
      <c r="DU13" s="99"/>
      <c r="DV13" s="103"/>
      <c r="DW13" s="103"/>
      <c r="DX13" s="68"/>
      <c r="DY13" s="100"/>
      <c r="DZ13" s="100"/>
      <c r="EA13" s="100"/>
      <c r="EB13" s="100"/>
      <c r="EC13" s="100"/>
      <c r="ED13" s="100"/>
      <c r="EE13" s="100"/>
      <c r="EF13" s="100"/>
      <c r="EG13" s="100"/>
      <c r="EH13" s="100"/>
      <c r="EI13" s="100"/>
      <c r="EJ13" s="100"/>
      <c r="EK13" s="100"/>
      <c r="EL13" s="100"/>
      <c r="EM13" s="100"/>
      <c r="EN13" s="100"/>
      <c r="EO13" s="80"/>
      <c r="EP13" s="104"/>
      <c r="EQ13" s="104"/>
      <c r="ER13" s="90"/>
      <c r="ES13" s="99"/>
      <c r="ET13" s="103"/>
      <c r="EU13" s="103"/>
      <c r="EV13" s="68"/>
      <c r="EW13" s="100"/>
      <c r="EX13" s="100"/>
      <c r="EY13" s="100"/>
      <c r="EZ13" s="100"/>
      <c r="FA13" s="100"/>
      <c r="FB13" s="100"/>
      <c r="FC13" s="100"/>
      <c r="FD13" s="100"/>
      <c r="FE13" s="100"/>
      <c r="FF13" s="100"/>
      <c r="FG13" s="100"/>
      <c r="FH13" s="100"/>
      <c r="FI13" s="100"/>
      <c r="FJ13" s="100"/>
      <c r="FK13" s="100"/>
      <c r="FL13" s="100"/>
      <c r="FM13" s="80"/>
      <c r="FN13" s="104"/>
      <c r="FO13" s="104"/>
      <c r="FP13" s="90"/>
      <c r="FQ13" s="68"/>
    </row>
    <row r="14" spans="1:173" s="73" customFormat="1" ht="14" customHeight="1" thickTop="1" thickBot="1" x14ac:dyDescent="0.2">
      <c r="A14" s="80"/>
      <c r="B14" s="424"/>
      <c r="C14" s="89"/>
      <c r="D14" s="106" t="s">
        <v>121</v>
      </c>
      <c r="E14" s="107" t="s">
        <v>122</v>
      </c>
      <c r="F14" s="85"/>
      <c r="G14" s="95"/>
      <c r="H14" s="95"/>
      <c r="I14" s="95"/>
      <c r="J14" s="95"/>
      <c r="K14" s="95"/>
      <c r="L14" s="95"/>
      <c r="M14" s="95"/>
      <c r="N14" s="95"/>
      <c r="O14" s="95"/>
      <c r="P14" s="95"/>
      <c r="Q14" s="95"/>
      <c r="R14" s="95"/>
      <c r="S14" s="95"/>
      <c r="T14" s="95"/>
      <c r="U14" s="95"/>
      <c r="V14" s="95"/>
      <c r="W14" s="86"/>
      <c r="X14" s="108" t="s">
        <v>122</v>
      </c>
      <c r="Y14" s="109" t="s">
        <v>121</v>
      </c>
      <c r="Z14" s="82">
        <v>31</v>
      </c>
      <c r="AA14" s="89"/>
      <c r="AB14" s="106" t="s">
        <v>121</v>
      </c>
      <c r="AC14" s="107" t="s">
        <v>122</v>
      </c>
      <c r="AD14" s="85"/>
      <c r="AE14" s="274"/>
      <c r="AF14" s="274"/>
      <c r="AG14" s="274"/>
      <c r="AH14" s="274"/>
      <c r="AI14" s="274"/>
      <c r="AJ14" s="274"/>
      <c r="AK14" s="274"/>
      <c r="AL14" s="274"/>
      <c r="AM14" s="274"/>
      <c r="AN14" s="274"/>
      <c r="AO14" s="274"/>
      <c r="AP14" s="274"/>
      <c r="AQ14" s="274"/>
      <c r="AR14" s="274"/>
      <c r="AS14" s="274"/>
      <c r="AT14" s="274"/>
      <c r="AU14" s="272"/>
      <c r="AV14" s="108" t="s">
        <v>122</v>
      </c>
      <c r="AW14" s="109" t="s">
        <v>121</v>
      </c>
      <c r="AX14" s="90">
        <v>31</v>
      </c>
      <c r="AY14" s="89"/>
      <c r="AZ14" s="106" t="s">
        <v>121</v>
      </c>
      <c r="BA14" s="107" t="s">
        <v>122</v>
      </c>
      <c r="BB14" s="85"/>
      <c r="BC14" s="300" t="s">
        <v>282</v>
      </c>
      <c r="BD14" s="301"/>
      <c r="BE14" s="301"/>
      <c r="BF14" s="301"/>
      <c r="BG14" s="301"/>
      <c r="BH14" s="301"/>
      <c r="BI14" s="301"/>
      <c r="BJ14" s="301"/>
      <c r="BK14" s="301"/>
      <c r="BL14" s="301"/>
      <c r="BM14" s="301"/>
      <c r="BN14" s="301"/>
      <c r="BO14" s="301"/>
      <c r="BP14" s="301"/>
      <c r="BQ14" s="301"/>
      <c r="BR14" s="302"/>
      <c r="BS14" s="272"/>
      <c r="BT14" s="108" t="s">
        <v>122</v>
      </c>
      <c r="BU14" s="109" t="s">
        <v>121</v>
      </c>
      <c r="BV14" s="90">
        <v>31</v>
      </c>
      <c r="BW14" s="89"/>
      <c r="BX14" s="106" t="s">
        <v>121</v>
      </c>
      <c r="BY14" s="107" t="s">
        <v>122</v>
      </c>
      <c r="BZ14" s="85"/>
      <c r="CA14" s="274"/>
      <c r="CB14" s="274"/>
      <c r="CC14" s="274"/>
      <c r="CD14" s="274"/>
      <c r="CE14" s="274"/>
      <c r="CF14" s="274"/>
      <c r="CG14" s="274"/>
      <c r="CH14" s="274"/>
      <c r="CI14" s="274"/>
      <c r="CJ14" s="274"/>
      <c r="CK14" s="274"/>
      <c r="CL14" s="274"/>
      <c r="CM14" s="274"/>
      <c r="CN14" s="274"/>
      <c r="CO14" s="274"/>
      <c r="CP14" s="274"/>
      <c r="CQ14" s="272"/>
      <c r="CR14" s="108" t="s">
        <v>122</v>
      </c>
      <c r="CS14" s="109" t="s">
        <v>121</v>
      </c>
      <c r="CT14" s="90">
        <v>31</v>
      </c>
      <c r="CU14" s="90"/>
      <c r="CV14" s="70"/>
      <c r="CW14" s="80"/>
      <c r="CX14" s="105"/>
      <c r="CY14" s="105"/>
      <c r="CZ14" s="68"/>
      <c r="DA14" s="100"/>
      <c r="DB14" s="100"/>
      <c r="DC14" s="100"/>
      <c r="DD14" s="100"/>
      <c r="DE14" s="100"/>
      <c r="DF14" s="100"/>
      <c r="DG14" s="100"/>
      <c r="DH14" s="100"/>
      <c r="DI14" s="100"/>
      <c r="DJ14" s="100"/>
      <c r="DK14" s="100"/>
      <c r="DL14" s="100"/>
      <c r="DM14" s="100"/>
      <c r="DN14" s="100"/>
      <c r="DO14" s="100"/>
      <c r="DP14" s="100"/>
      <c r="DQ14" s="80"/>
      <c r="DR14" s="105"/>
      <c r="DS14" s="105"/>
      <c r="DT14" s="90"/>
      <c r="DU14" s="99"/>
      <c r="DV14" s="105"/>
      <c r="DW14" s="105"/>
      <c r="DX14" s="68"/>
      <c r="DY14" s="100"/>
      <c r="DZ14" s="100"/>
      <c r="EA14" s="100"/>
      <c r="EB14" s="100"/>
      <c r="EC14" s="100"/>
      <c r="ED14" s="100"/>
      <c r="EE14" s="100"/>
      <c r="EF14" s="100"/>
      <c r="EG14" s="100"/>
      <c r="EH14" s="100"/>
      <c r="EI14" s="100"/>
      <c r="EJ14" s="100"/>
      <c r="EK14" s="100"/>
      <c r="EL14" s="100"/>
      <c r="EM14" s="100"/>
      <c r="EN14" s="100"/>
      <c r="EO14" s="80"/>
      <c r="EP14" s="105"/>
      <c r="EQ14" s="105"/>
      <c r="ER14" s="90"/>
      <c r="ES14" s="99"/>
      <c r="ET14" s="105"/>
      <c r="EU14" s="105"/>
      <c r="EV14" s="68"/>
      <c r="EW14" s="100"/>
      <c r="EX14" s="100"/>
      <c r="EY14" s="100"/>
      <c r="EZ14" s="100"/>
      <c r="FA14" s="100"/>
      <c r="FB14" s="100"/>
      <c r="FC14" s="100"/>
      <c r="FD14" s="100"/>
      <c r="FE14" s="100"/>
      <c r="FF14" s="100"/>
      <c r="FG14" s="100"/>
      <c r="FH14" s="100"/>
      <c r="FI14" s="100"/>
      <c r="FJ14" s="100"/>
      <c r="FK14" s="100"/>
      <c r="FL14" s="100"/>
      <c r="FM14" s="80"/>
      <c r="FN14" s="105"/>
      <c r="FO14" s="105"/>
      <c r="FP14" s="90"/>
      <c r="FQ14" s="68"/>
    </row>
    <row r="15" spans="1:173" s="73" customFormat="1" ht="14" customHeight="1" thickTop="1" thickBot="1" x14ac:dyDescent="0.2">
      <c r="A15" s="80"/>
      <c r="B15" s="424"/>
      <c r="C15" s="89"/>
      <c r="D15" s="111"/>
      <c r="E15" s="331" t="s">
        <v>123</v>
      </c>
      <c r="F15" s="85"/>
      <c r="G15" s="95"/>
      <c r="H15" s="95"/>
      <c r="I15" s="95"/>
      <c r="J15" s="95"/>
      <c r="K15" s="95"/>
      <c r="L15" s="95"/>
      <c r="M15" s="95"/>
      <c r="N15" s="95"/>
      <c r="O15" s="95"/>
      <c r="P15" s="95"/>
      <c r="Q15" s="95"/>
      <c r="R15" s="95"/>
      <c r="S15" s="95"/>
      <c r="T15" s="95"/>
      <c r="U15" s="95"/>
      <c r="V15" s="95"/>
      <c r="W15" s="86"/>
      <c r="X15" s="331" t="s">
        <v>123</v>
      </c>
      <c r="Y15" s="112"/>
      <c r="Z15" s="82">
        <v>30</v>
      </c>
      <c r="AA15" s="89"/>
      <c r="AB15" s="111"/>
      <c r="AC15" s="331" t="s">
        <v>123</v>
      </c>
      <c r="AD15" s="85"/>
      <c r="AU15" s="272"/>
      <c r="AV15" s="335" t="s">
        <v>123</v>
      </c>
      <c r="AW15" s="112"/>
      <c r="AX15" s="90">
        <v>30</v>
      </c>
      <c r="AY15" s="89"/>
      <c r="AZ15" s="111"/>
      <c r="BA15" s="331" t="s">
        <v>123</v>
      </c>
      <c r="BB15" s="85"/>
      <c r="BC15" s="303"/>
      <c r="BD15" s="304"/>
      <c r="BE15" s="304"/>
      <c r="BF15" s="304"/>
      <c r="BG15" s="304"/>
      <c r="BH15" s="304"/>
      <c r="BI15" s="304"/>
      <c r="BJ15" s="304"/>
      <c r="BK15" s="304"/>
      <c r="BL15" s="304"/>
      <c r="BM15" s="304"/>
      <c r="BN15" s="304"/>
      <c r="BO15" s="304"/>
      <c r="BP15" s="304"/>
      <c r="BQ15" s="304"/>
      <c r="BR15" s="305"/>
      <c r="BS15" s="272"/>
      <c r="BT15" s="335" t="s">
        <v>123</v>
      </c>
      <c r="BU15" s="112"/>
      <c r="BV15" s="90">
        <v>30</v>
      </c>
      <c r="BW15" s="89"/>
      <c r="BX15" s="111"/>
      <c r="BY15" s="331" t="s">
        <v>123</v>
      </c>
      <c r="BZ15" s="85"/>
      <c r="CQ15" s="272"/>
      <c r="CR15" s="335" t="s">
        <v>123</v>
      </c>
      <c r="CS15" s="112"/>
      <c r="CT15" s="90">
        <v>30</v>
      </c>
      <c r="CU15" s="90"/>
      <c r="CV15" s="70"/>
      <c r="CW15" s="80"/>
      <c r="CX15" s="68"/>
      <c r="CY15" s="110"/>
      <c r="CZ15" s="68"/>
      <c r="DA15" s="100"/>
      <c r="DB15" s="100"/>
      <c r="DC15" s="100"/>
      <c r="DD15" s="100"/>
      <c r="DE15" s="100"/>
      <c r="DF15" s="100"/>
      <c r="DG15" s="100"/>
      <c r="DH15" s="100"/>
      <c r="DI15" s="100"/>
      <c r="DJ15" s="100"/>
      <c r="DK15" s="100"/>
      <c r="DL15" s="100"/>
      <c r="DM15" s="100"/>
      <c r="DN15" s="100"/>
      <c r="DO15" s="100"/>
      <c r="DP15" s="100"/>
      <c r="DQ15" s="80"/>
      <c r="DR15" s="110"/>
      <c r="DS15" s="113"/>
      <c r="DT15" s="90"/>
      <c r="DU15" s="99"/>
      <c r="DV15" s="68"/>
      <c r="DW15" s="110"/>
      <c r="DX15" s="68"/>
      <c r="DY15" s="100"/>
      <c r="DZ15" s="100"/>
      <c r="EA15" s="100"/>
      <c r="EB15" s="100"/>
      <c r="EC15" s="100"/>
      <c r="ED15" s="100"/>
      <c r="EE15" s="100"/>
      <c r="EF15" s="100"/>
      <c r="EG15" s="100"/>
      <c r="EH15" s="100"/>
      <c r="EI15" s="100"/>
      <c r="EJ15" s="100"/>
      <c r="EK15" s="100"/>
      <c r="EL15" s="100"/>
      <c r="EM15" s="100"/>
      <c r="EN15" s="100"/>
      <c r="EO15" s="80"/>
      <c r="EP15" s="110"/>
      <c r="EQ15" s="113"/>
      <c r="ER15" s="90"/>
      <c r="ES15" s="99"/>
      <c r="ET15" s="68"/>
      <c r="EU15" s="110"/>
      <c r="EV15" s="68"/>
      <c r="EW15" s="100"/>
      <c r="EX15" s="100"/>
      <c r="EY15" s="100"/>
      <c r="EZ15" s="100"/>
      <c r="FA15" s="100"/>
      <c r="FB15" s="100"/>
      <c r="FC15" s="100"/>
      <c r="FD15" s="100"/>
      <c r="FE15" s="100"/>
      <c r="FF15" s="100"/>
      <c r="FG15" s="100"/>
      <c r="FH15" s="100"/>
      <c r="FI15" s="100"/>
      <c r="FJ15" s="100"/>
      <c r="FK15" s="100"/>
      <c r="FL15" s="100"/>
      <c r="FM15" s="80"/>
      <c r="FN15" s="110"/>
      <c r="FO15" s="113"/>
      <c r="FP15" s="90"/>
      <c r="FQ15" s="68"/>
    </row>
    <row r="16" spans="1:173" s="73" customFormat="1" ht="14" customHeight="1" x14ac:dyDescent="0.15">
      <c r="A16" s="80"/>
      <c r="B16" s="424"/>
      <c r="C16" s="89"/>
      <c r="D16" s="111"/>
      <c r="E16" s="332"/>
      <c r="F16" s="85"/>
      <c r="G16" s="95"/>
      <c r="H16" s="95"/>
      <c r="I16" s="95"/>
      <c r="J16" s="95"/>
      <c r="K16" s="95"/>
      <c r="L16" s="95"/>
      <c r="M16" s="95"/>
      <c r="N16" s="95"/>
      <c r="O16" s="95"/>
      <c r="P16" s="95"/>
      <c r="Q16" s="95"/>
      <c r="R16" s="95"/>
      <c r="S16" s="95"/>
      <c r="T16" s="95"/>
      <c r="U16" s="95"/>
      <c r="V16" s="95"/>
      <c r="W16" s="86"/>
      <c r="X16" s="332"/>
      <c r="Y16" s="114"/>
      <c r="Z16" s="82">
        <v>29</v>
      </c>
      <c r="AA16" s="89"/>
      <c r="AB16" s="111"/>
      <c r="AC16" s="332"/>
      <c r="AD16" s="85"/>
      <c r="AU16" s="272"/>
      <c r="AV16" s="336"/>
      <c r="AW16" s="114"/>
      <c r="AX16" s="90">
        <v>29</v>
      </c>
      <c r="AY16" s="89"/>
      <c r="AZ16" s="111"/>
      <c r="BA16" s="332"/>
      <c r="BB16" s="85"/>
      <c r="BC16" s="300" t="s">
        <v>282</v>
      </c>
      <c r="BD16" s="301"/>
      <c r="BE16" s="301"/>
      <c r="BF16" s="301"/>
      <c r="BG16" s="301"/>
      <c r="BH16" s="301"/>
      <c r="BI16" s="301"/>
      <c r="BJ16" s="301"/>
      <c r="BK16" s="301"/>
      <c r="BL16" s="301"/>
      <c r="BM16" s="301"/>
      <c r="BN16" s="301"/>
      <c r="BO16" s="301"/>
      <c r="BP16" s="301"/>
      <c r="BQ16" s="301"/>
      <c r="BR16" s="302"/>
      <c r="BS16" s="272"/>
      <c r="BT16" s="336"/>
      <c r="BU16" s="114"/>
      <c r="BV16" s="90">
        <v>29</v>
      </c>
      <c r="BW16" s="89"/>
      <c r="BX16" s="111"/>
      <c r="BY16" s="332"/>
      <c r="BZ16" s="85"/>
      <c r="CQ16" s="272"/>
      <c r="CR16" s="336"/>
      <c r="CS16" s="114"/>
      <c r="CT16" s="90">
        <v>29</v>
      </c>
      <c r="CU16" s="90"/>
      <c r="CV16" s="70"/>
      <c r="CW16" s="80"/>
      <c r="CX16" s="68"/>
      <c r="CY16" s="110"/>
      <c r="CZ16" s="68"/>
      <c r="DA16" s="100"/>
      <c r="DB16" s="100"/>
      <c r="DC16" s="100"/>
      <c r="DD16" s="100"/>
      <c r="DE16" s="100"/>
      <c r="DF16" s="100"/>
      <c r="DG16" s="100"/>
      <c r="DH16" s="100"/>
      <c r="DI16" s="100"/>
      <c r="DJ16" s="100"/>
      <c r="DK16" s="100"/>
      <c r="DL16" s="100"/>
      <c r="DM16" s="100"/>
      <c r="DN16" s="100"/>
      <c r="DO16" s="100"/>
      <c r="DP16" s="100"/>
      <c r="DQ16" s="80"/>
      <c r="DR16" s="110"/>
      <c r="DS16" s="80"/>
      <c r="DT16" s="90"/>
      <c r="DU16" s="99"/>
      <c r="DV16" s="68"/>
      <c r="DW16" s="110"/>
      <c r="DX16" s="68"/>
      <c r="DY16" s="100"/>
      <c r="DZ16" s="100"/>
      <c r="EA16" s="100"/>
      <c r="EB16" s="100"/>
      <c r="EC16" s="100"/>
      <c r="ED16" s="100"/>
      <c r="EE16" s="100"/>
      <c r="EF16" s="100"/>
      <c r="EG16" s="100"/>
      <c r="EH16" s="100"/>
      <c r="EI16" s="100"/>
      <c r="EJ16" s="100"/>
      <c r="EK16" s="100"/>
      <c r="EL16" s="100"/>
      <c r="EM16" s="100"/>
      <c r="EN16" s="100"/>
      <c r="EO16" s="80"/>
      <c r="EP16" s="110"/>
      <c r="EQ16" s="80"/>
      <c r="ER16" s="90"/>
      <c r="ES16" s="99"/>
      <c r="ET16" s="68"/>
      <c r="EU16" s="110"/>
      <c r="EV16" s="68"/>
      <c r="EW16" s="100"/>
      <c r="EX16" s="100"/>
      <c r="EY16" s="100"/>
      <c r="EZ16" s="100"/>
      <c r="FA16" s="100"/>
      <c r="FB16" s="100"/>
      <c r="FC16" s="100"/>
      <c r="FD16" s="100"/>
      <c r="FE16" s="100"/>
      <c r="FF16" s="100"/>
      <c r="FG16" s="100"/>
      <c r="FH16" s="100"/>
      <c r="FI16" s="100"/>
      <c r="FJ16" s="100"/>
      <c r="FK16" s="100"/>
      <c r="FL16" s="100"/>
      <c r="FM16" s="80"/>
      <c r="FN16" s="110"/>
      <c r="FO16" s="80"/>
      <c r="FP16" s="90"/>
      <c r="FQ16" s="68"/>
    </row>
    <row r="17" spans="1:173" s="73" customFormat="1" ht="14" customHeight="1" thickBot="1" x14ac:dyDescent="0.2">
      <c r="A17" s="80"/>
      <c r="B17" s="217"/>
      <c r="C17" s="89"/>
      <c r="D17" s="111"/>
      <c r="E17" s="332"/>
      <c r="F17" s="85"/>
      <c r="G17" s="95"/>
      <c r="H17" s="95"/>
      <c r="I17" s="95"/>
      <c r="J17" s="95"/>
      <c r="K17" s="95"/>
      <c r="L17" s="95"/>
      <c r="M17" s="95"/>
      <c r="N17" s="95"/>
      <c r="O17" s="95"/>
      <c r="P17" s="95"/>
      <c r="Q17" s="95"/>
      <c r="R17" s="95"/>
      <c r="S17" s="95"/>
      <c r="T17" s="95"/>
      <c r="U17" s="95"/>
      <c r="V17" s="95"/>
      <c r="W17" s="86"/>
      <c r="X17" s="332"/>
      <c r="Y17" s="114"/>
      <c r="Z17" s="117">
        <v>28</v>
      </c>
      <c r="AA17" s="89"/>
      <c r="AB17" s="111"/>
      <c r="AC17" s="332"/>
      <c r="AD17" s="85"/>
      <c r="AU17" s="272"/>
      <c r="AV17" s="336"/>
      <c r="AW17" s="114"/>
      <c r="AX17" s="275">
        <v>28</v>
      </c>
      <c r="AY17" s="89"/>
      <c r="AZ17" s="111"/>
      <c r="BA17" s="332"/>
      <c r="BB17" s="85"/>
      <c r="BC17" s="303"/>
      <c r="BD17" s="304"/>
      <c r="BE17" s="304"/>
      <c r="BF17" s="304"/>
      <c r="BG17" s="304"/>
      <c r="BH17" s="304"/>
      <c r="BI17" s="304"/>
      <c r="BJ17" s="304"/>
      <c r="BK17" s="304"/>
      <c r="BL17" s="304"/>
      <c r="BM17" s="304"/>
      <c r="BN17" s="304"/>
      <c r="BO17" s="304"/>
      <c r="BP17" s="304"/>
      <c r="BQ17" s="304"/>
      <c r="BR17" s="305"/>
      <c r="BS17" s="272"/>
      <c r="BT17" s="336"/>
      <c r="BU17" s="114"/>
      <c r="BV17" s="275">
        <v>28</v>
      </c>
      <c r="BW17" s="89"/>
      <c r="BX17" s="111"/>
      <c r="BY17" s="332"/>
      <c r="BZ17" s="85"/>
      <c r="CQ17" s="272"/>
      <c r="CR17" s="336"/>
      <c r="CS17" s="114"/>
      <c r="CT17" s="275">
        <v>28</v>
      </c>
      <c r="CU17" s="90"/>
      <c r="CV17" s="70"/>
      <c r="CW17" s="80"/>
      <c r="CX17" s="68"/>
      <c r="CY17" s="110"/>
      <c r="CZ17" s="116"/>
      <c r="DA17" s="100"/>
      <c r="DB17" s="100"/>
      <c r="DC17" s="100"/>
      <c r="DD17" s="100"/>
      <c r="DE17" s="100"/>
      <c r="DF17" s="100"/>
      <c r="DG17" s="100"/>
      <c r="DH17" s="100"/>
      <c r="DI17" s="100"/>
      <c r="DJ17" s="100"/>
      <c r="DK17" s="100"/>
      <c r="DL17" s="100"/>
      <c r="DM17" s="100"/>
      <c r="DN17" s="100"/>
      <c r="DO17" s="100"/>
      <c r="DP17" s="100"/>
      <c r="DQ17" s="80"/>
      <c r="DR17" s="110"/>
      <c r="DS17" s="80"/>
      <c r="DT17" s="90"/>
      <c r="DU17" s="118"/>
      <c r="DV17" s="68"/>
      <c r="DW17" s="110"/>
      <c r="DX17" s="116"/>
      <c r="DY17" s="100"/>
      <c r="DZ17" s="100"/>
      <c r="EA17" s="100"/>
      <c r="EB17" s="100"/>
      <c r="EC17" s="100"/>
      <c r="ED17" s="100"/>
      <c r="EE17" s="100"/>
      <c r="EF17" s="100"/>
      <c r="EG17" s="100"/>
      <c r="EH17" s="100"/>
      <c r="EI17" s="100"/>
      <c r="EJ17" s="100"/>
      <c r="EK17" s="100"/>
      <c r="EL17" s="100"/>
      <c r="EM17" s="100"/>
      <c r="EN17" s="100"/>
      <c r="EO17" s="80"/>
      <c r="EP17" s="110"/>
      <c r="EQ17" s="80"/>
      <c r="ER17" s="90"/>
      <c r="ES17" s="118"/>
      <c r="ET17" s="68"/>
      <c r="EU17" s="110"/>
      <c r="EV17" s="116"/>
      <c r="EW17" s="100"/>
      <c r="EX17" s="100"/>
      <c r="EY17" s="100"/>
      <c r="EZ17" s="100"/>
      <c r="FA17" s="100"/>
      <c r="FB17" s="100"/>
      <c r="FC17" s="100"/>
      <c r="FD17" s="100"/>
      <c r="FE17" s="100"/>
      <c r="FF17" s="100"/>
      <c r="FG17" s="100"/>
      <c r="FH17" s="100"/>
      <c r="FI17" s="100"/>
      <c r="FJ17" s="100"/>
      <c r="FK17" s="100"/>
      <c r="FL17" s="100"/>
      <c r="FM17" s="80"/>
      <c r="FN17" s="110"/>
      <c r="FO17" s="80"/>
      <c r="FP17" s="90"/>
      <c r="FQ17" s="68"/>
    </row>
    <row r="18" spans="1:173" s="73" customFormat="1" ht="14" customHeight="1" thickBot="1" x14ac:dyDescent="0.2">
      <c r="A18" s="80"/>
      <c r="B18" s="217"/>
      <c r="C18" s="206"/>
      <c r="D18" s="111"/>
      <c r="E18" s="332"/>
      <c r="F18" s="85"/>
      <c r="G18" s="95"/>
      <c r="H18" s="95"/>
      <c r="I18" s="95"/>
      <c r="J18" s="95"/>
      <c r="K18" s="95"/>
      <c r="L18" s="95"/>
      <c r="M18" s="95"/>
      <c r="N18" s="95"/>
      <c r="O18" s="95"/>
      <c r="P18" s="95"/>
      <c r="Q18" s="95"/>
      <c r="R18" s="95"/>
      <c r="S18" s="95"/>
      <c r="T18" s="95"/>
      <c r="U18" s="95"/>
      <c r="V18" s="95"/>
      <c r="W18" s="86"/>
      <c r="X18" s="332"/>
      <c r="Y18" s="114"/>
      <c r="Z18" s="82">
        <v>27</v>
      </c>
      <c r="AA18" s="206"/>
      <c r="AB18" s="111"/>
      <c r="AC18" s="332"/>
      <c r="AD18" s="85"/>
      <c r="AU18" s="272"/>
      <c r="AV18" s="336"/>
      <c r="AW18" s="114"/>
      <c r="AX18" s="90">
        <v>27</v>
      </c>
      <c r="AY18" s="270"/>
      <c r="AZ18" s="111"/>
      <c r="BA18" s="332"/>
      <c r="BB18" s="85"/>
      <c r="BC18" s="319" t="s">
        <v>279</v>
      </c>
      <c r="BD18" s="320"/>
      <c r="BE18" s="320"/>
      <c r="BF18" s="320"/>
      <c r="BG18" s="320"/>
      <c r="BH18" s="320"/>
      <c r="BI18" s="320"/>
      <c r="BJ18" s="320"/>
      <c r="BK18" s="320"/>
      <c r="BL18" s="320"/>
      <c r="BM18" s="320"/>
      <c r="BN18" s="320"/>
      <c r="BO18" s="320"/>
      <c r="BP18" s="320"/>
      <c r="BQ18" s="320"/>
      <c r="BR18" s="321"/>
      <c r="BS18" s="272"/>
      <c r="BT18" s="336"/>
      <c r="BU18" s="114"/>
      <c r="BV18" s="90">
        <v>27</v>
      </c>
      <c r="BW18" s="206"/>
      <c r="BX18" s="111"/>
      <c r="BY18" s="332"/>
      <c r="BZ18" s="85"/>
      <c r="CQ18" s="272"/>
      <c r="CR18" s="336"/>
      <c r="CS18" s="114"/>
      <c r="CT18" s="90">
        <v>27</v>
      </c>
      <c r="CU18" s="90"/>
      <c r="CV18" s="70"/>
      <c r="CW18" s="80"/>
      <c r="CX18" s="68"/>
      <c r="CY18" s="110"/>
      <c r="CZ18" s="116"/>
      <c r="DA18" s="100"/>
      <c r="DB18" s="100"/>
      <c r="DC18" s="100"/>
      <c r="DD18" s="100"/>
      <c r="DE18" s="100"/>
      <c r="DF18" s="100"/>
      <c r="DG18" s="100"/>
      <c r="DH18" s="100"/>
      <c r="DI18" s="100"/>
      <c r="DJ18" s="100"/>
      <c r="DK18" s="100"/>
      <c r="DL18" s="100"/>
      <c r="DM18" s="100"/>
      <c r="DN18" s="100"/>
      <c r="DO18" s="100"/>
      <c r="DP18" s="100"/>
      <c r="DQ18" s="80"/>
      <c r="DR18" s="110"/>
      <c r="DS18" s="80"/>
      <c r="DT18" s="90"/>
      <c r="DU18" s="70"/>
      <c r="DV18" s="68"/>
      <c r="DW18" s="110"/>
      <c r="DX18" s="116"/>
      <c r="DY18" s="100"/>
      <c r="DZ18" s="100"/>
      <c r="EA18" s="100"/>
      <c r="EB18" s="100"/>
      <c r="EC18" s="100"/>
      <c r="ED18" s="100"/>
      <c r="EE18" s="100"/>
      <c r="EF18" s="100"/>
      <c r="EG18" s="100"/>
      <c r="EH18" s="100"/>
      <c r="EI18" s="100"/>
      <c r="EJ18" s="100"/>
      <c r="EK18" s="100"/>
      <c r="EL18" s="100"/>
      <c r="EM18" s="100"/>
      <c r="EN18" s="100"/>
      <c r="EO18" s="80"/>
      <c r="EP18" s="110"/>
      <c r="EQ18" s="80"/>
      <c r="ER18" s="90"/>
      <c r="ES18" s="70"/>
      <c r="ET18" s="68"/>
      <c r="EU18" s="110"/>
      <c r="EV18" s="116"/>
      <c r="EW18" s="100"/>
      <c r="EX18" s="100"/>
      <c r="EY18" s="100"/>
      <c r="EZ18" s="100"/>
      <c r="FA18" s="100"/>
      <c r="FB18" s="100"/>
      <c r="FC18" s="100"/>
      <c r="FD18" s="100"/>
      <c r="FE18" s="100"/>
      <c r="FF18" s="100"/>
      <c r="FG18" s="100"/>
      <c r="FH18" s="100"/>
      <c r="FI18" s="100"/>
      <c r="FJ18" s="100"/>
      <c r="FK18" s="100"/>
      <c r="FL18" s="100"/>
      <c r="FM18" s="80"/>
      <c r="FN18" s="110"/>
      <c r="FO18" s="80"/>
      <c r="FP18" s="90"/>
      <c r="FQ18" s="68"/>
    </row>
    <row r="19" spans="1:173" s="73" customFormat="1" ht="14" customHeight="1" thickBot="1" x14ac:dyDescent="0.2">
      <c r="A19" s="80"/>
      <c r="B19" s="425" t="s">
        <v>249</v>
      </c>
      <c r="C19" s="205"/>
      <c r="D19" s="111"/>
      <c r="E19" s="333"/>
      <c r="F19" s="85"/>
      <c r="G19" s="426" t="s">
        <v>251</v>
      </c>
      <c r="H19" s="427"/>
      <c r="I19" s="427"/>
      <c r="J19" s="427"/>
      <c r="K19" s="427"/>
      <c r="L19" s="427"/>
      <c r="M19" s="427"/>
      <c r="N19" s="427"/>
      <c r="O19" s="427"/>
      <c r="P19" s="427"/>
      <c r="Q19" s="427"/>
      <c r="R19" s="427"/>
      <c r="S19" s="427"/>
      <c r="T19" s="427"/>
      <c r="U19" s="427"/>
      <c r="V19" s="428"/>
      <c r="W19" s="86"/>
      <c r="X19" s="333"/>
      <c r="Y19" s="114"/>
      <c r="Z19" s="82">
        <v>26</v>
      </c>
      <c r="AA19" s="205"/>
      <c r="AB19" s="111"/>
      <c r="AC19" s="333"/>
      <c r="AD19" s="111"/>
      <c r="AE19" s="319" t="s">
        <v>279</v>
      </c>
      <c r="AF19" s="320"/>
      <c r="AG19" s="320"/>
      <c r="AH19" s="320"/>
      <c r="AI19" s="320"/>
      <c r="AJ19" s="320"/>
      <c r="AK19" s="320"/>
      <c r="AL19" s="320"/>
      <c r="AM19" s="320"/>
      <c r="AN19" s="320"/>
      <c r="AO19" s="320"/>
      <c r="AP19" s="320"/>
      <c r="AQ19" s="320"/>
      <c r="AR19" s="320"/>
      <c r="AS19" s="320"/>
      <c r="AT19" s="321"/>
      <c r="AU19" s="272"/>
      <c r="AV19" s="337"/>
      <c r="AW19" s="114"/>
      <c r="AX19" s="90">
        <v>26</v>
      </c>
      <c r="AY19" s="205"/>
      <c r="AZ19" s="111"/>
      <c r="BA19" s="333"/>
      <c r="BB19" s="111"/>
      <c r="BC19" s="319" t="s">
        <v>279</v>
      </c>
      <c r="BD19" s="320"/>
      <c r="BE19" s="320"/>
      <c r="BF19" s="320"/>
      <c r="BG19" s="320"/>
      <c r="BH19" s="320"/>
      <c r="BI19" s="320"/>
      <c r="BJ19" s="320"/>
      <c r="BK19" s="320"/>
      <c r="BL19" s="320"/>
      <c r="BM19" s="320"/>
      <c r="BN19" s="320"/>
      <c r="BO19" s="320"/>
      <c r="BP19" s="320"/>
      <c r="BQ19" s="320"/>
      <c r="BR19" s="321"/>
      <c r="BS19" s="272"/>
      <c r="BT19" s="337"/>
      <c r="BU19" s="114"/>
      <c r="BV19" s="90">
        <v>26</v>
      </c>
      <c r="BW19" s="205"/>
      <c r="BX19" s="111"/>
      <c r="BY19" s="333"/>
      <c r="BZ19" s="111"/>
      <c r="CA19" s="319" t="s">
        <v>279</v>
      </c>
      <c r="CB19" s="320"/>
      <c r="CC19" s="320"/>
      <c r="CD19" s="320"/>
      <c r="CE19" s="320"/>
      <c r="CF19" s="320"/>
      <c r="CG19" s="320"/>
      <c r="CH19" s="320"/>
      <c r="CI19" s="320"/>
      <c r="CJ19" s="320"/>
      <c r="CK19" s="320"/>
      <c r="CL19" s="320"/>
      <c r="CM19" s="320"/>
      <c r="CN19" s="320"/>
      <c r="CO19" s="320"/>
      <c r="CP19" s="321"/>
      <c r="CQ19" s="272"/>
      <c r="CR19" s="337"/>
      <c r="CS19" s="114"/>
      <c r="CT19" s="90">
        <v>26</v>
      </c>
      <c r="CU19" s="90"/>
      <c r="CV19" s="70"/>
      <c r="CW19" s="80"/>
      <c r="CX19" s="68"/>
      <c r="CY19" s="110"/>
      <c r="CZ19" s="68"/>
      <c r="DA19" s="102"/>
      <c r="DB19" s="102"/>
      <c r="DC19" s="102"/>
      <c r="DD19" s="102"/>
      <c r="DE19" s="102"/>
      <c r="DF19" s="102"/>
      <c r="DG19" s="102"/>
      <c r="DH19" s="102"/>
      <c r="DI19" s="102"/>
      <c r="DJ19" s="102"/>
      <c r="DK19" s="102"/>
      <c r="DL19" s="102"/>
      <c r="DM19" s="102"/>
      <c r="DN19" s="102"/>
      <c r="DO19" s="102"/>
      <c r="DP19" s="102"/>
      <c r="DQ19" s="80"/>
      <c r="DR19" s="110"/>
      <c r="DS19" s="80"/>
      <c r="DT19" s="90"/>
      <c r="DU19" s="99"/>
      <c r="DV19" s="68"/>
      <c r="DW19" s="110"/>
      <c r="DX19" s="68"/>
      <c r="DY19" s="102"/>
      <c r="DZ19" s="102"/>
      <c r="EA19" s="102"/>
      <c r="EB19" s="102"/>
      <c r="EC19" s="102"/>
      <c r="ED19" s="102"/>
      <c r="EE19" s="102"/>
      <c r="EF19" s="102"/>
      <c r="EG19" s="102"/>
      <c r="EH19" s="102"/>
      <c r="EI19" s="102"/>
      <c r="EJ19" s="102"/>
      <c r="EK19" s="102"/>
      <c r="EL19" s="102"/>
      <c r="EM19" s="102"/>
      <c r="EN19" s="102"/>
      <c r="EO19" s="80"/>
      <c r="EP19" s="110"/>
      <c r="EQ19" s="80"/>
      <c r="ER19" s="90"/>
      <c r="ES19" s="99"/>
      <c r="ET19" s="68"/>
      <c r="EU19" s="110"/>
      <c r="EV19" s="68"/>
      <c r="EW19" s="102"/>
      <c r="EX19" s="102"/>
      <c r="EY19" s="102"/>
      <c r="EZ19" s="102"/>
      <c r="FA19" s="102"/>
      <c r="FB19" s="102"/>
      <c r="FC19" s="102"/>
      <c r="FD19" s="102"/>
      <c r="FE19" s="102"/>
      <c r="FF19" s="102"/>
      <c r="FG19" s="102"/>
      <c r="FH19" s="102"/>
      <c r="FI19" s="102"/>
      <c r="FJ19" s="102"/>
      <c r="FK19" s="102"/>
      <c r="FL19" s="102"/>
      <c r="FM19" s="80"/>
      <c r="FN19" s="110"/>
      <c r="FO19" s="80"/>
      <c r="FP19" s="90"/>
      <c r="FQ19" s="68"/>
    </row>
    <row r="20" spans="1:173" s="73" customFormat="1" ht="14" customHeight="1" thickBot="1" x14ac:dyDescent="0.25">
      <c r="A20" s="80"/>
      <c r="B20" s="425"/>
      <c r="C20" s="89"/>
      <c r="D20" s="111"/>
      <c r="E20" s="333"/>
      <c r="F20" s="85"/>
      <c r="G20" s="426"/>
      <c r="H20" s="427"/>
      <c r="I20" s="427"/>
      <c r="J20" s="427"/>
      <c r="K20" s="427"/>
      <c r="L20" s="427"/>
      <c r="M20" s="427"/>
      <c r="N20" s="427"/>
      <c r="O20" s="427"/>
      <c r="P20" s="427"/>
      <c r="Q20" s="427"/>
      <c r="R20" s="427"/>
      <c r="S20" s="427"/>
      <c r="T20" s="427"/>
      <c r="U20" s="427"/>
      <c r="V20" s="428"/>
      <c r="W20" s="86"/>
      <c r="X20" s="333"/>
      <c r="Y20" s="114"/>
      <c r="Z20" s="82">
        <v>25</v>
      </c>
      <c r="AA20" s="89"/>
      <c r="AB20" s="111"/>
      <c r="AC20" s="333"/>
      <c r="AD20" s="85"/>
      <c r="AU20" s="272"/>
      <c r="AV20" s="337"/>
      <c r="AW20" s="114"/>
      <c r="AX20" s="90">
        <v>25</v>
      </c>
      <c r="AY20" s="89"/>
      <c r="AZ20" s="111"/>
      <c r="BA20" s="333"/>
      <c r="BB20" s="85"/>
      <c r="BC20"/>
      <c r="BD20"/>
      <c r="BE20"/>
      <c r="BF20"/>
      <c r="BG20"/>
      <c r="BH20"/>
      <c r="BI20"/>
      <c r="BJ20"/>
      <c r="BK20"/>
      <c r="BL20"/>
      <c r="BM20"/>
      <c r="BN20"/>
      <c r="BO20"/>
      <c r="BP20"/>
      <c r="BQ20"/>
      <c r="BR20"/>
      <c r="BS20" s="272"/>
      <c r="BT20" s="337"/>
      <c r="BU20" s="114"/>
      <c r="BV20" s="90">
        <v>25</v>
      </c>
      <c r="BW20" s="89"/>
      <c r="BX20" s="111"/>
      <c r="BY20" s="333"/>
      <c r="BZ20" s="85"/>
      <c r="CQ20" s="272"/>
      <c r="CR20" s="337"/>
      <c r="CS20" s="114"/>
      <c r="CT20" s="90">
        <v>25</v>
      </c>
      <c r="CU20" s="90"/>
      <c r="CV20" s="70"/>
      <c r="CW20" s="80"/>
      <c r="CX20" s="68"/>
      <c r="CY20" s="110"/>
      <c r="CZ20" s="68"/>
      <c r="DA20" s="102"/>
      <c r="DB20" s="102"/>
      <c r="DC20" s="102"/>
      <c r="DD20" s="102"/>
      <c r="DE20" s="102"/>
      <c r="DF20" s="102"/>
      <c r="DG20" s="102"/>
      <c r="DH20" s="102"/>
      <c r="DI20" s="102"/>
      <c r="DJ20" s="102"/>
      <c r="DK20" s="102"/>
      <c r="DL20" s="102"/>
      <c r="DM20" s="102"/>
      <c r="DN20" s="102"/>
      <c r="DO20" s="102"/>
      <c r="DP20" s="102"/>
      <c r="DQ20" s="80"/>
      <c r="DR20" s="110"/>
      <c r="DS20" s="80"/>
      <c r="DT20" s="90"/>
      <c r="DU20" s="70"/>
      <c r="DV20" s="68"/>
      <c r="DW20" s="110"/>
      <c r="DX20" s="68"/>
      <c r="DY20" s="102"/>
      <c r="DZ20" s="102"/>
      <c r="EA20" s="102"/>
      <c r="EB20" s="102"/>
      <c r="EC20" s="102"/>
      <c r="ED20" s="102"/>
      <c r="EE20" s="102"/>
      <c r="EF20" s="102"/>
      <c r="EG20" s="102"/>
      <c r="EH20" s="102"/>
      <c r="EI20" s="102"/>
      <c r="EJ20" s="102"/>
      <c r="EK20" s="102"/>
      <c r="EL20" s="102"/>
      <c r="EM20" s="102"/>
      <c r="EN20" s="102"/>
      <c r="EO20" s="80"/>
      <c r="EP20" s="110"/>
      <c r="EQ20" s="80"/>
      <c r="ER20" s="90"/>
      <c r="ES20" s="70"/>
      <c r="ET20" s="68"/>
      <c r="EU20" s="110"/>
      <c r="EV20" s="68"/>
      <c r="EW20" s="102"/>
      <c r="EX20" s="102"/>
      <c r="EY20" s="102"/>
      <c r="EZ20" s="102"/>
      <c r="FA20" s="102"/>
      <c r="FB20" s="102"/>
      <c r="FC20" s="102"/>
      <c r="FD20" s="102"/>
      <c r="FE20" s="102"/>
      <c r="FF20" s="102"/>
      <c r="FG20" s="102"/>
      <c r="FH20" s="102"/>
      <c r="FI20" s="102"/>
      <c r="FJ20" s="102"/>
      <c r="FK20" s="102"/>
      <c r="FL20" s="102"/>
      <c r="FM20" s="80"/>
      <c r="FN20" s="110"/>
      <c r="FO20" s="80"/>
      <c r="FP20" s="90"/>
      <c r="FQ20" s="68"/>
    </row>
    <row r="21" spans="1:173" s="73" customFormat="1" ht="14" customHeight="1" thickBot="1" x14ac:dyDescent="0.2">
      <c r="A21" s="80"/>
      <c r="B21" s="425"/>
      <c r="C21" s="206"/>
      <c r="D21" s="111"/>
      <c r="E21" s="333"/>
      <c r="F21" s="85"/>
      <c r="G21" s="426"/>
      <c r="H21" s="427"/>
      <c r="I21" s="427"/>
      <c r="J21" s="427"/>
      <c r="K21" s="427"/>
      <c r="L21" s="427"/>
      <c r="M21" s="427"/>
      <c r="N21" s="427"/>
      <c r="O21" s="427"/>
      <c r="P21" s="427"/>
      <c r="Q21" s="427"/>
      <c r="R21" s="427"/>
      <c r="S21" s="427"/>
      <c r="T21" s="427"/>
      <c r="U21" s="427"/>
      <c r="V21" s="428"/>
      <c r="W21" s="86"/>
      <c r="X21" s="333"/>
      <c r="Y21" s="114"/>
      <c r="Z21" s="82">
        <v>24</v>
      </c>
      <c r="AA21" s="206"/>
      <c r="AB21" s="111"/>
      <c r="AC21" s="333"/>
      <c r="AD21" s="85"/>
      <c r="AE21" s="319" t="s">
        <v>280</v>
      </c>
      <c r="AF21" s="320"/>
      <c r="AG21" s="320"/>
      <c r="AH21" s="320"/>
      <c r="AI21" s="320"/>
      <c r="AJ21" s="320"/>
      <c r="AK21" s="320"/>
      <c r="AL21" s="320"/>
      <c r="AM21" s="320"/>
      <c r="AN21" s="320"/>
      <c r="AO21" s="320"/>
      <c r="AP21" s="320"/>
      <c r="AQ21" s="320"/>
      <c r="AR21" s="320"/>
      <c r="AS21" s="320"/>
      <c r="AT21" s="321"/>
      <c r="AU21" s="272"/>
      <c r="AV21" s="337"/>
      <c r="AW21" s="114"/>
      <c r="AX21" s="90">
        <v>24</v>
      </c>
      <c r="AY21" s="270"/>
      <c r="AZ21" s="111"/>
      <c r="BA21" s="333"/>
      <c r="BB21" s="85"/>
      <c r="BC21" s="319" t="s">
        <v>280</v>
      </c>
      <c r="BD21" s="320"/>
      <c r="BE21" s="320"/>
      <c r="BF21" s="320"/>
      <c r="BG21" s="320"/>
      <c r="BH21" s="320"/>
      <c r="BI21" s="320"/>
      <c r="BJ21" s="320"/>
      <c r="BK21" s="320"/>
      <c r="BL21" s="320"/>
      <c r="BM21" s="320"/>
      <c r="BN21" s="320"/>
      <c r="BO21" s="320"/>
      <c r="BP21" s="320"/>
      <c r="BQ21" s="320"/>
      <c r="BR21" s="321"/>
      <c r="BS21" s="272"/>
      <c r="BT21" s="337"/>
      <c r="BU21" s="114"/>
      <c r="BV21" s="90">
        <v>24</v>
      </c>
      <c r="BW21" s="206"/>
      <c r="BX21" s="111"/>
      <c r="BY21" s="333"/>
      <c r="BZ21" s="85"/>
      <c r="CA21" s="319" t="s">
        <v>280</v>
      </c>
      <c r="CB21" s="320"/>
      <c r="CC21" s="320"/>
      <c r="CD21" s="320"/>
      <c r="CE21" s="320"/>
      <c r="CF21" s="320"/>
      <c r="CG21" s="320"/>
      <c r="CH21" s="320"/>
      <c r="CI21" s="320"/>
      <c r="CJ21" s="320"/>
      <c r="CK21" s="320"/>
      <c r="CL21" s="320"/>
      <c r="CM21" s="320"/>
      <c r="CN21" s="320"/>
      <c r="CO21" s="320"/>
      <c r="CP21" s="321"/>
      <c r="CQ21" s="272"/>
      <c r="CR21" s="337"/>
      <c r="CS21" s="114"/>
      <c r="CT21" s="90">
        <v>24</v>
      </c>
      <c r="CU21" s="90"/>
      <c r="CV21" s="70"/>
      <c r="CW21" s="80"/>
      <c r="CX21" s="68"/>
      <c r="CY21" s="110"/>
      <c r="CZ21" s="68"/>
      <c r="DA21" s="100"/>
      <c r="DB21" s="100"/>
      <c r="DC21" s="100"/>
      <c r="DD21" s="100"/>
      <c r="DE21" s="100"/>
      <c r="DF21" s="100"/>
      <c r="DG21" s="100"/>
      <c r="DH21" s="100"/>
      <c r="DI21" s="100"/>
      <c r="DJ21" s="100"/>
      <c r="DK21" s="100"/>
      <c r="DL21" s="100"/>
      <c r="DM21" s="100"/>
      <c r="DN21" s="100"/>
      <c r="DO21" s="100"/>
      <c r="DP21" s="100"/>
      <c r="DQ21" s="80"/>
      <c r="DR21" s="110"/>
      <c r="DS21" s="80"/>
      <c r="DT21" s="90"/>
      <c r="DU21" s="70"/>
      <c r="DV21" s="68"/>
      <c r="DW21" s="110"/>
      <c r="DX21" s="68"/>
      <c r="DY21" s="100"/>
      <c r="DZ21" s="100"/>
      <c r="EA21" s="100"/>
      <c r="EB21" s="100"/>
      <c r="EC21" s="100"/>
      <c r="ED21" s="100"/>
      <c r="EE21" s="100"/>
      <c r="EF21" s="100"/>
      <c r="EG21" s="100"/>
      <c r="EH21" s="100"/>
      <c r="EI21" s="100"/>
      <c r="EJ21" s="100"/>
      <c r="EK21" s="100"/>
      <c r="EL21" s="100"/>
      <c r="EM21" s="100"/>
      <c r="EN21" s="100"/>
      <c r="EO21" s="80"/>
      <c r="EP21" s="110"/>
      <c r="EQ21" s="80"/>
      <c r="ER21" s="90"/>
      <c r="ES21" s="70"/>
      <c r="ET21" s="68"/>
      <c r="EU21" s="110"/>
      <c r="EV21" s="68"/>
      <c r="EW21" s="100"/>
      <c r="EX21" s="100"/>
      <c r="EY21" s="100"/>
      <c r="EZ21" s="100"/>
      <c r="FA21" s="100"/>
      <c r="FB21" s="100"/>
      <c r="FC21" s="100"/>
      <c r="FD21" s="100"/>
      <c r="FE21" s="100"/>
      <c r="FF21" s="100"/>
      <c r="FG21" s="100"/>
      <c r="FH21" s="100"/>
      <c r="FI21" s="100"/>
      <c r="FJ21" s="100"/>
      <c r="FK21" s="100"/>
      <c r="FL21" s="100"/>
      <c r="FM21" s="80"/>
      <c r="FN21" s="110"/>
      <c r="FO21" s="80"/>
      <c r="FP21" s="90"/>
      <c r="FQ21" s="68"/>
    </row>
    <row r="22" spans="1:173" s="73" customFormat="1" ht="14" customHeight="1" x14ac:dyDescent="0.15">
      <c r="A22" s="80"/>
      <c r="B22" s="216" t="s">
        <v>253</v>
      </c>
      <c r="C22" s="205"/>
      <c r="D22" s="111"/>
      <c r="E22" s="333"/>
      <c r="F22" s="85"/>
      <c r="H22" s="95"/>
      <c r="I22" s="95"/>
      <c r="J22" s="95"/>
      <c r="K22" s="95"/>
      <c r="L22" s="95"/>
      <c r="M22" s="95"/>
      <c r="N22" s="95"/>
      <c r="O22" s="95"/>
      <c r="P22" s="95"/>
      <c r="Q22" s="95"/>
      <c r="R22" s="95"/>
      <c r="S22" s="95"/>
      <c r="T22" s="95"/>
      <c r="U22" s="95"/>
      <c r="V22" s="95"/>
      <c r="W22" s="86"/>
      <c r="X22" s="333"/>
      <c r="Y22" s="114"/>
      <c r="Z22" s="82">
        <v>23</v>
      </c>
      <c r="AA22" s="205"/>
      <c r="AB22" s="111"/>
      <c r="AC22" s="333"/>
      <c r="AD22" s="85"/>
      <c r="AE22" s="315" t="s">
        <v>320</v>
      </c>
      <c r="AF22" s="301"/>
      <c r="AG22" s="301"/>
      <c r="AH22" s="301"/>
      <c r="AI22" s="301"/>
      <c r="AJ22" s="301"/>
      <c r="AK22" s="301"/>
      <c r="AL22" s="301"/>
      <c r="AM22" s="301"/>
      <c r="AN22" s="301"/>
      <c r="AO22" s="301"/>
      <c r="AP22" s="301"/>
      <c r="AQ22" s="301"/>
      <c r="AR22" s="301"/>
      <c r="AS22" s="301"/>
      <c r="AT22" s="316"/>
      <c r="AU22" s="272"/>
      <c r="AV22" s="337"/>
      <c r="AW22" s="114"/>
      <c r="AX22" s="90">
        <v>23</v>
      </c>
      <c r="AY22" s="205"/>
      <c r="AZ22" s="111"/>
      <c r="BA22" s="333"/>
      <c r="BB22" s="85"/>
      <c r="BC22" s="315" t="s">
        <v>320</v>
      </c>
      <c r="BD22" s="301"/>
      <c r="BE22" s="301"/>
      <c r="BF22" s="301"/>
      <c r="BG22" s="301"/>
      <c r="BH22" s="301"/>
      <c r="BI22" s="301"/>
      <c r="BJ22" s="301"/>
      <c r="BK22" s="301"/>
      <c r="BL22" s="301"/>
      <c r="BM22" s="301"/>
      <c r="BN22" s="301"/>
      <c r="BO22" s="301"/>
      <c r="BP22" s="301"/>
      <c r="BQ22" s="301"/>
      <c r="BR22" s="316"/>
      <c r="BS22" s="272"/>
      <c r="BT22" s="337"/>
      <c r="BU22" s="114"/>
      <c r="BV22" s="90">
        <v>23</v>
      </c>
      <c r="BW22" s="205"/>
      <c r="BX22" s="111"/>
      <c r="BY22" s="333"/>
      <c r="BZ22" s="85"/>
      <c r="CA22" s="315" t="s">
        <v>321</v>
      </c>
      <c r="CB22" s="301"/>
      <c r="CC22" s="301"/>
      <c r="CD22" s="301"/>
      <c r="CE22" s="301"/>
      <c r="CF22" s="301"/>
      <c r="CG22" s="301"/>
      <c r="CH22" s="301"/>
      <c r="CI22" s="301"/>
      <c r="CJ22" s="301"/>
      <c r="CK22" s="301"/>
      <c r="CL22" s="301"/>
      <c r="CM22" s="301"/>
      <c r="CN22" s="301"/>
      <c r="CO22" s="301"/>
      <c r="CP22" s="316"/>
      <c r="CQ22" s="272"/>
      <c r="CR22" s="337"/>
      <c r="CS22" s="114"/>
      <c r="CT22" s="90">
        <v>23</v>
      </c>
      <c r="CU22" s="90"/>
      <c r="CV22" s="70"/>
      <c r="CW22" s="80"/>
      <c r="CX22" s="68"/>
      <c r="CY22" s="110"/>
      <c r="CZ22" s="68"/>
      <c r="DA22" s="100"/>
      <c r="DB22" s="100"/>
      <c r="DC22" s="100"/>
      <c r="DD22" s="100"/>
      <c r="DE22" s="100"/>
      <c r="DF22" s="100"/>
      <c r="DG22" s="100"/>
      <c r="DH22" s="100"/>
      <c r="DI22" s="100"/>
      <c r="DJ22" s="100"/>
      <c r="DK22" s="100"/>
      <c r="DL22" s="100"/>
      <c r="DM22" s="100"/>
      <c r="DN22" s="100"/>
      <c r="DO22" s="100"/>
      <c r="DP22" s="100"/>
      <c r="DQ22" s="80"/>
      <c r="DR22" s="110"/>
      <c r="DS22" s="80"/>
      <c r="DT22" s="90"/>
      <c r="DU22" s="99"/>
      <c r="DV22" s="68"/>
      <c r="DW22" s="110"/>
      <c r="DX22" s="68"/>
      <c r="DY22" s="100"/>
      <c r="DZ22" s="100"/>
      <c r="EA22" s="100"/>
      <c r="EB22" s="100"/>
      <c r="EC22" s="100"/>
      <c r="ED22" s="100"/>
      <c r="EE22" s="100"/>
      <c r="EF22" s="100"/>
      <c r="EG22" s="100"/>
      <c r="EH22" s="100"/>
      <c r="EI22" s="100"/>
      <c r="EJ22" s="100"/>
      <c r="EK22" s="100"/>
      <c r="EL22" s="100"/>
      <c r="EM22" s="100"/>
      <c r="EN22" s="100"/>
      <c r="EO22" s="80"/>
      <c r="EP22" s="110"/>
      <c r="EQ22" s="80"/>
      <c r="ER22" s="90"/>
      <c r="ES22" s="99"/>
      <c r="ET22" s="68"/>
      <c r="EU22" s="110"/>
      <c r="EV22" s="68"/>
      <c r="EW22" s="100"/>
      <c r="EX22" s="100"/>
      <c r="EY22" s="100"/>
      <c r="EZ22" s="100"/>
      <c r="FA22" s="100"/>
      <c r="FB22" s="100"/>
      <c r="FC22" s="100"/>
      <c r="FD22" s="100"/>
      <c r="FE22" s="100"/>
      <c r="FF22" s="100"/>
      <c r="FG22" s="100"/>
      <c r="FH22" s="100"/>
      <c r="FI22" s="100"/>
      <c r="FJ22" s="100"/>
      <c r="FK22" s="100"/>
      <c r="FL22" s="100"/>
      <c r="FM22" s="80"/>
      <c r="FN22" s="110"/>
      <c r="FO22" s="80"/>
      <c r="FP22" s="90"/>
      <c r="FQ22" s="68"/>
    </row>
    <row r="23" spans="1:173" s="73" customFormat="1" ht="14" customHeight="1" thickBot="1" x14ac:dyDescent="0.25">
      <c r="A23" s="80"/>
      <c r="B23" s="219"/>
      <c r="C23" s="89"/>
      <c r="D23" s="111"/>
      <c r="E23" s="333"/>
      <c r="F23" s="85"/>
      <c r="G23" s="95"/>
      <c r="H23" s="95"/>
      <c r="I23" s="95"/>
      <c r="J23" s="95"/>
      <c r="K23" s="95"/>
      <c r="L23" s="95"/>
      <c r="M23" s="95"/>
      <c r="N23" s="95"/>
      <c r="O23" s="95"/>
      <c r="P23" s="95"/>
      <c r="Q23" s="95"/>
      <c r="R23" s="95"/>
      <c r="S23" s="95"/>
      <c r="T23" s="95"/>
      <c r="U23" s="95"/>
      <c r="V23" s="95"/>
      <c r="W23" s="86"/>
      <c r="X23" s="333"/>
      <c r="Y23" s="114"/>
      <c r="Z23" s="82">
        <v>22</v>
      </c>
      <c r="AA23" s="89"/>
      <c r="AB23" s="111"/>
      <c r="AC23" s="333"/>
      <c r="AD23" s="85"/>
      <c r="AE23" s="317"/>
      <c r="AF23" s="304"/>
      <c r="AG23" s="304"/>
      <c r="AH23" s="304"/>
      <c r="AI23" s="304"/>
      <c r="AJ23" s="304"/>
      <c r="AK23" s="304"/>
      <c r="AL23" s="304"/>
      <c r="AM23" s="304"/>
      <c r="AN23" s="304"/>
      <c r="AO23" s="304"/>
      <c r="AP23" s="304"/>
      <c r="AQ23" s="304"/>
      <c r="AR23" s="304"/>
      <c r="AS23" s="304"/>
      <c r="AT23" s="318"/>
      <c r="AU23"/>
      <c r="AV23" s="337"/>
      <c r="AW23" s="114"/>
      <c r="AX23" s="90">
        <v>22</v>
      </c>
      <c r="AY23" s="89"/>
      <c r="AZ23" s="111"/>
      <c r="BA23" s="333"/>
      <c r="BB23" s="85"/>
      <c r="BC23" s="317"/>
      <c r="BD23" s="304"/>
      <c r="BE23" s="304"/>
      <c r="BF23" s="304"/>
      <c r="BG23" s="304"/>
      <c r="BH23" s="304"/>
      <c r="BI23" s="304"/>
      <c r="BJ23" s="304"/>
      <c r="BK23" s="304"/>
      <c r="BL23" s="304"/>
      <c r="BM23" s="304"/>
      <c r="BN23" s="304"/>
      <c r="BO23" s="304"/>
      <c r="BP23" s="304"/>
      <c r="BQ23" s="304"/>
      <c r="BR23" s="318"/>
      <c r="BS23"/>
      <c r="BT23" s="337"/>
      <c r="BU23" s="114"/>
      <c r="BV23" s="90">
        <v>22</v>
      </c>
      <c r="BW23" s="89"/>
      <c r="BX23" s="111"/>
      <c r="BY23" s="333"/>
      <c r="BZ23" s="85"/>
      <c r="CA23" s="317"/>
      <c r="CB23" s="304"/>
      <c r="CC23" s="304"/>
      <c r="CD23" s="304"/>
      <c r="CE23" s="304"/>
      <c r="CF23" s="304"/>
      <c r="CG23" s="304"/>
      <c r="CH23" s="304"/>
      <c r="CI23" s="304"/>
      <c r="CJ23" s="304"/>
      <c r="CK23" s="304"/>
      <c r="CL23" s="304"/>
      <c r="CM23" s="304"/>
      <c r="CN23" s="304"/>
      <c r="CO23" s="304"/>
      <c r="CP23" s="318"/>
      <c r="CQ23"/>
      <c r="CR23" s="337"/>
      <c r="CS23" s="114"/>
      <c r="CT23" s="90">
        <v>22</v>
      </c>
      <c r="CU23" s="90"/>
      <c r="CV23" s="70"/>
      <c r="CW23" s="80"/>
      <c r="CX23" s="68"/>
      <c r="CY23" s="110"/>
      <c r="CZ23" s="68"/>
      <c r="DA23" s="100"/>
      <c r="DB23" s="100"/>
      <c r="DC23" s="100"/>
      <c r="DD23" s="100"/>
      <c r="DE23" s="100"/>
      <c r="DF23" s="100"/>
      <c r="DG23" s="100"/>
      <c r="DH23" s="100"/>
      <c r="DI23" s="100"/>
      <c r="DJ23" s="100"/>
      <c r="DK23" s="100"/>
      <c r="DL23" s="100"/>
      <c r="DM23" s="100"/>
      <c r="DN23" s="100"/>
      <c r="DO23" s="100"/>
      <c r="DP23" s="100"/>
      <c r="DQ23" s="80"/>
      <c r="DR23" s="110"/>
      <c r="DS23" s="80"/>
      <c r="DT23" s="90"/>
      <c r="DU23" s="99"/>
      <c r="DV23" s="68"/>
      <c r="DW23" s="110"/>
      <c r="DX23" s="68"/>
      <c r="DY23" s="100"/>
      <c r="DZ23" s="100"/>
      <c r="EA23" s="100"/>
      <c r="EB23" s="100"/>
      <c r="EC23" s="100"/>
      <c r="ED23" s="100"/>
      <c r="EE23" s="100"/>
      <c r="EF23" s="100"/>
      <c r="EG23" s="100"/>
      <c r="EH23" s="100"/>
      <c r="EI23" s="100"/>
      <c r="EJ23" s="100"/>
      <c r="EK23" s="100"/>
      <c r="EL23" s="100"/>
      <c r="EM23" s="100"/>
      <c r="EN23" s="100"/>
      <c r="EO23" s="80"/>
      <c r="EP23" s="110"/>
      <c r="EQ23" s="80"/>
      <c r="ER23" s="90"/>
      <c r="ES23" s="99"/>
      <c r="ET23" s="68"/>
      <c r="EU23" s="110"/>
      <c r="EV23" s="68"/>
      <c r="EW23" s="100"/>
      <c r="EX23" s="100"/>
      <c r="EY23" s="100"/>
      <c r="EZ23" s="100"/>
      <c r="FA23" s="100"/>
      <c r="FB23" s="100"/>
      <c r="FC23" s="100"/>
      <c r="FD23" s="100"/>
      <c r="FE23" s="100"/>
      <c r="FF23" s="100"/>
      <c r="FG23" s="100"/>
      <c r="FH23" s="100"/>
      <c r="FI23" s="100"/>
      <c r="FJ23" s="100"/>
      <c r="FK23" s="100"/>
      <c r="FL23" s="100"/>
      <c r="FM23" s="80"/>
      <c r="FN23" s="110"/>
      <c r="FO23" s="80"/>
      <c r="FP23" s="90"/>
      <c r="FQ23" s="68"/>
    </row>
    <row r="24" spans="1:173" s="73" customFormat="1" ht="14" customHeight="1" thickBot="1" x14ac:dyDescent="0.25">
      <c r="A24" s="80"/>
      <c r="B24" s="215" t="s">
        <v>148</v>
      </c>
      <c r="C24" s="89"/>
      <c r="D24" s="111"/>
      <c r="E24" s="334"/>
      <c r="F24" s="85"/>
      <c r="G24" s="95"/>
      <c r="H24" s="95"/>
      <c r="I24" s="95"/>
      <c r="J24" s="95"/>
      <c r="K24" s="95"/>
      <c r="L24" s="95"/>
      <c r="M24" s="95"/>
      <c r="N24" s="95"/>
      <c r="O24" s="95"/>
      <c r="P24" s="95"/>
      <c r="Q24" s="95"/>
      <c r="R24" s="95"/>
      <c r="S24" s="95"/>
      <c r="T24" s="95"/>
      <c r="U24" s="95"/>
      <c r="V24" s="95"/>
      <c r="W24" s="95"/>
      <c r="X24" s="334"/>
      <c r="Y24" s="114"/>
      <c r="Z24" s="82">
        <v>21</v>
      </c>
      <c r="AA24" s="89"/>
      <c r="AB24" s="111"/>
      <c r="AC24" s="334"/>
      <c r="AD24" s="85"/>
      <c r="AU24"/>
      <c r="AV24" s="338"/>
      <c r="AW24" s="114"/>
      <c r="AX24" s="90">
        <v>21</v>
      </c>
      <c r="AY24" s="89"/>
      <c r="AZ24" s="111"/>
      <c r="BA24" s="334"/>
      <c r="BB24" s="85"/>
      <c r="BC24" s="300" t="s">
        <v>282</v>
      </c>
      <c r="BD24" s="301"/>
      <c r="BE24" s="301"/>
      <c r="BF24" s="301"/>
      <c r="BG24" s="301"/>
      <c r="BH24" s="301"/>
      <c r="BI24" s="301"/>
      <c r="BJ24" s="301"/>
      <c r="BK24" s="301"/>
      <c r="BL24" s="301"/>
      <c r="BM24" s="301"/>
      <c r="BN24" s="301"/>
      <c r="BO24" s="301"/>
      <c r="BP24" s="301"/>
      <c r="BQ24" s="301"/>
      <c r="BR24" s="302"/>
      <c r="BS24"/>
      <c r="BT24" s="338"/>
      <c r="BU24" s="114"/>
      <c r="BV24" s="90">
        <v>21</v>
      </c>
      <c r="BW24" s="89"/>
      <c r="BX24" s="111"/>
      <c r="BY24" s="334"/>
      <c r="BZ24" s="85"/>
      <c r="CQ24"/>
      <c r="CR24" s="338"/>
      <c r="CS24" s="114"/>
      <c r="CT24" s="90">
        <v>21</v>
      </c>
      <c r="CU24" s="90"/>
      <c r="CV24" s="70"/>
      <c r="CW24" s="80"/>
      <c r="CX24" s="68"/>
      <c r="CY24" s="110"/>
      <c r="CZ24" s="68"/>
      <c r="DA24" s="100"/>
      <c r="DB24" s="100"/>
      <c r="DC24" s="100"/>
      <c r="DD24" s="100"/>
      <c r="DE24" s="100"/>
      <c r="DF24" s="100"/>
      <c r="DG24" s="100"/>
      <c r="DH24" s="100"/>
      <c r="DI24" s="100"/>
      <c r="DJ24" s="100"/>
      <c r="DK24" s="100"/>
      <c r="DL24" s="100"/>
      <c r="DM24" s="100"/>
      <c r="DN24" s="100"/>
      <c r="DO24" s="100"/>
      <c r="DP24" s="100"/>
      <c r="DQ24" s="80"/>
      <c r="DR24" s="110"/>
      <c r="DS24" s="80"/>
      <c r="DT24" s="90"/>
      <c r="DU24" s="70"/>
      <c r="DV24" s="68"/>
      <c r="DW24" s="110"/>
      <c r="DX24" s="68"/>
      <c r="DY24" s="100"/>
      <c r="DZ24" s="100"/>
      <c r="EA24" s="100"/>
      <c r="EB24" s="100"/>
      <c r="EC24" s="100"/>
      <c r="ED24" s="100"/>
      <c r="EE24" s="100"/>
      <c r="EF24" s="100"/>
      <c r="EG24" s="100"/>
      <c r="EH24" s="100"/>
      <c r="EI24" s="100"/>
      <c r="EJ24" s="100"/>
      <c r="EK24" s="100"/>
      <c r="EL24" s="100"/>
      <c r="EM24" s="100"/>
      <c r="EN24" s="100"/>
      <c r="EO24" s="80"/>
      <c r="EP24" s="110"/>
      <c r="EQ24" s="80"/>
      <c r="ER24" s="90"/>
      <c r="ES24" s="70"/>
      <c r="ET24" s="68"/>
      <c r="EU24" s="110"/>
      <c r="EV24" s="68"/>
      <c r="EW24" s="100"/>
      <c r="EX24" s="100"/>
      <c r="EY24" s="100"/>
      <c r="EZ24" s="100"/>
      <c r="FA24" s="100"/>
      <c r="FB24" s="100"/>
      <c r="FC24" s="100"/>
      <c r="FD24" s="100"/>
      <c r="FE24" s="100"/>
      <c r="FF24" s="100"/>
      <c r="FG24" s="100"/>
      <c r="FH24" s="100"/>
      <c r="FI24" s="100"/>
      <c r="FJ24" s="100"/>
      <c r="FK24" s="100"/>
      <c r="FL24" s="100"/>
      <c r="FM24" s="80"/>
      <c r="FN24" s="110"/>
      <c r="FO24" s="80"/>
      <c r="FP24" s="90"/>
      <c r="FQ24" s="68"/>
    </row>
    <row r="25" spans="1:173" s="73" customFormat="1" ht="14" customHeight="1" thickTop="1" thickBot="1" x14ac:dyDescent="0.25">
      <c r="A25" s="80"/>
      <c r="B25" s="221" t="s">
        <v>150</v>
      </c>
      <c r="C25" s="89"/>
      <c r="D25" s="119"/>
      <c r="E25" s="120"/>
      <c r="F25" s="85"/>
      <c r="G25" s="95"/>
      <c r="H25" s="95"/>
      <c r="I25" s="95"/>
      <c r="J25" s="95"/>
      <c r="K25" s="95"/>
      <c r="L25" s="95"/>
      <c r="M25" s="95"/>
      <c r="N25" s="95"/>
      <c r="O25" s="95"/>
      <c r="P25" s="95"/>
      <c r="Q25" s="95"/>
      <c r="R25" s="95"/>
      <c r="S25" s="95"/>
      <c r="T25" s="95"/>
      <c r="U25" s="95"/>
      <c r="V25" s="95"/>
      <c r="W25" s="86"/>
      <c r="X25" s="121"/>
      <c r="Y25" s="122"/>
      <c r="Z25" s="82">
        <v>20</v>
      </c>
      <c r="AA25" s="89"/>
      <c r="AB25" s="119"/>
      <c r="AC25" s="120"/>
      <c r="AD25" s="85"/>
      <c r="AU25"/>
      <c r="AV25" s="121"/>
      <c r="AW25" s="122"/>
      <c r="AX25" s="90">
        <v>20</v>
      </c>
      <c r="AY25" s="89"/>
      <c r="AZ25" s="119"/>
      <c r="BA25" s="120"/>
      <c r="BB25" s="85"/>
      <c r="BC25" s="303"/>
      <c r="BD25" s="304"/>
      <c r="BE25" s="304"/>
      <c r="BF25" s="304"/>
      <c r="BG25" s="304"/>
      <c r="BH25" s="304"/>
      <c r="BI25" s="304"/>
      <c r="BJ25" s="304"/>
      <c r="BK25" s="304"/>
      <c r="BL25" s="304"/>
      <c r="BM25" s="304"/>
      <c r="BN25" s="304"/>
      <c r="BO25" s="304"/>
      <c r="BP25" s="304"/>
      <c r="BQ25" s="304"/>
      <c r="BR25" s="305"/>
      <c r="BS25"/>
      <c r="BT25" s="121"/>
      <c r="BU25" s="122"/>
      <c r="BV25" s="90">
        <v>20</v>
      </c>
      <c r="BW25" s="89"/>
      <c r="BX25" s="119"/>
      <c r="BY25" s="120"/>
      <c r="BZ25" s="85"/>
      <c r="CQ25"/>
      <c r="CR25" s="121"/>
      <c r="CS25" s="122"/>
      <c r="CT25" s="90">
        <v>20</v>
      </c>
      <c r="CU25" s="90"/>
      <c r="CV25" s="70"/>
      <c r="CW25" s="80"/>
      <c r="CX25" s="68"/>
      <c r="CY25" s="68"/>
      <c r="CZ25" s="68"/>
      <c r="DA25" s="100"/>
      <c r="DB25" s="100"/>
      <c r="DC25" s="100"/>
      <c r="DD25" s="100"/>
      <c r="DE25" s="100"/>
      <c r="DF25" s="100"/>
      <c r="DG25" s="100"/>
      <c r="DH25" s="100"/>
      <c r="DI25" s="100"/>
      <c r="DJ25" s="100"/>
      <c r="DK25" s="100"/>
      <c r="DL25" s="100"/>
      <c r="DM25" s="100"/>
      <c r="DN25" s="100"/>
      <c r="DO25" s="100"/>
      <c r="DP25" s="100"/>
      <c r="DQ25" s="80"/>
      <c r="DR25" s="80"/>
      <c r="DS25" s="80"/>
      <c r="DT25" s="90"/>
      <c r="DU25" s="99"/>
      <c r="DV25" s="68"/>
      <c r="DW25" s="68"/>
      <c r="DX25" s="68"/>
      <c r="DY25" s="100"/>
      <c r="DZ25" s="100"/>
      <c r="EA25" s="100"/>
      <c r="EB25" s="100"/>
      <c r="EC25" s="100"/>
      <c r="ED25" s="100"/>
      <c r="EE25" s="100"/>
      <c r="EF25" s="100"/>
      <c r="EG25" s="100"/>
      <c r="EH25" s="100"/>
      <c r="EI25" s="100"/>
      <c r="EJ25" s="100"/>
      <c r="EK25" s="100"/>
      <c r="EL25" s="100"/>
      <c r="EM25" s="100"/>
      <c r="EN25" s="100"/>
      <c r="EO25" s="80"/>
      <c r="EP25" s="80"/>
      <c r="EQ25" s="80"/>
      <c r="ER25" s="90"/>
      <c r="ES25" s="99"/>
      <c r="ET25" s="68"/>
      <c r="EU25" s="68"/>
      <c r="EV25" s="68"/>
      <c r="EW25" s="100"/>
      <c r="EX25" s="100"/>
      <c r="EY25" s="100"/>
      <c r="EZ25" s="100"/>
      <c r="FA25" s="100"/>
      <c r="FB25" s="100"/>
      <c r="FC25" s="100"/>
      <c r="FD25" s="100"/>
      <c r="FE25" s="100"/>
      <c r="FF25" s="100"/>
      <c r="FG25" s="100"/>
      <c r="FH25" s="100"/>
      <c r="FI25" s="100"/>
      <c r="FJ25" s="100"/>
      <c r="FK25" s="100"/>
      <c r="FL25" s="100"/>
      <c r="FM25" s="80"/>
      <c r="FN25" s="80"/>
      <c r="FO25" s="80"/>
      <c r="FP25" s="90"/>
      <c r="FQ25" s="68"/>
    </row>
    <row r="26" spans="1:173" s="73" customFormat="1" ht="14" customHeight="1" thickTop="1" x14ac:dyDescent="0.2">
      <c r="A26" s="80"/>
      <c r="B26" s="220" t="s">
        <v>237</v>
      </c>
      <c r="C26" s="89"/>
      <c r="D26" s="93"/>
      <c r="E26" s="94"/>
      <c r="F26" s="85"/>
      <c r="G26" s="95"/>
      <c r="H26" s="95"/>
      <c r="I26" s="95"/>
      <c r="J26" s="95"/>
      <c r="K26" s="95"/>
      <c r="L26" s="95"/>
      <c r="M26" s="95"/>
      <c r="N26" s="95"/>
      <c r="O26" s="95"/>
      <c r="P26" s="95"/>
      <c r="Q26" s="95"/>
      <c r="R26" s="95"/>
      <c r="S26" s="95"/>
      <c r="T26" s="95"/>
      <c r="U26" s="95"/>
      <c r="V26" s="95"/>
      <c r="W26" s="86"/>
      <c r="X26" s="123"/>
      <c r="Y26" s="114"/>
      <c r="Z26" s="82">
        <v>19</v>
      </c>
      <c r="AA26" s="89"/>
      <c r="AB26" s="93"/>
      <c r="AC26" s="94"/>
      <c r="AD26" s="85"/>
      <c r="AE26" s="276"/>
      <c r="AF26" s="277"/>
      <c r="AG26" s="277"/>
      <c r="AH26" s="277"/>
      <c r="AI26" s="277"/>
      <c r="AJ26" s="277"/>
      <c r="AK26" s="277"/>
      <c r="AL26" s="277"/>
      <c r="AM26" s="277"/>
      <c r="AN26" s="277"/>
      <c r="AO26" s="277"/>
      <c r="AP26" s="277"/>
      <c r="AQ26" s="277"/>
      <c r="AR26" s="277"/>
      <c r="AS26" s="277"/>
      <c r="AT26" s="278"/>
      <c r="AU26"/>
      <c r="AV26" s="123"/>
      <c r="AW26" s="114"/>
      <c r="AX26" s="90">
        <v>19</v>
      </c>
      <c r="AY26" s="89"/>
      <c r="AZ26" s="93"/>
      <c r="BA26" s="94"/>
      <c r="BB26" s="85"/>
      <c r="BC26" s="300" t="s">
        <v>282</v>
      </c>
      <c r="BD26" s="301"/>
      <c r="BE26" s="301"/>
      <c r="BF26" s="301"/>
      <c r="BG26" s="301"/>
      <c r="BH26" s="301"/>
      <c r="BI26" s="301"/>
      <c r="BJ26" s="301"/>
      <c r="BK26" s="301"/>
      <c r="BL26" s="301"/>
      <c r="BM26" s="301"/>
      <c r="BN26" s="301"/>
      <c r="BO26" s="301"/>
      <c r="BP26" s="301"/>
      <c r="BQ26" s="301"/>
      <c r="BR26" s="302"/>
      <c r="BS26"/>
      <c r="BT26" s="123"/>
      <c r="BU26" s="114"/>
      <c r="BV26" s="90">
        <v>19</v>
      </c>
      <c r="BW26" s="89"/>
      <c r="BX26" s="93"/>
      <c r="BY26" s="94"/>
      <c r="BZ26" s="85"/>
      <c r="CA26" s="276"/>
      <c r="CB26" s="277"/>
      <c r="CC26" s="277"/>
      <c r="CD26" s="277"/>
      <c r="CE26" s="277"/>
      <c r="CF26" s="277"/>
      <c r="CG26" s="277"/>
      <c r="CH26" s="277"/>
      <c r="CI26" s="277"/>
      <c r="CJ26" s="277"/>
      <c r="CK26" s="277"/>
      <c r="CL26" s="277"/>
      <c r="CM26" s="277"/>
      <c r="CN26" s="277"/>
      <c r="CO26" s="277"/>
      <c r="CP26" s="278"/>
      <c r="CQ26"/>
      <c r="CR26" s="123"/>
      <c r="CS26" s="114"/>
      <c r="CT26" s="90">
        <v>19</v>
      </c>
      <c r="CU26" s="90"/>
      <c r="CV26" s="70"/>
      <c r="CW26" s="80"/>
      <c r="CX26" s="80"/>
      <c r="CY26" s="68"/>
      <c r="CZ26" s="68"/>
      <c r="DA26" s="100"/>
      <c r="DB26" s="100"/>
      <c r="DC26" s="100"/>
      <c r="DD26" s="100"/>
      <c r="DE26" s="100"/>
      <c r="DF26" s="100"/>
      <c r="DG26" s="100"/>
      <c r="DH26" s="100"/>
      <c r="DI26" s="100"/>
      <c r="DJ26" s="100"/>
      <c r="DK26" s="100"/>
      <c r="DL26" s="100"/>
      <c r="DM26" s="100"/>
      <c r="DN26" s="100"/>
      <c r="DO26" s="100"/>
      <c r="DP26" s="100"/>
      <c r="DQ26" s="80"/>
      <c r="DR26" s="80"/>
      <c r="DS26" s="80"/>
      <c r="DT26" s="90"/>
      <c r="DU26" s="99"/>
      <c r="DV26" s="80"/>
      <c r="DW26" s="68"/>
      <c r="DX26" s="68"/>
      <c r="DY26" s="100"/>
      <c r="DZ26" s="100"/>
      <c r="EA26" s="100"/>
      <c r="EB26" s="100"/>
      <c r="EC26" s="100"/>
      <c r="ED26" s="100"/>
      <c r="EE26" s="100"/>
      <c r="EF26" s="100"/>
      <c r="EG26" s="100"/>
      <c r="EH26" s="100"/>
      <c r="EI26" s="100"/>
      <c r="EJ26" s="100"/>
      <c r="EK26" s="100"/>
      <c r="EL26" s="100"/>
      <c r="EM26" s="100"/>
      <c r="EN26" s="100"/>
      <c r="EO26" s="80"/>
      <c r="EP26" s="80"/>
      <c r="EQ26" s="80"/>
      <c r="ER26" s="90"/>
      <c r="ES26" s="99"/>
      <c r="ET26" s="80"/>
      <c r="EU26" s="68"/>
      <c r="EV26" s="68"/>
      <c r="EW26" s="100"/>
      <c r="EX26" s="100"/>
      <c r="EY26" s="100"/>
      <c r="EZ26" s="100"/>
      <c r="FA26" s="100"/>
      <c r="FB26" s="100"/>
      <c r="FC26" s="100"/>
      <c r="FD26" s="100"/>
      <c r="FE26" s="100"/>
      <c r="FF26" s="100"/>
      <c r="FG26" s="100"/>
      <c r="FH26" s="100"/>
      <c r="FI26" s="100"/>
      <c r="FJ26" s="100"/>
      <c r="FK26" s="100"/>
      <c r="FL26" s="100"/>
      <c r="FM26" s="80"/>
      <c r="FN26" s="80"/>
      <c r="FO26" s="80"/>
      <c r="FP26" s="90"/>
      <c r="FQ26" s="68"/>
    </row>
    <row r="27" spans="1:173" s="73" customFormat="1" ht="14" customHeight="1" thickBot="1" x14ac:dyDescent="0.25">
      <c r="A27" s="80"/>
      <c r="B27" s="220"/>
      <c r="C27" s="89"/>
      <c r="D27" s="93"/>
      <c r="E27" s="94"/>
      <c r="F27" s="85"/>
      <c r="G27" s="95"/>
      <c r="H27" s="95"/>
      <c r="I27" s="95"/>
      <c r="J27" s="95"/>
      <c r="K27" s="95"/>
      <c r="L27" s="95"/>
      <c r="M27" s="95"/>
      <c r="N27" s="95"/>
      <c r="O27" s="95"/>
      <c r="P27" s="95"/>
      <c r="Q27" s="95"/>
      <c r="R27" s="95"/>
      <c r="S27" s="95"/>
      <c r="T27" s="95"/>
      <c r="U27" s="95"/>
      <c r="V27" s="95"/>
      <c r="W27" s="86"/>
      <c r="X27" s="123"/>
      <c r="Y27" s="114"/>
      <c r="Z27" s="82">
        <v>18</v>
      </c>
      <c r="AA27" s="89"/>
      <c r="AB27" s="93"/>
      <c r="AC27" s="94"/>
      <c r="AD27" s="85"/>
      <c r="AE27" s="276"/>
      <c r="AF27" s="277"/>
      <c r="AG27" s="277"/>
      <c r="AH27" s="277"/>
      <c r="AI27" s="277"/>
      <c r="AJ27" s="277"/>
      <c r="AK27" s="277"/>
      <c r="AL27" s="277"/>
      <c r="AM27" s="277"/>
      <c r="AN27" s="277"/>
      <c r="AO27" s="277"/>
      <c r="AP27" s="277"/>
      <c r="AQ27" s="277"/>
      <c r="AR27" s="277"/>
      <c r="AS27" s="277"/>
      <c r="AT27" s="278"/>
      <c r="AU27"/>
      <c r="AV27" s="123"/>
      <c r="AW27" s="114"/>
      <c r="AX27" s="90">
        <v>18</v>
      </c>
      <c r="AY27" s="89"/>
      <c r="AZ27" s="93"/>
      <c r="BA27" s="94"/>
      <c r="BB27" s="85"/>
      <c r="BC27" s="303"/>
      <c r="BD27" s="304"/>
      <c r="BE27" s="304"/>
      <c r="BF27" s="304"/>
      <c r="BG27" s="304"/>
      <c r="BH27" s="304"/>
      <c r="BI27" s="304"/>
      <c r="BJ27" s="304"/>
      <c r="BK27" s="304"/>
      <c r="BL27" s="304"/>
      <c r="BM27" s="304"/>
      <c r="BN27" s="304"/>
      <c r="BO27" s="304"/>
      <c r="BP27" s="304"/>
      <c r="BQ27" s="304"/>
      <c r="BR27" s="305"/>
      <c r="BS27"/>
      <c r="BT27" s="123"/>
      <c r="BU27" s="114"/>
      <c r="BV27" s="90">
        <v>18</v>
      </c>
      <c r="BW27" s="89"/>
      <c r="BX27" s="93"/>
      <c r="BY27" s="94"/>
      <c r="BZ27" s="85"/>
      <c r="CA27" s="276"/>
      <c r="CB27" s="277"/>
      <c r="CC27" s="277"/>
      <c r="CD27" s="277"/>
      <c r="CE27" s="277"/>
      <c r="CF27" s="277"/>
      <c r="CG27" s="277"/>
      <c r="CH27" s="277"/>
      <c r="CI27" s="277"/>
      <c r="CJ27" s="277"/>
      <c r="CK27" s="277"/>
      <c r="CL27" s="277"/>
      <c r="CM27" s="277"/>
      <c r="CN27" s="277"/>
      <c r="CO27" s="277"/>
      <c r="CP27" s="278"/>
      <c r="CQ27"/>
      <c r="CR27" s="123"/>
      <c r="CS27" s="114"/>
      <c r="CT27" s="90">
        <v>18</v>
      </c>
      <c r="CU27" s="90"/>
      <c r="CV27" s="70"/>
      <c r="CW27" s="80"/>
      <c r="CX27" s="80"/>
      <c r="CY27" s="68"/>
      <c r="CZ27" s="68"/>
      <c r="DA27" s="102"/>
      <c r="DB27" s="102"/>
      <c r="DC27" s="102"/>
      <c r="DD27" s="102"/>
      <c r="DE27" s="102"/>
      <c r="DF27" s="102"/>
      <c r="DG27" s="102"/>
      <c r="DH27" s="102"/>
      <c r="DI27" s="102"/>
      <c r="DJ27" s="102"/>
      <c r="DK27" s="102"/>
      <c r="DL27" s="102"/>
      <c r="DM27" s="102"/>
      <c r="DN27" s="102"/>
      <c r="DO27" s="102"/>
      <c r="DP27" s="102"/>
      <c r="DQ27" s="80"/>
      <c r="DR27" s="80"/>
      <c r="DS27" s="80"/>
      <c r="DT27" s="90"/>
      <c r="DU27" s="70"/>
      <c r="DV27" s="80"/>
      <c r="DW27" s="68"/>
      <c r="DX27" s="68"/>
      <c r="DY27" s="102"/>
      <c r="DZ27" s="102"/>
      <c r="EA27" s="102"/>
      <c r="EB27" s="102"/>
      <c r="EC27" s="102"/>
      <c r="ED27" s="102"/>
      <c r="EE27" s="102"/>
      <c r="EF27" s="102"/>
      <c r="EG27" s="102"/>
      <c r="EH27" s="102"/>
      <c r="EI27" s="102"/>
      <c r="EJ27" s="102"/>
      <c r="EK27" s="102"/>
      <c r="EL27" s="102"/>
      <c r="EM27" s="102"/>
      <c r="EN27" s="102"/>
      <c r="EO27" s="80"/>
      <c r="EP27" s="80"/>
      <c r="EQ27" s="80"/>
      <c r="ER27" s="90"/>
      <c r="ES27" s="70"/>
      <c r="ET27" s="80"/>
      <c r="EU27" s="68"/>
      <c r="EV27" s="68"/>
      <c r="EW27" s="102"/>
      <c r="EX27" s="102"/>
      <c r="EY27" s="102"/>
      <c r="EZ27" s="102"/>
      <c r="FA27" s="102"/>
      <c r="FB27" s="102"/>
      <c r="FC27" s="102"/>
      <c r="FD27" s="102"/>
      <c r="FE27" s="102"/>
      <c r="FF27" s="102"/>
      <c r="FG27" s="102"/>
      <c r="FH27" s="102"/>
      <c r="FI27" s="102"/>
      <c r="FJ27" s="102"/>
      <c r="FK27" s="102"/>
      <c r="FL27" s="102"/>
      <c r="FM27" s="80"/>
      <c r="FN27" s="80"/>
      <c r="FO27" s="80"/>
      <c r="FP27" s="90"/>
      <c r="FQ27" s="68"/>
    </row>
    <row r="28" spans="1:173" s="73" customFormat="1" ht="14" customHeight="1" thickBot="1" x14ac:dyDescent="0.25">
      <c r="A28" s="124"/>
      <c r="B28" s="220"/>
      <c r="C28" s="125"/>
      <c r="D28" s="327" t="s">
        <v>127</v>
      </c>
      <c r="E28" s="328"/>
      <c r="F28" s="85"/>
      <c r="G28" s="95"/>
      <c r="H28" s="95"/>
      <c r="I28" s="95"/>
      <c r="J28" s="95"/>
      <c r="K28" s="95"/>
      <c r="L28" s="95"/>
      <c r="M28" s="95"/>
      <c r="N28" s="95"/>
      <c r="O28" s="95"/>
      <c r="P28" s="95"/>
      <c r="Q28" s="95"/>
      <c r="R28" s="95"/>
      <c r="S28" s="95"/>
      <c r="T28" s="95"/>
      <c r="U28" s="95"/>
      <c r="V28" s="95"/>
      <c r="W28" s="86"/>
      <c r="X28" s="329" t="s">
        <v>128</v>
      </c>
      <c r="Y28" s="330"/>
      <c r="Z28" s="82">
        <v>17</v>
      </c>
      <c r="AA28" s="125"/>
      <c r="AB28" s="327" t="s">
        <v>127</v>
      </c>
      <c r="AC28" s="328"/>
      <c r="AD28" s="85"/>
      <c r="AU28"/>
      <c r="AV28" s="329" t="s">
        <v>128</v>
      </c>
      <c r="AW28" s="330"/>
      <c r="AX28" s="90">
        <v>17</v>
      </c>
      <c r="AY28" s="125"/>
      <c r="AZ28" s="327" t="s">
        <v>127</v>
      </c>
      <c r="BA28" s="328"/>
      <c r="BB28" s="85"/>
      <c r="BC28" s="300" t="s">
        <v>282</v>
      </c>
      <c r="BD28" s="301"/>
      <c r="BE28" s="301"/>
      <c r="BF28" s="301"/>
      <c r="BG28" s="301"/>
      <c r="BH28" s="301"/>
      <c r="BI28" s="301"/>
      <c r="BJ28" s="301"/>
      <c r="BK28" s="301"/>
      <c r="BL28" s="301"/>
      <c r="BM28" s="301"/>
      <c r="BN28" s="301"/>
      <c r="BO28" s="301"/>
      <c r="BP28" s="301"/>
      <c r="BQ28" s="301"/>
      <c r="BR28" s="302"/>
      <c r="BS28"/>
      <c r="BT28" s="329" t="s">
        <v>128</v>
      </c>
      <c r="BU28" s="330"/>
      <c r="BV28" s="90">
        <v>17</v>
      </c>
      <c r="BW28" s="125"/>
      <c r="BX28" s="327" t="s">
        <v>127</v>
      </c>
      <c r="BY28" s="328"/>
      <c r="BZ28" s="85"/>
      <c r="CQ28"/>
      <c r="CR28" s="329" t="s">
        <v>128</v>
      </c>
      <c r="CS28" s="330"/>
      <c r="CT28" s="90">
        <v>17</v>
      </c>
      <c r="CU28" s="90"/>
      <c r="CV28" s="70"/>
      <c r="CW28" s="124"/>
      <c r="CX28" s="103"/>
      <c r="CY28" s="103"/>
      <c r="CZ28" s="68"/>
      <c r="DA28" s="102"/>
      <c r="DB28" s="102"/>
      <c r="DC28" s="102"/>
      <c r="DD28" s="102"/>
      <c r="DE28" s="102"/>
      <c r="DF28" s="102"/>
      <c r="DG28" s="102"/>
      <c r="DH28" s="102"/>
      <c r="DI28" s="102"/>
      <c r="DJ28" s="102"/>
      <c r="DK28" s="102"/>
      <c r="DL28" s="102"/>
      <c r="DM28" s="102"/>
      <c r="DN28" s="102"/>
      <c r="DO28" s="102"/>
      <c r="DP28" s="102"/>
      <c r="DQ28" s="80"/>
      <c r="DR28" s="103"/>
      <c r="DS28" s="103"/>
      <c r="DT28" s="90"/>
      <c r="DU28" s="99"/>
      <c r="DV28" s="103"/>
      <c r="DW28" s="103"/>
      <c r="DX28" s="68"/>
      <c r="DY28" s="102"/>
      <c r="DZ28" s="102"/>
      <c r="EA28" s="102"/>
      <c r="EB28" s="102"/>
      <c r="EC28" s="102"/>
      <c r="ED28" s="102"/>
      <c r="EE28" s="102"/>
      <c r="EF28" s="102"/>
      <c r="EG28" s="102"/>
      <c r="EH28" s="102"/>
      <c r="EI28" s="102"/>
      <c r="EJ28" s="102"/>
      <c r="EK28" s="102"/>
      <c r="EL28" s="102"/>
      <c r="EM28" s="102"/>
      <c r="EN28" s="102"/>
      <c r="EO28" s="80"/>
      <c r="EP28" s="103"/>
      <c r="EQ28" s="103"/>
      <c r="ER28" s="90"/>
      <c r="ES28" s="99"/>
      <c r="ET28" s="103"/>
      <c r="EU28" s="103"/>
      <c r="EV28" s="68"/>
      <c r="EW28" s="102"/>
      <c r="EX28" s="102"/>
      <c r="EY28" s="102"/>
      <c r="EZ28" s="102"/>
      <c r="FA28" s="102"/>
      <c r="FB28" s="102"/>
      <c r="FC28" s="102"/>
      <c r="FD28" s="102"/>
      <c r="FE28" s="102"/>
      <c r="FF28" s="102"/>
      <c r="FG28" s="102"/>
      <c r="FH28" s="102"/>
      <c r="FI28" s="102"/>
      <c r="FJ28" s="102"/>
      <c r="FK28" s="102"/>
      <c r="FL28" s="102"/>
      <c r="FM28" s="80"/>
      <c r="FN28" s="103"/>
      <c r="FO28" s="103"/>
      <c r="FP28" s="90"/>
      <c r="FQ28" s="68"/>
    </row>
    <row r="29" spans="1:173" s="73" customFormat="1" ht="14" customHeight="1" thickTop="1" thickBot="1" x14ac:dyDescent="0.2">
      <c r="A29" s="105"/>
      <c r="B29" s="214" t="s">
        <v>244</v>
      </c>
      <c r="C29" s="126"/>
      <c r="D29" s="106" t="s">
        <v>121</v>
      </c>
      <c r="E29" s="107" t="s">
        <v>122</v>
      </c>
      <c r="F29" s="85"/>
      <c r="G29" s="95"/>
      <c r="H29" s="95"/>
      <c r="I29" s="95"/>
      <c r="J29" s="95"/>
      <c r="K29" s="95"/>
      <c r="L29" s="95"/>
      <c r="M29" s="95"/>
      <c r="N29" s="95"/>
      <c r="O29" s="95"/>
      <c r="P29" s="95"/>
      <c r="Q29" s="95"/>
      <c r="R29" s="95"/>
      <c r="S29" s="95"/>
      <c r="T29" s="95"/>
      <c r="U29" s="95"/>
      <c r="V29" s="95"/>
      <c r="W29" s="86"/>
      <c r="X29" s="108" t="s">
        <v>122</v>
      </c>
      <c r="Y29" s="109" t="s">
        <v>121</v>
      </c>
      <c r="Z29" s="82">
        <v>16</v>
      </c>
      <c r="AA29" s="126"/>
      <c r="AB29" s="106" t="s">
        <v>121</v>
      </c>
      <c r="AC29" s="107" t="s">
        <v>122</v>
      </c>
      <c r="AD29" s="85"/>
      <c r="AU29" s="272"/>
      <c r="AV29" s="108" t="s">
        <v>122</v>
      </c>
      <c r="AW29" s="109" t="s">
        <v>121</v>
      </c>
      <c r="AX29" s="90">
        <v>16</v>
      </c>
      <c r="AY29" s="126"/>
      <c r="AZ29" s="106" t="s">
        <v>121</v>
      </c>
      <c r="BA29" s="107" t="s">
        <v>122</v>
      </c>
      <c r="BB29" s="85"/>
      <c r="BC29" s="303"/>
      <c r="BD29" s="304"/>
      <c r="BE29" s="304"/>
      <c r="BF29" s="304"/>
      <c r="BG29" s="304"/>
      <c r="BH29" s="304"/>
      <c r="BI29" s="304"/>
      <c r="BJ29" s="304"/>
      <c r="BK29" s="304"/>
      <c r="BL29" s="304"/>
      <c r="BM29" s="304"/>
      <c r="BN29" s="304"/>
      <c r="BO29" s="304"/>
      <c r="BP29" s="304"/>
      <c r="BQ29" s="304"/>
      <c r="BR29" s="305"/>
      <c r="BS29" s="272"/>
      <c r="BT29" s="108" t="s">
        <v>122</v>
      </c>
      <c r="BU29" s="109" t="s">
        <v>121</v>
      </c>
      <c r="BV29" s="90">
        <v>16</v>
      </c>
      <c r="BW29" s="126"/>
      <c r="BX29" s="106" t="s">
        <v>121</v>
      </c>
      <c r="BY29" s="107" t="s">
        <v>122</v>
      </c>
      <c r="BZ29" s="85"/>
      <c r="CQ29" s="272"/>
      <c r="CR29" s="108" t="s">
        <v>122</v>
      </c>
      <c r="CS29" s="109" t="s">
        <v>121</v>
      </c>
      <c r="CT29" s="90">
        <v>16</v>
      </c>
      <c r="CU29" s="90"/>
      <c r="CV29" s="70"/>
      <c r="CW29" s="105"/>
      <c r="CX29" s="68"/>
      <c r="CY29" s="105"/>
      <c r="CZ29" s="68"/>
      <c r="DA29" s="100"/>
      <c r="DB29" s="100"/>
      <c r="DC29" s="100"/>
      <c r="DD29" s="100"/>
      <c r="DE29" s="100"/>
      <c r="DF29" s="100"/>
      <c r="DG29" s="100"/>
      <c r="DH29" s="100"/>
      <c r="DI29" s="100"/>
      <c r="DJ29" s="100"/>
      <c r="DK29" s="100"/>
      <c r="DL29" s="100"/>
      <c r="DM29" s="100"/>
      <c r="DN29" s="100"/>
      <c r="DO29" s="100"/>
      <c r="DP29" s="100"/>
      <c r="DQ29" s="80"/>
      <c r="DR29" s="90"/>
      <c r="DS29" s="105"/>
      <c r="DT29" s="90"/>
      <c r="DU29" s="99"/>
      <c r="DV29" s="68"/>
      <c r="DW29" s="105"/>
      <c r="DX29" s="68"/>
      <c r="DY29" s="100"/>
      <c r="DZ29" s="100"/>
      <c r="EA29" s="100"/>
      <c r="EB29" s="100"/>
      <c r="EC29" s="100"/>
      <c r="ED29" s="100"/>
      <c r="EE29" s="100"/>
      <c r="EF29" s="100"/>
      <c r="EG29" s="100"/>
      <c r="EH29" s="100"/>
      <c r="EI29" s="100"/>
      <c r="EJ29" s="100"/>
      <c r="EK29" s="100"/>
      <c r="EL29" s="100"/>
      <c r="EM29" s="100"/>
      <c r="EN29" s="100"/>
      <c r="EO29" s="80"/>
      <c r="EP29" s="90"/>
      <c r="EQ29" s="105"/>
      <c r="ER29" s="90"/>
      <c r="ES29" s="99"/>
      <c r="ET29" s="68"/>
      <c r="EU29" s="105"/>
      <c r="EV29" s="68"/>
      <c r="EW29" s="100"/>
      <c r="EX29" s="100"/>
      <c r="EY29" s="100"/>
      <c r="EZ29" s="100"/>
      <c r="FA29" s="100"/>
      <c r="FB29" s="100"/>
      <c r="FC29" s="100"/>
      <c r="FD29" s="100"/>
      <c r="FE29" s="100"/>
      <c r="FF29" s="100"/>
      <c r="FG29" s="100"/>
      <c r="FH29" s="100"/>
      <c r="FI29" s="100"/>
      <c r="FJ29" s="100"/>
      <c r="FK29" s="100"/>
      <c r="FL29" s="100"/>
      <c r="FM29" s="80"/>
      <c r="FN29" s="90"/>
      <c r="FO29" s="105"/>
      <c r="FP29" s="90"/>
      <c r="FQ29" s="68"/>
    </row>
    <row r="30" spans="1:173" s="73" customFormat="1" ht="14" customHeight="1" thickTop="1" x14ac:dyDescent="0.2">
      <c r="A30" s="80"/>
      <c r="B30" s="220" t="s">
        <v>245</v>
      </c>
      <c r="C30" s="89"/>
      <c r="D30" s="111"/>
      <c r="E30" s="331" t="s">
        <v>123</v>
      </c>
      <c r="F30" s="85"/>
      <c r="G30" s="95"/>
      <c r="H30" s="95"/>
      <c r="I30" s="95"/>
      <c r="J30" s="95"/>
      <c r="K30" s="95"/>
      <c r="L30" s="95"/>
      <c r="M30" s="95"/>
      <c r="N30" s="95"/>
      <c r="O30" s="95"/>
      <c r="P30" s="95"/>
      <c r="Q30" s="95"/>
      <c r="R30" s="95"/>
      <c r="S30" s="95"/>
      <c r="T30" s="95"/>
      <c r="U30" s="95"/>
      <c r="V30" s="95"/>
      <c r="W30" s="86"/>
      <c r="X30" s="331" t="s">
        <v>123</v>
      </c>
      <c r="Y30" s="114"/>
      <c r="Z30" s="82">
        <v>15</v>
      </c>
      <c r="AA30" s="89"/>
      <c r="AB30" s="111"/>
      <c r="AC30" s="331" t="s">
        <v>123</v>
      </c>
      <c r="AD30" s="85"/>
      <c r="AE30"/>
      <c r="AF30"/>
      <c r="AG30"/>
      <c r="AH30"/>
      <c r="AI30"/>
      <c r="AJ30"/>
      <c r="AK30"/>
      <c r="AL30"/>
      <c r="AM30"/>
      <c r="AN30"/>
      <c r="AO30"/>
      <c r="AP30"/>
      <c r="AQ30"/>
      <c r="AR30"/>
      <c r="AS30"/>
      <c r="AT30"/>
      <c r="AU30" s="272"/>
      <c r="AV30" s="335" t="s">
        <v>123</v>
      </c>
      <c r="AW30" s="114"/>
      <c r="AX30" s="90">
        <v>15</v>
      </c>
      <c r="AY30" s="89"/>
      <c r="AZ30" s="111"/>
      <c r="BA30" s="331" t="s">
        <v>123</v>
      </c>
      <c r="BB30" s="85"/>
      <c r="BC30" s="300" t="s">
        <v>282</v>
      </c>
      <c r="BD30" s="301"/>
      <c r="BE30" s="301"/>
      <c r="BF30" s="301"/>
      <c r="BG30" s="301"/>
      <c r="BH30" s="301"/>
      <c r="BI30" s="301"/>
      <c r="BJ30" s="301"/>
      <c r="BK30" s="301"/>
      <c r="BL30" s="301"/>
      <c r="BM30" s="301"/>
      <c r="BN30" s="301"/>
      <c r="BO30" s="301"/>
      <c r="BP30" s="301"/>
      <c r="BQ30" s="301"/>
      <c r="BR30" s="302"/>
      <c r="BS30" s="272"/>
      <c r="BT30" s="335" t="s">
        <v>123</v>
      </c>
      <c r="BU30" s="114"/>
      <c r="BV30" s="90">
        <v>15</v>
      </c>
      <c r="BW30" s="89"/>
      <c r="BX30" s="111"/>
      <c r="BY30" s="331" t="s">
        <v>123</v>
      </c>
      <c r="BZ30" s="85"/>
      <c r="CA30"/>
      <c r="CB30"/>
      <c r="CC30"/>
      <c r="CD30"/>
      <c r="CE30"/>
      <c r="CF30"/>
      <c r="CG30"/>
      <c r="CH30"/>
      <c r="CI30"/>
      <c r="CJ30"/>
      <c r="CK30"/>
      <c r="CL30"/>
      <c r="CM30"/>
      <c r="CN30"/>
      <c r="CO30"/>
      <c r="CP30"/>
      <c r="CQ30" s="272"/>
      <c r="CR30" s="335" t="s">
        <v>123</v>
      </c>
      <c r="CS30" s="114"/>
      <c r="CT30" s="90">
        <v>15</v>
      </c>
      <c r="CU30" s="90"/>
      <c r="CV30" s="70"/>
      <c r="CW30" s="80"/>
      <c r="CX30" s="68"/>
      <c r="CY30" s="110"/>
      <c r="CZ30" s="116"/>
      <c r="DA30" s="100"/>
      <c r="DB30" s="100"/>
      <c r="DC30" s="100"/>
      <c r="DD30" s="100"/>
      <c r="DE30" s="100"/>
      <c r="DF30" s="100"/>
      <c r="DG30" s="100"/>
      <c r="DH30" s="100"/>
      <c r="DI30" s="100"/>
      <c r="DJ30" s="100"/>
      <c r="DK30" s="100"/>
      <c r="DL30" s="100"/>
      <c r="DM30" s="100"/>
      <c r="DN30" s="100"/>
      <c r="DO30" s="100"/>
      <c r="DP30" s="100"/>
      <c r="DQ30" s="80"/>
      <c r="DR30" s="110"/>
      <c r="DS30" s="80"/>
      <c r="DT30" s="90"/>
      <c r="DU30" s="99"/>
      <c r="DV30" s="68"/>
      <c r="DW30" s="110"/>
      <c r="DX30" s="116"/>
      <c r="DY30" s="100"/>
      <c r="DZ30" s="100"/>
      <c r="EA30" s="100"/>
      <c r="EB30" s="100"/>
      <c r="EC30" s="100"/>
      <c r="ED30" s="100"/>
      <c r="EE30" s="100"/>
      <c r="EF30" s="100"/>
      <c r="EG30" s="100"/>
      <c r="EH30" s="100"/>
      <c r="EI30" s="100"/>
      <c r="EJ30" s="100"/>
      <c r="EK30" s="100"/>
      <c r="EL30" s="100"/>
      <c r="EM30" s="100"/>
      <c r="EN30" s="100"/>
      <c r="EO30" s="80"/>
      <c r="EP30" s="110"/>
      <c r="EQ30" s="80"/>
      <c r="ER30" s="90"/>
      <c r="ES30" s="99"/>
      <c r="ET30" s="68"/>
      <c r="EU30" s="110"/>
      <c r="EV30" s="116"/>
      <c r="EW30" s="100"/>
      <c r="EX30" s="100"/>
      <c r="EY30" s="100"/>
      <c r="EZ30" s="100"/>
      <c r="FA30" s="100"/>
      <c r="FB30" s="100"/>
      <c r="FC30" s="100"/>
      <c r="FD30" s="100"/>
      <c r="FE30" s="100"/>
      <c r="FF30" s="100"/>
      <c r="FG30" s="100"/>
      <c r="FH30" s="100"/>
      <c r="FI30" s="100"/>
      <c r="FJ30" s="100"/>
      <c r="FK30" s="100"/>
      <c r="FL30" s="100"/>
      <c r="FM30" s="80"/>
      <c r="FN30" s="110"/>
      <c r="FO30" s="80"/>
      <c r="FP30" s="90"/>
      <c r="FQ30" s="68"/>
    </row>
    <row r="31" spans="1:173" s="73" customFormat="1" ht="14" customHeight="1" thickBot="1" x14ac:dyDescent="0.25">
      <c r="A31" s="80"/>
      <c r="B31" s="220"/>
      <c r="C31" s="89"/>
      <c r="D31" s="111"/>
      <c r="E31" s="332"/>
      <c r="F31" s="85"/>
      <c r="G31" s="95"/>
      <c r="H31" s="95"/>
      <c r="I31" s="95"/>
      <c r="J31" s="95"/>
      <c r="K31" s="95"/>
      <c r="L31" s="95"/>
      <c r="M31" s="95"/>
      <c r="N31" s="95"/>
      <c r="O31" s="95"/>
      <c r="P31" s="95"/>
      <c r="Q31" s="95"/>
      <c r="R31" s="95"/>
      <c r="S31" s="95"/>
      <c r="T31" s="95"/>
      <c r="U31" s="95"/>
      <c r="V31" s="95"/>
      <c r="W31" s="86"/>
      <c r="X31" s="332"/>
      <c r="Y31" s="114"/>
      <c r="Z31" s="82">
        <v>14</v>
      </c>
      <c r="AA31" s="89"/>
      <c r="AB31" s="111"/>
      <c r="AC31" s="332"/>
      <c r="AD31" s="85"/>
      <c r="AE31"/>
      <c r="AF31"/>
      <c r="AG31"/>
      <c r="AH31"/>
      <c r="AI31"/>
      <c r="AJ31"/>
      <c r="AK31"/>
      <c r="AL31"/>
      <c r="AM31"/>
      <c r="AN31"/>
      <c r="AO31"/>
      <c r="AP31"/>
      <c r="AQ31"/>
      <c r="AR31"/>
      <c r="AS31"/>
      <c r="AT31"/>
      <c r="AU31" s="272"/>
      <c r="AV31" s="336"/>
      <c r="AW31" s="114"/>
      <c r="AX31" s="90">
        <v>14</v>
      </c>
      <c r="AY31" s="89"/>
      <c r="AZ31" s="111"/>
      <c r="BA31" s="332"/>
      <c r="BB31" s="85"/>
      <c r="BC31" s="303"/>
      <c r="BD31" s="304"/>
      <c r="BE31" s="304"/>
      <c r="BF31" s="304"/>
      <c r="BG31" s="304"/>
      <c r="BH31" s="304"/>
      <c r="BI31" s="304"/>
      <c r="BJ31" s="304"/>
      <c r="BK31" s="304"/>
      <c r="BL31" s="304"/>
      <c r="BM31" s="304"/>
      <c r="BN31" s="304"/>
      <c r="BO31" s="304"/>
      <c r="BP31" s="304"/>
      <c r="BQ31" s="304"/>
      <c r="BR31" s="305"/>
      <c r="BS31" s="272"/>
      <c r="BT31" s="336"/>
      <c r="BU31" s="114"/>
      <c r="BV31" s="90">
        <v>14</v>
      </c>
      <c r="BW31" s="89"/>
      <c r="BX31" s="111"/>
      <c r="BY31" s="332"/>
      <c r="BZ31" s="85"/>
      <c r="CA31"/>
      <c r="CB31"/>
      <c r="CC31"/>
      <c r="CD31"/>
      <c r="CE31"/>
      <c r="CF31"/>
      <c r="CG31"/>
      <c r="CH31"/>
      <c r="CI31"/>
      <c r="CJ31"/>
      <c r="CK31"/>
      <c r="CL31"/>
      <c r="CM31"/>
      <c r="CN31"/>
      <c r="CO31"/>
      <c r="CP31"/>
      <c r="CQ31" s="272"/>
      <c r="CR31" s="336"/>
      <c r="CS31" s="114"/>
      <c r="CT31" s="90">
        <v>14</v>
      </c>
      <c r="CU31" s="90"/>
      <c r="CV31" s="70"/>
      <c r="CW31" s="80"/>
      <c r="CX31" s="68"/>
      <c r="CY31" s="110"/>
      <c r="CZ31" s="116"/>
      <c r="DA31" s="92"/>
      <c r="DB31" s="92"/>
      <c r="DC31" s="92"/>
      <c r="DD31" s="92"/>
      <c r="DE31" s="92"/>
      <c r="DF31" s="92"/>
      <c r="DG31" s="92"/>
      <c r="DH31" s="92"/>
      <c r="DI31" s="92"/>
      <c r="DJ31" s="92"/>
      <c r="DK31" s="92"/>
      <c r="DL31" s="92"/>
      <c r="DM31" s="92"/>
      <c r="DN31" s="92"/>
      <c r="DO31" s="92"/>
      <c r="DP31" s="92"/>
      <c r="DQ31" s="80"/>
      <c r="DR31" s="110"/>
      <c r="DS31" s="80"/>
      <c r="DT31" s="90"/>
      <c r="DU31" s="70"/>
      <c r="DV31" s="68"/>
      <c r="DW31" s="110"/>
      <c r="DX31" s="116"/>
      <c r="DY31" s="92"/>
      <c r="DZ31" s="92"/>
      <c r="EA31" s="92"/>
      <c r="EB31" s="92"/>
      <c r="EC31" s="92"/>
      <c r="ED31" s="92"/>
      <c r="EE31" s="92"/>
      <c r="EF31" s="92"/>
      <c r="EG31" s="92"/>
      <c r="EH31" s="92"/>
      <c r="EI31" s="92"/>
      <c r="EJ31" s="92"/>
      <c r="EK31" s="92"/>
      <c r="EL31" s="92"/>
      <c r="EM31" s="92"/>
      <c r="EN31" s="92"/>
      <c r="EO31" s="80"/>
      <c r="EP31" s="110"/>
      <c r="EQ31" s="80"/>
      <c r="ER31" s="90"/>
      <c r="ES31" s="70"/>
      <c r="ET31" s="68"/>
      <c r="EU31" s="110"/>
      <c r="EV31" s="116"/>
      <c r="EW31" s="92"/>
      <c r="EX31" s="92"/>
      <c r="EY31" s="92"/>
      <c r="EZ31" s="92"/>
      <c r="FA31" s="92"/>
      <c r="FB31" s="92"/>
      <c r="FC31" s="92"/>
      <c r="FD31" s="92"/>
      <c r="FE31" s="92"/>
      <c r="FF31" s="92"/>
      <c r="FG31" s="92"/>
      <c r="FH31" s="92"/>
      <c r="FI31" s="92"/>
      <c r="FJ31" s="92"/>
      <c r="FK31" s="92"/>
      <c r="FL31" s="92"/>
      <c r="FM31" s="80"/>
      <c r="FN31" s="110"/>
      <c r="FO31" s="80"/>
      <c r="FP31" s="90"/>
      <c r="FQ31" s="68"/>
    </row>
    <row r="32" spans="1:173" s="73" customFormat="1" ht="14" customHeight="1" x14ac:dyDescent="0.2">
      <c r="A32" s="80"/>
      <c r="B32" s="220"/>
      <c r="C32" s="89"/>
      <c r="D32" s="111"/>
      <c r="E32" s="332"/>
      <c r="F32" s="85"/>
      <c r="G32" s="95"/>
      <c r="H32" s="95"/>
      <c r="I32" s="95"/>
      <c r="J32" s="95"/>
      <c r="K32" s="95"/>
      <c r="L32" s="95"/>
      <c r="M32" s="95"/>
      <c r="N32" s="95"/>
      <c r="O32" s="95"/>
      <c r="P32" s="95"/>
      <c r="Q32" s="95"/>
      <c r="R32" s="95"/>
      <c r="S32" s="95"/>
      <c r="T32" s="95"/>
      <c r="U32" s="95"/>
      <c r="V32" s="95"/>
      <c r="W32" s="86"/>
      <c r="X32" s="332"/>
      <c r="Y32" s="114"/>
      <c r="Z32" s="82">
        <v>13</v>
      </c>
      <c r="AA32" s="89"/>
      <c r="AB32" s="111"/>
      <c r="AC32" s="332"/>
      <c r="AD32" s="85"/>
      <c r="AE32"/>
      <c r="AF32"/>
      <c r="AG32"/>
      <c r="AH32"/>
      <c r="AI32"/>
      <c r="AJ32"/>
      <c r="AK32"/>
      <c r="AL32"/>
      <c r="AM32"/>
      <c r="AN32"/>
      <c r="AO32"/>
      <c r="AP32"/>
      <c r="AQ32"/>
      <c r="AR32"/>
      <c r="AS32"/>
      <c r="AT32"/>
      <c r="AU32" s="272"/>
      <c r="AV32" s="336"/>
      <c r="AW32" s="114"/>
      <c r="AX32" s="90">
        <v>13</v>
      </c>
      <c r="AY32" s="89"/>
      <c r="AZ32" s="111"/>
      <c r="BA32" s="332"/>
      <c r="BB32" s="85"/>
      <c r="BC32" s="300" t="s">
        <v>282</v>
      </c>
      <c r="BD32" s="301"/>
      <c r="BE32" s="301"/>
      <c r="BF32" s="301"/>
      <c r="BG32" s="301"/>
      <c r="BH32" s="301"/>
      <c r="BI32" s="301"/>
      <c r="BJ32" s="301"/>
      <c r="BK32" s="301"/>
      <c r="BL32" s="301"/>
      <c r="BM32" s="301"/>
      <c r="BN32" s="301"/>
      <c r="BO32" s="301"/>
      <c r="BP32" s="301"/>
      <c r="BQ32" s="301"/>
      <c r="BR32" s="302"/>
      <c r="BS32" s="272"/>
      <c r="BT32" s="336"/>
      <c r="BU32" s="114"/>
      <c r="BV32" s="90">
        <v>13</v>
      </c>
      <c r="BW32" s="89"/>
      <c r="BX32" s="111"/>
      <c r="BY32" s="332"/>
      <c r="BZ32" s="85"/>
      <c r="CA32"/>
      <c r="CB32"/>
      <c r="CC32"/>
      <c r="CD32"/>
      <c r="CE32"/>
      <c r="CF32"/>
      <c r="CG32"/>
      <c r="CH32"/>
      <c r="CI32"/>
      <c r="CJ32"/>
      <c r="CK32"/>
      <c r="CL32"/>
      <c r="CM32"/>
      <c r="CN32"/>
      <c r="CO32"/>
      <c r="CP32"/>
      <c r="CQ32" s="272"/>
      <c r="CR32" s="336"/>
      <c r="CS32" s="114"/>
      <c r="CT32" s="90">
        <v>13</v>
      </c>
      <c r="CU32" s="90"/>
      <c r="CV32" s="70"/>
      <c r="CW32" s="80"/>
      <c r="CX32" s="68"/>
      <c r="CY32" s="110"/>
      <c r="CZ32" s="68"/>
      <c r="DA32" s="127"/>
      <c r="DB32" s="127"/>
      <c r="DC32" s="127"/>
      <c r="DD32" s="127"/>
      <c r="DE32" s="127"/>
      <c r="DF32" s="127"/>
      <c r="DG32" s="127"/>
      <c r="DH32" s="127"/>
      <c r="DI32" s="127"/>
      <c r="DJ32" s="127"/>
      <c r="DK32" s="127"/>
      <c r="DL32" s="127"/>
      <c r="DM32" s="127"/>
      <c r="DN32" s="127"/>
      <c r="DO32" s="127"/>
      <c r="DP32" s="127"/>
      <c r="DQ32" s="80"/>
      <c r="DR32" s="110"/>
      <c r="DS32" s="80"/>
      <c r="DT32" s="90"/>
      <c r="DU32" s="99"/>
      <c r="DV32" s="68"/>
      <c r="DW32" s="110"/>
      <c r="DX32" s="68"/>
      <c r="DY32" s="127"/>
      <c r="DZ32" s="127"/>
      <c r="EA32" s="127"/>
      <c r="EB32" s="127"/>
      <c r="EC32" s="127"/>
      <c r="ED32" s="127"/>
      <c r="EE32" s="127"/>
      <c r="EF32" s="127"/>
      <c r="EG32" s="127"/>
      <c r="EH32" s="127"/>
      <c r="EI32" s="127"/>
      <c r="EJ32" s="127"/>
      <c r="EK32" s="127"/>
      <c r="EL32" s="127"/>
      <c r="EM32" s="127"/>
      <c r="EN32" s="127"/>
      <c r="EO32" s="80"/>
      <c r="EP32" s="110"/>
      <c r="EQ32" s="80"/>
      <c r="ER32" s="90"/>
      <c r="ES32" s="99"/>
      <c r="ET32" s="68"/>
      <c r="EU32" s="110"/>
      <c r="EV32" s="68"/>
      <c r="EW32" s="127"/>
      <c r="EX32" s="127"/>
      <c r="EY32" s="127"/>
      <c r="EZ32" s="127"/>
      <c r="FA32" s="127"/>
      <c r="FB32" s="127"/>
      <c r="FC32" s="127"/>
      <c r="FD32" s="127"/>
      <c r="FE32" s="127"/>
      <c r="FF32" s="127"/>
      <c r="FG32" s="127"/>
      <c r="FH32" s="127"/>
      <c r="FI32" s="127"/>
      <c r="FJ32" s="127"/>
      <c r="FK32" s="127"/>
      <c r="FL32" s="127"/>
      <c r="FM32" s="80"/>
      <c r="FN32" s="110"/>
      <c r="FO32" s="80"/>
      <c r="FP32" s="90"/>
      <c r="FQ32" s="68"/>
    </row>
    <row r="33" spans="1:173" s="73" customFormat="1" ht="14" customHeight="1" thickBot="1" x14ac:dyDescent="0.25">
      <c r="A33" s="80"/>
      <c r="B33" s="215"/>
      <c r="C33" s="89"/>
      <c r="D33" s="111"/>
      <c r="E33" s="332"/>
      <c r="F33" s="85"/>
      <c r="G33" s="95"/>
      <c r="H33" s="95"/>
      <c r="I33" s="95"/>
      <c r="J33" s="95"/>
      <c r="K33" s="95"/>
      <c r="L33" s="95"/>
      <c r="M33" s="95"/>
      <c r="N33" s="95"/>
      <c r="O33" s="95"/>
      <c r="P33" s="95"/>
      <c r="Q33" s="95"/>
      <c r="R33" s="95"/>
      <c r="S33" s="95"/>
      <c r="T33" s="95"/>
      <c r="U33" s="95"/>
      <c r="V33" s="95"/>
      <c r="W33" s="86"/>
      <c r="X33" s="332"/>
      <c r="Y33" s="114"/>
      <c r="Z33" s="82">
        <v>12</v>
      </c>
      <c r="AA33" s="89"/>
      <c r="AB33" s="111"/>
      <c r="AC33" s="332"/>
      <c r="AD33" s="85"/>
      <c r="AE33"/>
      <c r="AF33"/>
      <c r="AG33"/>
      <c r="AH33"/>
      <c r="AI33"/>
      <c r="AJ33"/>
      <c r="AK33"/>
      <c r="AL33"/>
      <c r="AM33"/>
      <c r="AN33"/>
      <c r="AO33"/>
      <c r="AP33"/>
      <c r="AQ33"/>
      <c r="AR33"/>
      <c r="AS33"/>
      <c r="AT33"/>
      <c r="AU33" s="272"/>
      <c r="AV33" s="336"/>
      <c r="AW33" s="114"/>
      <c r="AX33" s="90">
        <v>12</v>
      </c>
      <c r="AY33" s="89"/>
      <c r="AZ33" s="111"/>
      <c r="BA33" s="332"/>
      <c r="BB33" s="85"/>
      <c r="BC33" s="303"/>
      <c r="BD33" s="304"/>
      <c r="BE33" s="304"/>
      <c r="BF33" s="304"/>
      <c r="BG33" s="304"/>
      <c r="BH33" s="304"/>
      <c r="BI33" s="304"/>
      <c r="BJ33" s="304"/>
      <c r="BK33" s="304"/>
      <c r="BL33" s="304"/>
      <c r="BM33" s="304"/>
      <c r="BN33" s="304"/>
      <c r="BO33" s="304"/>
      <c r="BP33" s="304"/>
      <c r="BQ33" s="304"/>
      <c r="BR33" s="305"/>
      <c r="BS33" s="272"/>
      <c r="BT33" s="336"/>
      <c r="BU33" s="114"/>
      <c r="BV33" s="90">
        <v>12</v>
      </c>
      <c r="BW33" s="89"/>
      <c r="BX33" s="111"/>
      <c r="BY33" s="332"/>
      <c r="BZ33" s="85"/>
      <c r="CA33"/>
      <c r="CB33"/>
      <c r="CC33"/>
      <c r="CD33"/>
      <c r="CE33"/>
      <c r="CF33"/>
      <c r="CG33"/>
      <c r="CH33"/>
      <c r="CI33"/>
      <c r="CJ33"/>
      <c r="CK33"/>
      <c r="CL33"/>
      <c r="CM33"/>
      <c r="CN33"/>
      <c r="CO33"/>
      <c r="CP33"/>
      <c r="CQ33" s="272"/>
      <c r="CR33" s="336"/>
      <c r="CS33" s="114"/>
      <c r="CT33" s="90">
        <v>12</v>
      </c>
      <c r="CU33" s="90"/>
      <c r="CV33" s="70"/>
      <c r="CW33" s="80"/>
      <c r="CX33" s="68"/>
      <c r="CY33" s="110"/>
      <c r="CZ33" s="68"/>
      <c r="DA33" s="127"/>
      <c r="DB33" s="127"/>
      <c r="DC33" s="127"/>
      <c r="DD33" s="127"/>
      <c r="DE33" s="127"/>
      <c r="DF33" s="127"/>
      <c r="DG33" s="127"/>
      <c r="DH33" s="127"/>
      <c r="DI33" s="127"/>
      <c r="DJ33" s="127"/>
      <c r="DK33" s="127"/>
      <c r="DL33" s="127"/>
      <c r="DM33" s="127"/>
      <c r="DN33" s="127"/>
      <c r="DO33" s="127"/>
      <c r="DP33" s="127"/>
      <c r="DQ33" s="80"/>
      <c r="DR33" s="110"/>
      <c r="DS33" s="80"/>
      <c r="DT33" s="90"/>
      <c r="DU33" s="70"/>
      <c r="DV33" s="68"/>
      <c r="DW33" s="110"/>
      <c r="DX33" s="68"/>
      <c r="DY33" s="127"/>
      <c r="DZ33" s="127"/>
      <c r="EA33" s="127"/>
      <c r="EB33" s="127"/>
      <c r="EC33" s="127"/>
      <c r="ED33" s="127"/>
      <c r="EE33" s="127"/>
      <c r="EF33" s="127"/>
      <c r="EG33" s="127"/>
      <c r="EH33" s="127"/>
      <c r="EI33" s="127"/>
      <c r="EJ33" s="127"/>
      <c r="EK33" s="127"/>
      <c r="EL33" s="127"/>
      <c r="EM33" s="127"/>
      <c r="EN33" s="127"/>
      <c r="EO33" s="80"/>
      <c r="EP33" s="110"/>
      <c r="EQ33" s="80"/>
      <c r="ER33" s="90"/>
      <c r="ES33" s="70"/>
      <c r="ET33" s="68"/>
      <c r="EU33" s="110"/>
      <c r="EV33" s="68"/>
      <c r="EW33" s="127"/>
      <c r="EX33" s="127"/>
      <c r="EY33" s="127"/>
      <c r="EZ33" s="127"/>
      <c r="FA33" s="127"/>
      <c r="FB33" s="127"/>
      <c r="FC33" s="127"/>
      <c r="FD33" s="127"/>
      <c r="FE33" s="127"/>
      <c r="FF33" s="127"/>
      <c r="FG33" s="127"/>
      <c r="FH33" s="127"/>
      <c r="FI33" s="127"/>
      <c r="FJ33" s="127"/>
      <c r="FK33" s="127"/>
      <c r="FL33" s="127"/>
      <c r="FM33" s="80"/>
      <c r="FN33" s="110"/>
      <c r="FO33" s="80"/>
      <c r="FP33" s="90"/>
      <c r="FQ33" s="68"/>
    </row>
    <row r="34" spans="1:173" s="73" customFormat="1" ht="14" customHeight="1" x14ac:dyDescent="0.15">
      <c r="A34" s="80"/>
      <c r="B34" s="221" t="s">
        <v>243</v>
      </c>
      <c r="C34" s="89"/>
      <c r="D34" s="111"/>
      <c r="E34" s="333"/>
      <c r="F34" s="85"/>
      <c r="G34" s="95"/>
      <c r="H34" s="95"/>
      <c r="I34" s="95"/>
      <c r="J34" s="95"/>
      <c r="K34" s="95"/>
      <c r="L34" s="95"/>
      <c r="M34" s="95"/>
      <c r="N34" s="95"/>
      <c r="O34" s="95"/>
      <c r="P34" s="95"/>
      <c r="Q34" s="95"/>
      <c r="R34" s="95"/>
      <c r="S34" s="95"/>
      <c r="T34" s="95"/>
      <c r="U34" s="95"/>
      <c r="V34" s="95"/>
      <c r="W34" s="86"/>
      <c r="X34" s="333"/>
      <c r="Y34" s="114"/>
      <c r="Z34" s="82">
        <v>11</v>
      </c>
      <c r="AA34" s="89"/>
      <c r="AB34" s="111"/>
      <c r="AC34" s="333"/>
      <c r="AD34" s="85"/>
      <c r="AE34" s="274"/>
      <c r="AF34" s="274"/>
      <c r="AG34" s="274"/>
      <c r="AH34" s="274"/>
      <c r="AI34" s="274"/>
      <c r="AJ34" s="274"/>
      <c r="AK34" s="274"/>
      <c r="AL34" s="274"/>
      <c r="AM34" s="274"/>
      <c r="AN34" s="274"/>
      <c r="AO34" s="274"/>
      <c r="AP34" s="274"/>
      <c r="AQ34" s="274"/>
      <c r="AR34" s="274"/>
      <c r="AS34" s="274"/>
      <c r="AT34" s="274"/>
      <c r="AU34" s="272"/>
      <c r="AV34" s="336"/>
      <c r="AW34" s="114"/>
      <c r="AX34" s="90">
        <v>11</v>
      </c>
      <c r="AY34" s="89"/>
      <c r="AZ34" s="111"/>
      <c r="BA34" s="333"/>
      <c r="BB34" s="85"/>
      <c r="BC34" s="300" t="s">
        <v>282</v>
      </c>
      <c r="BD34" s="301"/>
      <c r="BE34" s="301"/>
      <c r="BF34" s="301"/>
      <c r="BG34" s="301"/>
      <c r="BH34" s="301"/>
      <c r="BI34" s="301"/>
      <c r="BJ34" s="301"/>
      <c r="BK34" s="301"/>
      <c r="BL34" s="301"/>
      <c r="BM34" s="301"/>
      <c r="BN34" s="301"/>
      <c r="BO34" s="301"/>
      <c r="BP34" s="301"/>
      <c r="BQ34" s="301"/>
      <c r="BR34" s="302"/>
      <c r="BS34" s="272"/>
      <c r="BT34" s="336"/>
      <c r="BU34" s="114"/>
      <c r="BV34" s="90">
        <v>11</v>
      </c>
      <c r="BW34" s="89"/>
      <c r="BX34" s="111"/>
      <c r="BY34" s="333"/>
      <c r="BZ34" s="85"/>
      <c r="CA34" s="300" t="s">
        <v>282</v>
      </c>
      <c r="CB34" s="301"/>
      <c r="CC34" s="301"/>
      <c r="CD34" s="301"/>
      <c r="CE34" s="301"/>
      <c r="CF34" s="301"/>
      <c r="CG34" s="301"/>
      <c r="CH34" s="301"/>
      <c r="CI34" s="301"/>
      <c r="CJ34" s="301"/>
      <c r="CK34" s="301"/>
      <c r="CL34" s="301"/>
      <c r="CM34" s="301"/>
      <c r="CN34" s="301"/>
      <c r="CO34" s="301"/>
      <c r="CP34" s="302"/>
      <c r="CQ34" s="272"/>
      <c r="CR34" s="336"/>
      <c r="CS34" s="114"/>
      <c r="CT34" s="90">
        <v>11</v>
      </c>
      <c r="CU34" s="90"/>
      <c r="CV34" s="70"/>
      <c r="CW34" s="80"/>
      <c r="CX34" s="68"/>
      <c r="CY34" s="110"/>
      <c r="CZ34" s="68"/>
      <c r="DA34" s="100"/>
      <c r="DB34" s="100"/>
      <c r="DC34" s="100"/>
      <c r="DD34" s="100"/>
      <c r="DE34" s="100"/>
      <c r="DF34" s="100"/>
      <c r="DG34" s="100"/>
      <c r="DH34" s="100"/>
      <c r="DI34" s="100"/>
      <c r="DJ34" s="100"/>
      <c r="DK34" s="100"/>
      <c r="DL34" s="100"/>
      <c r="DM34" s="100"/>
      <c r="DN34" s="100"/>
      <c r="DO34" s="100"/>
      <c r="DP34" s="100"/>
      <c r="DQ34" s="80"/>
      <c r="DR34" s="110"/>
      <c r="DS34" s="80"/>
      <c r="DT34" s="90"/>
      <c r="DU34" s="99"/>
      <c r="DV34" s="68"/>
      <c r="DW34" s="110"/>
      <c r="DX34" s="68"/>
      <c r="DY34" s="100"/>
      <c r="DZ34" s="100"/>
      <c r="EA34" s="100"/>
      <c r="EB34" s="100"/>
      <c r="EC34" s="100"/>
      <c r="ED34" s="100"/>
      <c r="EE34" s="100"/>
      <c r="EF34" s="100"/>
      <c r="EG34" s="100"/>
      <c r="EH34" s="100"/>
      <c r="EI34" s="100"/>
      <c r="EJ34" s="100"/>
      <c r="EK34" s="100"/>
      <c r="EL34" s="100"/>
      <c r="EM34" s="100"/>
      <c r="EN34" s="100"/>
      <c r="EO34" s="80"/>
      <c r="EP34" s="110"/>
      <c r="EQ34" s="80"/>
      <c r="ER34" s="90"/>
      <c r="ES34" s="99"/>
      <c r="ET34" s="68"/>
      <c r="EU34" s="110"/>
      <c r="EV34" s="68"/>
      <c r="EW34" s="100"/>
      <c r="EX34" s="100"/>
      <c r="EY34" s="100"/>
      <c r="EZ34" s="100"/>
      <c r="FA34" s="100"/>
      <c r="FB34" s="100"/>
      <c r="FC34" s="100"/>
      <c r="FD34" s="100"/>
      <c r="FE34" s="100"/>
      <c r="FF34" s="100"/>
      <c r="FG34" s="100"/>
      <c r="FH34" s="100"/>
      <c r="FI34" s="100"/>
      <c r="FJ34" s="100"/>
      <c r="FK34" s="100"/>
      <c r="FL34" s="100"/>
      <c r="FM34" s="80"/>
      <c r="FN34" s="110"/>
      <c r="FO34" s="80"/>
      <c r="FP34" s="90"/>
      <c r="FQ34" s="68"/>
    </row>
    <row r="35" spans="1:173" s="73" customFormat="1" ht="14" customHeight="1" thickBot="1" x14ac:dyDescent="0.2">
      <c r="A35" s="79"/>
      <c r="B35" s="214" t="s">
        <v>151</v>
      </c>
      <c r="C35" s="89"/>
      <c r="D35" s="111"/>
      <c r="E35" s="333"/>
      <c r="F35" s="85"/>
      <c r="G35" s="95"/>
      <c r="H35" s="95"/>
      <c r="I35" s="95"/>
      <c r="J35" s="95"/>
      <c r="K35" s="95"/>
      <c r="L35" s="95"/>
      <c r="M35" s="95"/>
      <c r="N35" s="95"/>
      <c r="O35" s="95"/>
      <c r="P35" s="95"/>
      <c r="Q35" s="95"/>
      <c r="R35" s="95"/>
      <c r="S35" s="95"/>
      <c r="T35" s="95"/>
      <c r="U35" s="95"/>
      <c r="V35" s="95"/>
      <c r="W35" s="86"/>
      <c r="X35" s="333"/>
      <c r="Y35" s="114"/>
      <c r="Z35" s="82">
        <v>10</v>
      </c>
      <c r="AA35" s="89"/>
      <c r="AB35" s="111"/>
      <c r="AC35" s="333"/>
      <c r="AD35" s="85"/>
      <c r="AE35" s="274"/>
      <c r="AF35" s="274"/>
      <c r="AG35" s="274"/>
      <c r="AH35" s="274"/>
      <c r="AI35" s="274"/>
      <c r="AJ35" s="274"/>
      <c r="AK35" s="274"/>
      <c r="AL35" s="274"/>
      <c r="AM35" s="274"/>
      <c r="AN35" s="274"/>
      <c r="AO35" s="274"/>
      <c r="AP35" s="274"/>
      <c r="AQ35" s="274"/>
      <c r="AR35" s="274"/>
      <c r="AS35" s="274"/>
      <c r="AT35" s="274"/>
      <c r="AU35" s="272"/>
      <c r="AV35" s="336"/>
      <c r="AW35" s="114"/>
      <c r="AX35" s="90">
        <v>10</v>
      </c>
      <c r="AY35" s="89"/>
      <c r="AZ35" s="111"/>
      <c r="BA35" s="333"/>
      <c r="BB35" s="85"/>
      <c r="BC35" s="303"/>
      <c r="BD35" s="304"/>
      <c r="BE35" s="304"/>
      <c r="BF35" s="304"/>
      <c r="BG35" s="304"/>
      <c r="BH35" s="304"/>
      <c r="BI35" s="304"/>
      <c r="BJ35" s="304"/>
      <c r="BK35" s="304"/>
      <c r="BL35" s="304"/>
      <c r="BM35" s="304"/>
      <c r="BN35" s="304"/>
      <c r="BO35" s="304"/>
      <c r="BP35" s="304"/>
      <c r="BQ35" s="304"/>
      <c r="BR35" s="305"/>
      <c r="BS35" s="272"/>
      <c r="BT35" s="336"/>
      <c r="BU35" s="114"/>
      <c r="BV35" s="90">
        <v>10</v>
      </c>
      <c r="BW35" s="89"/>
      <c r="BX35" s="111"/>
      <c r="BY35" s="333"/>
      <c r="BZ35" s="85"/>
      <c r="CA35" s="303"/>
      <c r="CB35" s="304"/>
      <c r="CC35" s="304"/>
      <c r="CD35" s="304"/>
      <c r="CE35" s="304"/>
      <c r="CF35" s="304"/>
      <c r="CG35" s="304"/>
      <c r="CH35" s="304"/>
      <c r="CI35" s="304"/>
      <c r="CJ35" s="304"/>
      <c r="CK35" s="304"/>
      <c r="CL35" s="304"/>
      <c r="CM35" s="304"/>
      <c r="CN35" s="304"/>
      <c r="CO35" s="304"/>
      <c r="CP35" s="305"/>
      <c r="CQ35" s="272"/>
      <c r="CR35" s="336"/>
      <c r="CS35" s="114"/>
      <c r="CT35" s="90">
        <v>10</v>
      </c>
      <c r="CU35" s="90"/>
      <c r="CV35" s="70"/>
      <c r="CW35" s="80"/>
      <c r="CX35" s="68"/>
      <c r="CY35" s="110"/>
      <c r="CZ35" s="68"/>
      <c r="DA35" s="100"/>
      <c r="DB35" s="100"/>
      <c r="DC35" s="100"/>
      <c r="DD35" s="100"/>
      <c r="DE35" s="100"/>
      <c r="DF35" s="100"/>
      <c r="DG35" s="100"/>
      <c r="DH35" s="100"/>
      <c r="DI35" s="100"/>
      <c r="DJ35" s="100"/>
      <c r="DK35" s="100"/>
      <c r="DL35" s="100"/>
      <c r="DM35" s="100"/>
      <c r="DN35" s="100"/>
      <c r="DO35" s="100"/>
      <c r="DP35" s="100"/>
      <c r="DQ35" s="80"/>
      <c r="DR35" s="110"/>
      <c r="DS35" s="80"/>
      <c r="DT35" s="90"/>
      <c r="DU35" s="70"/>
      <c r="DV35" s="68"/>
      <c r="DW35" s="110"/>
      <c r="DX35" s="68"/>
      <c r="DY35" s="100"/>
      <c r="DZ35" s="100"/>
      <c r="EA35" s="100"/>
      <c r="EB35" s="100"/>
      <c r="EC35" s="100"/>
      <c r="ED35" s="100"/>
      <c r="EE35" s="100"/>
      <c r="EF35" s="100"/>
      <c r="EG35" s="100"/>
      <c r="EH35" s="100"/>
      <c r="EI35" s="100"/>
      <c r="EJ35" s="100"/>
      <c r="EK35" s="100"/>
      <c r="EL35" s="100"/>
      <c r="EM35" s="100"/>
      <c r="EN35" s="100"/>
      <c r="EO35" s="80"/>
      <c r="EP35" s="110"/>
      <c r="EQ35" s="80"/>
      <c r="ER35" s="90"/>
      <c r="ES35" s="70"/>
      <c r="ET35" s="68"/>
      <c r="EU35" s="110"/>
      <c r="EV35" s="68"/>
      <c r="EW35" s="100"/>
      <c r="EX35" s="100"/>
      <c r="EY35" s="100"/>
      <c r="EZ35" s="100"/>
      <c r="FA35" s="100"/>
      <c r="FB35" s="100"/>
      <c r="FC35" s="100"/>
      <c r="FD35" s="100"/>
      <c r="FE35" s="100"/>
      <c r="FF35" s="100"/>
      <c r="FG35" s="100"/>
      <c r="FH35" s="100"/>
      <c r="FI35" s="100"/>
      <c r="FJ35" s="100"/>
      <c r="FK35" s="100"/>
      <c r="FL35" s="100"/>
      <c r="FM35" s="80"/>
      <c r="FN35" s="110"/>
      <c r="FO35" s="80"/>
      <c r="FP35" s="90"/>
      <c r="FQ35" s="68"/>
    </row>
    <row r="36" spans="1:173" s="73" customFormat="1" ht="14" customHeight="1" x14ac:dyDescent="0.2">
      <c r="A36" s="98"/>
      <c r="B36" s="214" t="s">
        <v>250</v>
      </c>
      <c r="C36" s="89"/>
      <c r="D36" s="111"/>
      <c r="E36" s="333"/>
      <c r="F36" s="85"/>
      <c r="G36" s="95"/>
      <c r="H36" s="95"/>
      <c r="I36" s="95"/>
      <c r="J36" s="95"/>
      <c r="K36" s="95"/>
      <c r="L36" s="95"/>
      <c r="M36" s="95"/>
      <c r="N36" s="95"/>
      <c r="O36" s="95"/>
      <c r="P36" s="95"/>
      <c r="Q36" s="95"/>
      <c r="R36" s="95"/>
      <c r="S36" s="95"/>
      <c r="T36" s="95"/>
      <c r="U36" s="95"/>
      <c r="V36" s="95"/>
      <c r="W36" s="86"/>
      <c r="X36" s="333"/>
      <c r="Y36" s="114"/>
      <c r="Z36" s="82">
        <v>9</v>
      </c>
      <c r="AA36" s="89"/>
      <c r="AB36" s="111"/>
      <c r="AC36" s="333"/>
      <c r="AD36" s="85"/>
      <c r="AE36" s="300" t="s">
        <v>282</v>
      </c>
      <c r="AF36" s="301"/>
      <c r="AG36" s="301"/>
      <c r="AH36" s="301"/>
      <c r="AI36" s="301"/>
      <c r="AJ36" s="301"/>
      <c r="AK36" s="301"/>
      <c r="AL36" s="301"/>
      <c r="AM36" s="301"/>
      <c r="AN36" s="301"/>
      <c r="AO36" s="301"/>
      <c r="AP36" s="301"/>
      <c r="AQ36" s="301"/>
      <c r="AR36" s="301"/>
      <c r="AS36" s="301"/>
      <c r="AT36" s="302"/>
      <c r="AU36"/>
      <c r="AV36" s="336"/>
      <c r="AW36" s="114"/>
      <c r="AX36" s="90">
        <v>9</v>
      </c>
      <c r="AY36" s="89"/>
      <c r="AZ36" s="111"/>
      <c r="BA36" s="333"/>
      <c r="BB36" s="85"/>
      <c r="BC36" s="300" t="s">
        <v>282</v>
      </c>
      <c r="BD36" s="301"/>
      <c r="BE36" s="301"/>
      <c r="BF36" s="301"/>
      <c r="BG36" s="301"/>
      <c r="BH36" s="301"/>
      <c r="BI36" s="301"/>
      <c r="BJ36" s="301"/>
      <c r="BK36" s="301"/>
      <c r="BL36" s="301"/>
      <c r="BM36" s="301"/>
      <c r="BN36" s="301"/>
      <c r="BO36" s="301"/>
      <c r="BP36" s="301"/>
      <c r="BQ36" s="301"/>
      <c r="BR36" s="302"/>
      <c r="BS36"/>
      <c r="BT36" s="336"/>
      <c r="BU36" s="114"/>
      <c r="BV36" s="90">
        <v>9</v>
      </c>
      <c r="BW36" s="89"/>
      <c r="BX36" s="111"/>
      <c r="BY36" s="333"/>
      <c r="BZ36" s="85"/>
      <c r="CA36" s="300" t="s">
        <v>282</v>
      </c>
      <c r="CB36" s="301"/>
      <c r="CC36" s="301"/>
      <c r="CD36" s="301"/>
      <c r="CE36" s="301"/>
      <c r="CF36" s="301"/>
      <c r="CG36" s="301"/>
      <c r="CH36" s="301"/>
      <c r="CI36" s="301"/>
      <c r="CJ36" s="301"/>
      <c r="CK36" s="301"/>
      <c r="CL36" s="301"/>
      <c r="CM36" s="301"/>
      <c r="CN36" s="301"/>
      <c r="CO36" s="301"/>
      <c r="CP36" s="302"/>
      <c r="CQ36"/>
      <c r="CR36" s="336"/>
      <c r="CS36" s="114"/>
      <c r="CT36" s="90">
        <v>9</v>
      </c>
      <c r="CU36" s="90"/>
      <c r="CV36" s="70"/>
      <c r="CW36" s="80"/>
      <c r="CX36" s="68"/>
      <c r="CY36" s="110"/>
      <c r="CZ36" s="68"/>
      <c r="DA36" s="100"/>
      <c r="DB36" s="100"/>
      <c r="DC36" s="100"/>
      <c r="DD36" s="100"/>
      <c r="DE36" s="100"/>
      <c r="DF36" s="100"/>
      <c r="DG36" s="100"/>
      <c r="DH36" s="100"/>
      <c r="DI36" s="100"/>
      <c r="DJ36" s="100"/>
      <c r="DK36" s="100"/>
      <c r="DL36" s="100"/>
      <c r="DM36" s="100"/>
      <c r="DN36" s="100"/>
      <c r="DO36" s="100"/>
      <c r="DP36" s="100"/>
      <c r="DQ36" s="80"/>
      <c r="DR36" s="110"/>
      <c r="DS36" s="80"/>
      <c r="DT36" s="90"/>
      <c r="DU36" s="99"/>
      <c r="DV36" s="68"/>
      <c r="DW36" s="110"/>
      <c r="DX36" s="68"/>
      <c r="DY36" s="100"/>
      <c r="DZ36" s="100"/>
      <c r="EA36" s="100"/>
      <c r="EB36" s="100"/>
      <c r="EC36" s="100"/>
      <c r="ED36" s="100"/>
      <c r="EE36" s="100"/>
      <c r="EF36" s="100"/>
      <c r="EG36" s="100"/>
      <c r="EH36" s="100"/>
      <c r="EI36" s="100"/>
      <c r="EJ36" s="100"/>
      <c r="EK36" s="100"/>
      <c r="EL36" s="100"/>
      <c r="EM36" s="100"/>
      <c r="EN36" s="100"/>
      <c r="EO36" s="80"/>
      <c r="EP36" s="110"/>
      <c r="EQ36" s="80"/>
      <c r="ER36" s="90"/>
      <c r="ES36" s="99"/>
      <c r="ET36" s="68"/>
      <c r="EU36" s="110"/>
      <c r="EV36" s="68"/>
      <c r="EW36" s="100"/>
      <c r="EX36" s="100"/>
      <c r="EY36" s="100"/>
      <c r="EZ36" s="100"/>
      <c r="FA36" s="100"/>
      <c r="FB36" s="100"/>
      <c r="FC36" s="100"/>
      <c r="FD36" s="100"/>
      <c r="FE36" s="100"/>
      <c r="FF36" s="100"/>
      <c r="FG36" s="100"/>
      <c r="FH36" s="100"/>
      <c r="FI36" s="100"/>
      <c r="FJ36" s="100"/>
      <c r="FK36" s="100"/>
      <c r="FL36" s="100"/>
      <c r="FM36" s="80"/>
      <c r="FN36" s="110"/>
      <c r="FO36" s="80"/>
      <c r="FP36" s="90"/>
      <c r="FQ36" s="68"/>
    </row>
    <row r="37" spans="1:173" s="73" customFormat="1" ht="14" customHeight="1" thickBot="1" x14ac:dyDescent="0.2">
      <c r="A37" s="79"/>
      <c r="B37" s="215"/>
      <c r="C37" s="89"/>
      <c r="D37" s="111"/>
      <c r="E37" s="333"/>
      <c r="F37" s="85"/>
      <c r="G37" s="95"/>
      <c r="H37" s="95"/>
      <c r="I37" s="95"/>
      <c r="J37" s="95"/>
      <c r="K37" s="95"/>
      <c r="L37" s="95"/>
      <c r="M37" s="95"/>
      <c r="N37" s="95"/>
      <c r="O37" s="95"/>
      <c r="P37" s="95"/>
      <c r="Q37" s="95"/>
      <c r="R37" s="95"/>
      <c r="S37" s="95"/>
      <c r="T37" s="95"/>
      <c r="U37" s="95"/>
      <c r="V37" s="95"/>
      <c r="W37" s="86"/>
      <c r="X37" s="333"/>
      <c r="Y37" s="114"/>
      <c r="Z37" s="82">
        <v>8</v>
      </c>
      <c r="AA37" s="89"/>
      <c r="AB37" s="111"/>
      <c r="AC37" s="333"/>
      <c r="AD37" s="85"/>
      <c r="AE37" s="303"/>
      <c r="AF37" s="304"/>
      <c r="AG37" s="304"/>
      <c r="AH37" s="304"/>
      <c r="AI37" s="304"/>
      <c r="AJ37" s="304"/>
      <c r="AK37" s="304"/>
      <c r="AL37" s="304"/>
      <c r="AM37" s="304"/>
      <c r="AN37" s="304"/>
      <c r="AO37" s="304"/>
      <c r="AP37" s="304"/>
      <c r="AQ37" s="304"/>
      <c r="AR37" s="304"/>
      <c r="AS37" s="304"/>
      <c r="AT37" s="305"/>
      <c r="AU37" s="272"/>
      <c r="AV37" s="336"/>
      <c r="AW37" s="114"/>
      <c r="AX37" s="90">
        <v>8</v>
      </c>
      <c r="AY37" s="89"/>
      <c r="AZ37" s="111"/>
      <c r="BA37" s="333"/>
      <c r="BB37" s="85"/>
      <c r="BC37" s="303"/>
      <c r="BD37" s="304"/>
      <c r="BE37" s="304"/>
      <c r="BF37" s="304"/>
      <c r="BG37" s="304"/>
      <c r="BH37" s="304"/>
      <c r="BI37" s="304"/>
      <c r="BJ37" s="304"/>
      <c r="BK37" s="304"/>
      <c r="BL37" s="304"/>
      <c r="BM37" s="304"/>
      <c r="BN37" s="304"/>
      <c r="BO37" s="304"/>
      <c r="BP37" s="304"/>
      <c r="BQ37" s="304"/>
      <c r="BR37" s="305"/>
      <c r="BS37" s="272"/>
      <c r="BT37" s="336"/>
      <c r="BU37" s="114"/>
      <c r="BV37" s="90">
        <v>8</v>
      </c>
      <c r="BW37" s="89"/>
      <c r="BX37" s="111"/>
      <c r="BY37" s="333"/>
      <c r="BZ37" s="85"/>
      <c r="CA37" s="303"/>
      <c r="CB37" s="304"/>
      <c r="CC37" s="304"/>
      <c r="CD37" s="304"/>
      <c r="CE37" s="304"/>
      <c r="CF37" s="304"/>
      <c r="CG37" s="304"/>
      <c r="CH37" s="304"/>
      <c r="CI37" s="304"/>
      <c r="CJ37" s="304"/>
      <c r="CK37" s="304"/>
      <c r="CL37" s="304"/>
      <c r="CM37" s="304"/>
      <c r="CN37" s="304"/>
      <c r="CO37" s="304"/>
      <c r="CP37" s="305"/>
      <c r="CQ37" s="272"/>
      <c r="CR37" s="336"/>
      <c r="CS37" s="114"/>
      <c r="CT37" s="90">
        <v>8</v>
      </c>
      <c r="CU37" s="90"/>
      <c r="CV37" s="70"/>
      <c r="CW37" s="80"/>
      <c r="CX37" s="68"/>
      <c r="CY37" s="110"/>
      <c r="CZ37" s="68"/>
      <c r="DA37" s="100"/>
      <c r="DB37" s="100"/>
      <c r="DC37" s="100"/>
      <c r="DD37" s="100"/>
      <c r="DE37" s="100"/>
      <c r="DF37" s="100"/>
      <c r="DG37" s="100"/>
      <c r="DH37" s="100"/>
      <c r="DI37" s="100"/>
      <c r="DJ37" s="100"/>
      <c r="DK37" s="100"/>
      <c r="DL37" s="100"/>
      <c r="DM37" s="100"/>
      <c r="DN37" s="100"/>
      <c r="DO37" s="100"/>
      <c r="DP37" s="100"/>
      <c r="DQ37" s="80"/>
      <c r="DR37" s="110"/>
      <c r="DS37" s="80"/>
      <c r="DT37" s="90"/>
      <c r="DU37" s="70"/>
      <c r="DV37" s="68"/>
      <c r="DW37" s="110"/>
      <c r="DX37" s="68"/>
      <c r="DY37" s="100"/>
      <c r="DZ37" s="100"/>
      <c r="EA37" s="100"/>
      <c r="EB37" s="100"/>
      <c r="EC37" s="100"/>
      <c r="ED37" s="100"/>
      <c r="EE37" s="100"/>
      <c r="EF37" s="100"/>
      <c r="EG37" s="100"/>
      <c r="EH37" s="100"/>
      <c r="EI37" s="100"/>
      <c r="EJ37" s="100"/>
      <c r="EK37" s="100"/>
      <c r="EL37" s="100"/>
      <c r="EM37" s="100"/>
      <c r="EN37" s="100"/>
      <c r="EO37" s="80"/>
      <c r="EP37" s="110"/>
      <c r="EQ37" s="80"/>
      <c r="ER37" s="90"/>
      <c r="ES37" s="70"/>
      <c r="ET37" s="68"/>
      <c r="EU37" s="110"/>
      <c r="EV37" s="68"/>
      <c r="EW37" s="100"/>
      <c r="EX37" s="100"/>
      <c r="EY37" s="100"/>
      <c r="EZ37" s="100"/>
      <c r="FA37" s="100"/>
      <c r="FB37" s="100"/>
      <c r="FC37" s="100"/>
      <c r="FD37" s="100"/>
      <c r="FE37" s="100"/>
      <c r="FF37" s="100"/>
      <c r="FG37" s="100"/>
      <c r="FH37" s="100"/>
      <c r="FI37" s="100"/>
      <c r="FJ37" s="100"/>
      <c r="FK37" s="100"/>
      <c r="FL37" s="100"/>
      <c r="FM37" s="80"/>
      <c r="FN37" s="110"/>
      <c r="FO37" s="80"/>
      <c r="FP37" s="90"/>
      <c r="FQ37" s="68"/>
    </row>
    <row r="38" spans="1:173" s="73" customFormat="1" ht="14" customHeight="1" x14ac:dyDescent="0.15">
      <c r="A38" s="115"/>
      <c r="B38" s="215"/>
      <c r="C38" s="89"/>
      <c r="D38" s="111"/>
      <c r="E38" s="333"/>
      <c r="F38" s="85"/>
      <c r="G38" s="95"/>
      <c r="H38" s="95"/>
      <c r="I38" s="95"/>
      <c r="J38" s="95"/>
      <c r="K38" s="95"/>
      <c r="L38" s="95"/>
      <c r="M38" s="95"/>
      <c r="N38" s="95"/>
      <c r="O38" s="95"/>
      <c r="P38" s="95"/>
      <c r="Q38" s="95"/>
      <c r="R38" s="95"/>
      <c r="S38" s="95"/>
      <c r="T38" s="95"/>
      <c r="U38" s="95"/>
      <c r="V38" s="95"/>
      <c r="W38" s="86"/>
      <c r="X38" s="333"/>
      <c r="Y38" s="114"/>
      <c r="Z38" s="82">
        <v>7</v>
      </c>
      <c r="AA38" s="89"/>
      <c r="AB38" s="111"/>
      <c r="AC38" s="333"/>
      <c r="AD38" s="85"/>
      <c r="AE38" s="300" t="s">
        <v>282</v>
      </c>
      <c r="AF38" s="301"/>
      <c r="AG38" s="301"/>
      <c r="AH38" s="301"/>
      <c r="AI38" s="301"/>
      <c r="AJ38" s="301"/>
      <c r="AK38" s="301"/>
      <c r="AL38" s="301"/>
      <c r="AM38" s="301"/>
      <c r="AN38" s="301"/>
      <c r="AO38" s="301"/>
      <c r="AP38" s="301"/>
      <c r="AQ38" s="301"/>
      <c r="AR38" s="301"/>
      <c r="AS38" s="301"/>
      <c r="AT38" s="302"/>
      <c r="AU38" s="272"/>
      <c r="AV38" s="336"/>
      <c r="AW38" s="279"/>
      <c r="AX38" s="90">
        <v>7</v>
      </c>
      <c r="AY38" s="89"/>
      <c r="AZ38" s="111"/>
      <c r="BA38" s="333"/>
      <c r="BB38" s="85"/>
      <c r="BC38" s="300" t="s">
        <v>282</v>
      </c>
      <c r="BD38" s="301"/>
      <c r="BE38" s="301"/>
      <c r="BF38" s="301"/>
      <c r="BG38" s="301"/>
      <c r="BH38" s="301"/>
      <c r="BI38" s="301"/>
      <c r="BJ38" s="301"/>
      <c r="BK38" s="301"/>
      <c r="BL38" s="301"/>
      <c r="BM38" s="301"/>
      <c r="BN38" s="301"/>
      <c r="BO38" s="301"/>
      <c r="BP38" s="301"/>
      <c r="BQ38" s="301"/>
      <c r="BR38" s="302"/>
      <c r="BS38" s="272"/>
      <c r="BT38" s="336"/>
      <c r="BU38" s="279"/>
      <c r="BV38" s="90">
        <v>7</v>
      </c>
      <c r="BW38" s="89"/>
      <c r="BX38" s="111"/>
      <c r="BY38" s="333"/>
      <c r="BZ38" s="85"/>
      <c r="CA38" s="300" t="s">
        <v>282</v>
      </c>
      <c r="CB38" s="301"/>
      <c r="CC38" s="301"/>
      <c r="CD38" s="301"/>
      <c r="CE38" s="301"/>
      <c r="CF38" s="301"/>
      <c r="CG38" s="301"/>
      <c r="CH38" s="301"/>
      <c r="CI38" s="301"/>
      <c r="CJ38" s="301"/>
      <c r="CK38" s="301"/>
      <c r="CL38" s="301"/>
      <c r="CM38" s="301"/>
      <c r="CN38" s="301"/>
      <c r="CO38" s="301"/>
      <c r="CP38" s="302"/>
      <c r="CQ38" s="272"/>
      <c r="CR38" s="336"/>
      <c r="CS38" s="279"/>
      <c r="CT38" s="90">
        <v>7</v>
      </c>
      <c r="CU38" s="90"/>
      <c r="CV38" s="70"/>
      <c r="CW38" s="80"/>
      <c r="CX38" s="68"/>
      <c r="CY38" s="110"/>
      <c r="CZ38" s="68"/>
      <c r="DA38" s="102"/>
      <c r="DB38" s="102"/>
      <c r="DC38" s="102"/>
      <c r="DD38" s="102"/>
      <c r="DE38" s="102"/>
      <c r="DF38" s="102"/>
      <c r="DG38" s="102"/>
      <c r="DH38" s="102"/>
      <c r="DI38" s="102"/>
      <c r="DJ38" s="102"/>
      <c r="DK38" s="102"/>
      <c r="DL38" s="102"/>
      <c r="DM38" s="102"/>
      <c r="DN38" s="102"/>
      <c r="DO38" s="102"/>
      <c r="DP38" s="102"/>
      <c r="DQ38" s="80"/>
      <c r="DR38" s="110"/>
      <c r="DS38" s="80"/>
      <c r="DT38" s="90"/>
      <c r="DU38" s="118"/>
      <c r="DV38" s="68"/>
      <c r="DW38" s="110"/>
      <c r="DX38" s="68"/>
      <c r="DY38" s="102"/>
      <c r="DZ38" s="102"/>
      <c r="EA38" s="102"/>
      <c r="EB38" s="102"/>
      <c r="EC38" s="102"/>
      <c r="ED38" s="102"/>
      <c r="EE38" s="102"/>
      <c r="EF38" s="102"/>
      <c r="EG38" s="102"/>
      <c r="EH38" s="102"/>
      <c r="EI38" s="102"/>
      <c r="EJ38" s="102"/>
      <c r="EK38" s="102"/>
      <c r="EL38" s="102"/>
      <c r="EM38" s="102"/>
      <c r="EN38" s="102"/>
      <c r="EO38" s="80"/>
      <c r="EP38" s="110"/>
      <c r="EQ38" s="80"/>
      <c r="ER38" s="90"/>
      <c r="ES38" s="118"/>
      <c r="ET38" s="68"/>
      <c r="EU38" s="110"/>
      <c r="EV38" s="68"/>
      <c r="EW38" s="102"/>
      <c r="EX38" s="102"/>
      <c r="EY38" s="102"/>
      <c r="EZ38" s="102"/>
      <c r="FA38" s="102"/>
      <c r="FB38" s="102"/>
      <c r="FC38" s="102"/>
      <c r="FD38" s="102"/>
      <c r="FE38" s="102"/>
      <c r="FF38" s="102"/>
      <c r="FG38" s="102"/>
      <c r="FH38" s="102"/>
      <c r="FI38" s="102"/>
      <c r="FJ38" s="102"/>
      <c r="FK38" s="102"/>
      <c r="FL38" s="102"/>
      <c r="FM38" s="80"/>
      <c r="FN38" s="110"/>
      <c r="FO38" s="80"/>
      <c r="FP38" s="90"/>
      <c r="FQ38" s="68"/>
    </row>
    <row r="39" spans="1:173" s="73" customFormat="1" ht="14" customHeight="1" thickBot="1" x14ac:dyDescent="0.2">
      <c r="A39" s="79"/>
      <c r="B39" s="215"/>
      <c r="C39" s="89"/>
      <c r="D39" s="111"/>
      <c r="E39" s="334"/>
      <c r="F39" s="85"/>
      <c r="G39" s="95"/>
      <c r="H39" s="95"/>
      <c r="I39" s="95"/>
      <c r="J39" s="95"/>
      <c r="K39" s="95"/>
      <c r="L39" s="95"/>
      <c r="M39" s="95"/>
      <c r="N39" s="95"/>
      <c r="O39" s="95"/>
      <c r="P39" s="95"/>
      <c r="Q39" s="95"/>
      <c r="R39" s="95"/>
      <c r="S39" s="95"/>
      <c r="T39" s="95"/>
      <c r="U39" s="95"/>
      <c r="V39" s="95"/>
      <c r="W39" s="86"/>
      <c r="X39" s="334"/>
      <c r="Y39" s="114"/>
      <c r="Z39" s="82">
        <v>6</v>
      </c>
      <c r="AA39" s="89"/>
      <c r="AB39" s="111"/>
      <c r="AC39" s="334"/>
      <c r="AD39" s="85"/>
      <c r="AE39" s="303"/>
      <c r="AF39" s="304"/>
      <c r="AG39" s="304"/>
      <c r="AH39" s="304"/>
      <c r="AI39" s="304"/>
      <c r="AJ39" s="304"/>
      <c r="AK39" s="304"/>
      <c r="AL39" s="304"/>
      <c r="AM39" s="304"/>
      <c r="AN39" s="304"/>
      <c r="AO39" s="304"/>
      <c r="AP39" s="304"/>
      <c r="AQ39" s="304"/>
      <c r="AR39" s="304"/>
      <c r="AS39" s="304"/>
      <c r="AT39" s="305"/>
      <c r="AU39" s="272"/>
      <c r="AV39" s="339"/>
      <c r="AW39" s="279"/>
      <c r="AX39" s="90">
        <v>6</v>
      </c>
      <c r="AY39" s="89"/>
      <c r="AZ39" s="111"/>
      <c r="BA39" s="334"/>
      <c r="BB39" s="85"/>
      <c r="BC39" s="303"/>
      <c r="BD39" s="304"/>
      <c r="BE39" s="304"/>
      <c r="BF39" s="304"/>
      <c r="BG39" s="304"/>
      <c r="BH39" s="304"/>
      <c r="BI39" s="304"/>
      <c r="BJ39" s="304"/>
      <c r="BK39" s="304"/>
      <c r="BL39" s="304"/>
      <c r="BM39" s="304"/>
      <c r="BN39" s="304"/>
      <c r="BO39" s="304"/>
      <c r="BP39" s="304"/>
      <c r="BQ39" s="304"/>
      <c r="BR39" s="305"/>
      <c r="BS39" s="272"/>
      <c r="BT39" s="339"/>
      <c r="BU39" s="279"/>
      <c r="BV39" s="90">
        <v>6</v>
      </c>
      <c r="BW39" s="89"/>
      <c r="BX39" s="111"/>
      <c r="BY39" s="334"/>
      <c r="BZ39" s="85"/>
      <c r="CA39" s="303"/>
      <c r="CB39" s="304"/>
      <c r="CC39" s="304"/>
      <c r="CD39" s="304"/>
      <c r="CE39" s="304"/>
      <c r="CF39" s="304"/>
      <c r="CG39" s="304"/>
      <c r="CH39" s="304"/>
      <c r="CI39" s="304"/>
      <c r="CJ39" s="304"/>
      <c r="CK39" s="304"/>
      <c r="CL39" s="304"/>
      <c r="CM39" s="304"/>
      <c r="CN39" s="304"/>
      <c r="CO39" s="304"/>
      <c r="CP39" s="305"/>
      <c r="CQ39" s="272"/>
      <c r="CR39" s="339"/>
      <c r="CS39" s="279"/>
      <c r="CT39" s="90">
        <v>6</v>
      </c>
      <c r="CU39" s="90"/>
      <c r="CV39" s="70"/>
      <c r="CW39" s="80"/>
      <c r="CX39" s="68"/>
      <c r="CY39" s="110"/>
      <c r="CZ39" s="68"/>
      <c r="DA39" s="102"/>
      <c r="DB39" s="102"/>
      <c r="DC39" s="102"/>
      <c r="DD39" s="102"/>
      <c r="DE39" s="102"/>
      <c r="DF39" s="102"/>
      <c r="DG39" s="102"/>
      <c r="DH39" s="102"/>
      <c r="DI39" s="102"/>
      <c r="DJ39" s="102"/>
      <c r="DK39" s="102"/>
      <c r="DL39" s="102"/>
      <c r="DM39" s="102"/>
      <c r="DN39" s="102"/>
      <c r="DO39" s="102"/>
      <c r="DP39" s="102"/>
      <c r="DQ39" s="80"/>
      <c r="DR39" s="110"/>
      <c r="DS39" s="80"/>
      <c r="DT39" s="90"/>
      <c r="DU39" s="70"/>
      <c r="DV39" s="68"/>
      <c r="DW39" s="110"/>
      <c r="DX39" s="68"/>
      <c r="DY39" s="102"/>
      <c r="DZ39" s="102"/>
      <c r="EA39" s="102"/>
      <c r="EB39" s="102"/>
      <c r="EC39" s="102"/>
      <c r="ED39" s="102"/>
      <c r="EE39" s="102"/>
      <c r="EF39" s="102"/>
      <c r="EG39" s="102"/>
      <c r="EH39" s="102"/>
      <c r="EI39" s="102"/>
      <c r="EJ39" s="102"/>
      <c r="EK39" s="102"/>
      <c r="EL39" s="102"/>
      <c r="EM39" s="102"/>
      <c r="EN39" s="102"/>
      <c r="EO39" s="80"/>
      <c r="EP39" s="110"/>
      <c r="EQ39" s="80"/>
      <c r="ER39" s="90"/>
      <c r="ES39" s="70"/>
      <c r="ET39" s="68"/>
      <c r="EU39" s="110"/>
      <c r="EV39" s="68"/>
      <c r="EW39" s="102"/>
      <c r="EX39" s="102"/>
      <c r="EY39" s="102"/>
      <c r="EZ39" s="102"/>
      <c r="FA39" s="102"/>
      <c r="FB39" s="102"/>
      <c r="FC39" s="102"/>
      <c r="FD39" s="102"/>
      <c r="FE39" s="102"/>
      <c r="FF39" s="102"/>
      <c r="FG39" s="102"/>
      <c r="FH39" s="102"/>
      <c r="FI39" s="102"/>
      <c r="FJ39" s="102"/>
      <c r="FK39" s="102"/>
      <c r="FL39" s="102"/>
      <c r="FM39" s="80"/>
      <c r="FN39" s="110"/>
      <c r="FO39" s="80"/>
      <c r="FP39" s="90"/>
      <c r="FQ39" s="68"/>
    </row>
    <row r="40" spans="1:173" s="73" customFormat="1" ht="14" customHeight="1" thickTop="1" thickBot="1" x14ac:dyDescent="0.2">
      <c r="A40" s="98"/>
      <c r="B40" s="215"/>
      <c r="C40" s="89"/>
      <c r="D40" s="119"/>
      <c r="E40" s="120"/>
      <c r="F40" s="85"/>
      <c r="G40" s="95"/>
      <c r="H40" s="95"/>
      <c r="I40" s="95"/>
      <c r="J40" s="95"/>
      <c r="K40" s="95"/>
      <c r="L40" s="95"/>
      <c r="M40" s="95"/>
      <c r="N40" s="95"/>
      <c r="O40" s="95"/>
      <c r="P40" s="95"/>
      <c r="Q40" s="95"/>
      <c r="R40" s="95"/>
      <c r="S40" s="95"/>
      <c r="T40" s="95"/>
      <c r="U40" s="95"/>
      <c r="V40" s="95"/>
      <c r="W40" s="86"/>
      <c r="X40" s="121"/>
      <c r="Y40" s="122"/>
      <c r="Z40" s="82">
        <v>5</v>
      </c>
      <c r="AA40" s="89"/>
      <c r="AB40" s="119"/>
      <c r="AC40" s="120"/>
      <c r="AD40" s="85"/>
      <c r="AE40" s="300" t="s">
        <v>282</v>
      </c>
      <c r="AF40" s="301"/>
      <c r="AG40" s="301"/>
      <c r="AH40" s="301"/>
      <c r="AI40" s="301"/>
      <c r="AJ40" s="301"/>
      <c r="AK40" s="301"/>
      <c r="AL40" s="301"/>
      <c r="AM40" s="301"/>
      <c r="AN40" s="301"/>
      <c r="AO40" s="301"/>
      <c r="AP40" s="301"/>
      <c r="AQ40" s="301"/>
      <c r="AR40" s="301"/>
      <c r="AS40" s="301"/>
      <c r="AT40" s="302"/>
      <c r="AU40" s="272"/>
      <c r="AV40" s="280"/>
      <c r="AW40" s="122"/>
      <c r="AX40" s="90">
        <v>5</v>
      </c>
      <c r="AY40" s="89"/>
      <c r="AZ40" s="119"/>
      <c r="BA40" s="120"/>
      <c r="BB40" s="85"/>
      <c r="BC40" s="300" t="s">
        <v>282</v>
      </c>
      <c r="BD40" s="301"/>
      <c r="BE40" s="301"/>
      <c r="BF40" s="301"/>
      <c r="BG40" s="301"/>
      <c r="BH40" s="301"/>
      <c r="BI40" s="301"/>
      <c r="BJ40" s="301"/>
      <c r="BK40" s="301"/>
      <c r="BL40" s="301"/>
      <c r="BM40" s="301"/>
      <c r="BN40" s="301"/>
      <c r="BO40" s="301"/>
      <c r="BP40" s="301"/>
      <c r="BQ40" s="301"/>
      <c r="BR40" s="302"/>
      <c r="BS40" s="272"/>
      <c r="BT40" s="280"/>
      <c r="BU40" s="122"/>
      <c r="BV40" s="90">
        <v>5</v>
      </c>
      <c r="BW40" s="89"/>
      <c r="BX40" s="119"/>
      <c r="BY40" s="120"/>
      <c r="BZ40" s="85"/>
      <c r="CA40" s="300" t="s">
        <v>282</v>
      </c>
      <c r="CB40" s="301"/>
      <c r="CC40" s="301"/>
      <c r="CD40" s="301"/>
      <c r="CE40" s="301"/>
      <c r="CF40" s="301"/>
      <c r="CG40" s="301"/>
      <c r="CH40" s="301"/>
      <c r="CI40" s="301"/>
      <c r="CJ40" s="301"/>
      <c r="CK40" s="301"/>
      <c r="CL40" s="301"/>
      <c r="CM40" s="301"/>
      <c r="CN40" s="301"/>
      <c r="CO40" s="301"/>
      <c r="CP40" s="302"/>
      <c r="CQ40" s="272"/>
      <c r="CR40" s="280"/>
      <c r="CS40" s="122"/>
      <c r="CT40" s="90">
        <v>5</v>
      </c>
      <c r="CU40" s="90"/>
      <c r="CV40" s="70"/>
      <c r="CW40" s="80"/>
      <c r="CX40" s="68"/>
      <c r="CY40" s="68"/>
      <c r="CZ40" s="68"/>
      <c r="DA40" s="100"/>
      <c r="DB40" s="100"/>
      <c r="DC40" s="100"/>
      <c r="DD40" s="100"/>
      <c r="DE40" s="100"/>
      <c r="DF40" s="100"/>
      <c r="DG40" s="100"/>
      <c r="DH40" s="100"/>
      <c r="DI40" s="100"/>
      <c r="DJ40" s="100"/>
      <c r="DK40" s="100"/>
      <c r="DL40" s="100"/>
      <c r="DM40" s="100"/>
      <c r="DN40" s="100"/>
      <c r="DO40" s="100"/>
      <c r="DP40" s="100"/>
      <c r="DQ40" s="80"/>
      <c r="DR40" s="80"/>
      <c r="DS40" s="80"/>
      <c r="DT40" s="90"/>
      <c r="DU40" s="99"/>
      <c r="DV40" s="68"/>
      <c r="DW40" s="68"/>
      <c r="DX40" s="68"/>
      <c r="DY40" s="100"/>
      <c r="DZ40" s="100"/>
      <c r="EA40" s="100"/>
      <c r="EB40" s="100"/>
      <c r="EC40" s="100"/>
      <c r="ED40" s="100"/>
      <c r="EE40" s="100"/>
      <c r="EF40" s="100"/>
      <c r="EG40" s="100"/>
      <c r="EH40" s="100"/>
      <c r="EI40" s="100"/>
      <c r="EJ40" s="100"/>
      <c r="EK40" s="100"/>
      <c r="EL40" s="100"/>
      <c r="EM40" s="100"/>
      <c r="EN40" s="100"/>
      <c r="EO40" s="80"/>
      <c r="EP40" s="80"/>
      <c r="EQ40" s="80"/>
      <c r="ER40" s="90"/>
      <c r="ES40" s="99"/>
      <c r="ET40" s="68"/>
      <c r="EU40" s="68"/>
      <c r="EV40" s="68"/>
      <c r="EW40" s="100"/>
      <c r="EX40" s="100"/>
      <c r="EY40" s="100"/>
      <c r="EZ40" s="100"/>
      <c r="FA40" s="100"/>
      <c r="FB40" s="100"/>
      <c r="FC40" s="100"/>
      <c r="FD40" s="100"/>
      <c r="FE40" s="100"/>
      <c r="FF40" s="100"/>
      <c r="FG40" s="100"/>
      <c r="FH40" s="100"/>
      <c r="FI40" s="100"/>
      <c r="FJ40" s="100"/>
      <c r="FK40" s="100"/>
      <c r="FL40" s="100"/>
      <c r="FM40" s="80"/>
      <c r="FN40" s="80"/>
      <c r="FO40" s="80"/>
      <c r="FP40" s="90"/>
      <c r="FQ40" s="68"/>
    </row>
    <row r="41" spans="1:173" s="73" customFormat="1" ht="14" customHeight="1" thickTop="1" thickBot="1" x14ac:dyDescent="0.2">
      <c r="A41" s="79"/>
      <c r="B41" s="215"/>
      <c r="C41" s="128"/>
      <c r="D41" s="93"/>
      <c r="E41" s="94"/>
      <c r="F41" s="85"/>
      <c r="G41" s="95"/>
      <c r="H41" s="95"/>
      <c r="I41" s="95"/>
      <c r="J41" s="95"/>
      <c r="K41" s="95"/>
      <c r="L41" s="95"/>
      <c r="M41" s="95"/>
      <c r="N41" s="95"/>
      <c r="O41" s="95"/>
      <c r="P41" s="95"/>
      <c r="Q41" s="95"/>
      <c r="R41" s="95"/>
      <c r="S41" s="95"/>
      <c r="T41" s="95"/>
      <c r="U41" s="95"/>
      <c r="V41" s="95"/>
      <c r="W41" s="86"/>
      <c r="X41" s="96"/>
      <c r="Y41" s="97"/>
      <c r="Z41" s="82">
        <v>4</v>
      </c>
      <c r="AA41" s="128"/>
      <c r="AB41" s="93"/>
      <c r="AC41" s="94"/>
      <c r="AD41" s="85"/>
      <c r="AE41" s="303"/>
      <c r="AF41" s="304"/>
      <c r="AG41" s="304"/>
      <c r="AH41" s="304"/>
      <c r="AI41" s="304"/>
      <c r="AJ41" s="304"/>
      <c r="AK41" s="304"/>
      <c r="AL41" s="304"/>
      <c r="AM41" s="304"/>
      <c r="AN41" s="304"/>
      <c r="AO41" s="304"/>
      <c r="AP41" s="304"/>
      <c r="AQ41" s="304"/>
      <c r="AR41" s="304"/>
      <c r="AS41" s="304"/>
      <c r="AT41" s="305"/>
      <c r="AU41" s="272"/>
      <c r="AV41" s="87"/>
      <c r="AW41" s="114"/>
      <c r="AX41" s="90">
        <v>4</v>
      </c>
      <c r="AY41" s="128"/>
      <c r="AZ41" s="93"/>
      <c r="BA41" s="94"/>
      <c r="BB41" s="85"/>
      <c r="BC41" s="303"/>
      <c r="BD41" s="304"/>
      <c r="BE41" s="304"/>
      <c r="BF41" s="304"/>
      <c r="BG41" s="304"/>
      <c r="BH41" s="304"/>
      <c r="BI41" s="304"/>
      <c r="BJ41" s="304"/>
      <c r="BK41" s="304"/>
      <c r="BL41" s="304"/>
      <c r="BM41" s="304"/>
      <c r="BN41" s="304"/>
      <c r="BO41" s="304"/>
      <c r="BP41" s="304"/>
      <c r="BQ41" s="304"/>
      <c r="BR41" s="305"/>
      <c r="BS41" s="272"/>
      <c r="BT41" s="87"/>
      <c r="BU41" s="114"/>
      <c r="BV41" s="90">
        <v>4</v>
      </c>
      <c r="BW41" s="128"/>
      <c r="BX41" s="93"/>
      <c r="BY41" s="94"/>
      <c r="BZ41" s="85"/>
      <c r="CA41" s="303"/>
      <c r="CB41" s="304"/>
      <c r="CC41" s="304"/>
      <c r="CD41" s="304"/>
      <c r="CE41" s="304"/>
      <c r="CF41" s="304"/>
      <c r="CG41" s="304"/>
      <c r="CH41" s="304"/>
      <c r="CI41" s="304"/>
      <c r="CJ41" s="304"/>
      <c r="CK41" s="304"/>
      <c r="CL41" s="304"/>
      <c r="CM41" s="304"/>
      <c r="CN41" s="304"/>
      <c r="CO41" s="304"/>
      <c r="CP41" s="305"/>
      <c r="CQ41" s="272"/>
      <c r="CR41" s="87"/>
      <c r="CS41" s="114"/>
      <c r="CT41" s="90">
        <v>4</v>
      </c>
      <c r="CU41" s="90"/>
      <c r="CV41" s="70"/>
      <c r="CW41" s="91"/>
      <c r="CX41" s="80"/>
      <c r="CY41" s="68"/>
      <c r="CZ41" s="68"/>
      <c r="DA41" s="100"/>
      <c r="DB41" s="100"/>
      <c r="DC41" s="100"/>
      <c r="DD41" s="100"/>
      <c r="DE41" s="100"/>
      <c r="DF41" s="100"/>
      <c r="DG41" s="100"/>
      <c r="DH41" s="100"/>
      <c r="DI41" s="100"/>
      <c r="DJ41" s="100"/>
      <c r="DK41" s="100"/>
      <c r="DL41" s="100"/>
      <c r="DM41" s="100"/>
      <c r="DN41" s="100"/>
      <c r="DO41" s="100"/>
      <c r="DP41" s="100"/>
      <c r="DQ41" s="80"/>
      <c r="DR41" s="91"/>
      <c r="DS41" s="91"/>
      <c r="DT41" s="90"/>
      <c r="DU41" s="70"/>
      <c r="DV41" s="80"/>
      <c r="DW41" s="68"/>
      <c r="DX41" s="68"/>
      <c r="DY41" s="100"/>
      <c r="DZ41" s="100"/>
      <c r="EA41" s="100"/>
      <c r="EB41" s="100"/>
      <c r="EC41" s="100"/>
      <c r="ED41" s="100"/>
      <c r="EE41" s="100"/>
      <c r="EF41" s="100"/>
      <c r="EG41" s="100"/>
      <c r="EH41" s="100"/>
      <c r="EI41" s="100"/>
      <c r="EJ41" s="100"/>
      <c r="EK41" s="100"/>
      <c r="EL41" s="100"/>
      <c r="EM41" s="100"/>
      <c r="EN41" s="100"/>
      <c r="EO41" s="80"/>
      <c r="EP41" s="91"/>
      <c r="EQ41" s="91"/>
      <c r="ER41" s="90"/>
      <c r="ES41" s="70"/>
      <c r="ET41" s="80"/>
      <c r="EU41" s="68"/>
      <c r="EV41" s="68"/>
      <c r="EW41" s="100"/>
      <c r="EX41" s="100"/>
      <c r="EY41" s="100"/>
      <c r="EZ41" s="100"/>
      <c r="FA41" s="100"/>
      <c r="FB41" s="100"/>
      <c r="FC41" s="100"/>
      <c r="FD41" s="100"/>
      <c r="FE41" s="100"/>
      <c r="FF41" s="100"/>
      <c r="FG41" s="100"/>
      <c r="FH41" s="100"/>
      <c r="FI41" s="100"/>
      <c r="FJ41" s="100"/>
      <c r="FK41" s="100"/>
      <c r="FL41" s="100"/>
      <c r="FM41" s="80"/>
      <c r="FN41" s="91"/>
      <c r="FO41" s="91"/>
      <c r="FP41" s="90"/>
      <c r="FQ41" s="68"/>
    </row>
    <row r="42" spans="1:173" s="73" customFormat="1" ht="14" customHeight="1" x14ac:dyDescent="0.15">
      <c r="A42" s="79"/>
      <c r="B42" s="215"/>
      <c r="C42" s="128"/>
      <c r="D42" s="93"/>
      <c r="E42" s="94"/>
      <c r="F42" s="85"/>
      <c r="G42" s="95"/>
      <c r="H42" s="95"/>
      <c r="I42" s="95"/>
      <c r="J42" s="95"/>
      <c r="K42" s="95"/>
      <c r="L42" s="95"/>
      <c r="M42" s="95"/>
      <c r="N42" s="95"/>
      <c r="O42" s="95"/>
      <c r="P42" s="95"/>
      <c r="Q42" s="95"/>
      <c r="R42" s="95"/>
      <c r="S42" s="95"/>
      <c r="T42" s="95"/>
      <c r="U42" s="95"/>
      <c r="V42" s="95"/>
      <c r="W42" s="86"/>
      <c r="X42" s="96"/>
      <c r="Y42" s="97"/>
      <c r="Z42" s="82">
        <v>3</v>
      </c>
      <c r="AA42" s="128"/>
      <c r="AB42" s="93"/>
      <c r="AC42" s="94"/>
      <c r="AD42" s="85"/>
      <c r="AE42" s="300" t="s">
        <v>282</v>
      </c>
      <c r="AF42" s="301"/>
      <c r="AG42" s="301"/>
      <c r="AH42" s="301"/>
      <c r="AI42" s="301"/>
      <c r="AJ42" s="301"/>
      <c r="AK42" s="301"/>
      <c r="AL42" s="301"/>
      <c r="AM42" s="301"/>
      <c r="AN42" s="301"/>
      <c r="AO42" s="301"/>
      <c r="AP42" s="301"/>
      <c r="AQ42" s="301"/>
      <c r="AR42" s="301"/>
      <c r="AS42" s="301"/>
      <c r="AT42" s="302"/>
      <c r="AU42" s="281"/>
      <c r="AV42" s="96"/>
      <c r="AW42" s="114"/>
      <c r="AX42" s="90">
        <v>3</v>
      </c>
      <c r="AY42" s="128"/>
      <c r="AZ42" s="93"/>
      <c r="BA42" s="94"/>
      <c r="BB42" s="85"/>
      <c r="BC42" s="300" t="s">
        <v>282</v>
      </c>
      <c r="BD42" s="301"/>
      <c r="BE42" s="301"/>
      <c r="BF42" s="301"/>
      <c r="BG42" s="301"/>
      <c r="BH42" s="301"/>
      <c r="BI42" s="301"/>
      <c r="BJ42" s="301"/>
      <c r="BK42" s="301"/>
      <c r="BL42" s="301"/>
      <c r="BM42" s="301"/>
      <c r="BN42" s="301"/>
      <c r="BO42" s="301"/>
      <c r="BP42" s="301"/>
      <c r="BQ42" s="301"/>
      <c r="BR42" s="302"/>
      <c r="BS42" s="281"/>
      <c r="BT42" s="96"/>
      <c r="BU42" s="114"/>
      <c r="BV42" s="90">
        <v>3</v>
      </c>
      <c r="BW42" s="128"/>
      <c r="BX42" s="93"/>
      <c r="BY42" s="94"/>
      <c r="BZ42" s="85"/>
      <c r="CA42" s="429" t="s">
        <v>285</v>
      </c>
      <c r="CB42" s="430"/>
      <c r="CC42" s="430"/>
      <c r="CD42" s="430"/>
      <c r="CE42" s="430"/>
      <c r="CF42" s="430"/>
      <c r="CG42" s="430"/>
      <c r="CH42" s="430"/>
      <c r="CI42" s="430"/>
      <c r="CJ42" s="430"/>
      <c r="CK42" s="430"/>
      <c r="CL42" s="430"/>
      <c r="CM42" s="430"/>
      <c r="CN42" s="430"/>
      <c r="CO42" s="430"/>
      <c r="CP42" s="431"/>
      <c r="CQ42" s="281"/>
      <c r="CR42" s="96"/>
      <c r="CS42" s="114"/>
      <c r="CT42" s="90">
        <v>3</v>
      </c>
      <c r="CU42" s="90"/>
      <c r="CV42" s="70"/>
      <c r="CW42" s="91"/>
      <c r="CX42" s="80"/>
      <c r="CY42" s="68"/>
      <c r="CZ42" s="68"/>
      <c r="DA42" s="100"/>
      <c r="DB42" s="100"/>
      <c r="DC42" s="100"/>
      <c r="DD42" s="100"/>
      <c r="DE42" s="100"/>
      <c r="DF42" s="100"/>
      <c r="DG42" s="100"/>
      <c r="DH42" s="100"/>
      <c r="DI42" s="100"/>
      <c r="DJ42" s="100"/>
      <c r="DK42" s="100"/>
      <c r="DL42" s="100"/>
      <c r="DM42" s="100"/>
      <c r="DN42" s="100"/>
      <c r="DO42" s="100"/>
      <c r="DP42" s="100"/>
      <c r="DQ42" s="80"/>
      <c r="DR42" s="91"/>
      <c r="DS42" s="91"/>
      <c r="DT42" s="90"/>
      <c r="DU42" s="70"/>
      <c r="DV42" s="80"/>
      <c r="DW42" s="68"/>
      <c r="DX42" s="68"/>
      <c r="DY42" s="100"/>
      <c r="DZ42" s="100"/>
      <c r="EA42" s="100"/>
      <c r="EB42" s="100"/>
      <c r="EC42" s="100"/>
      <c r="ED42" s="100"/>
      <c r="EE42" s="100"/>
      <c r="EF42" s="100"/>
      <c r="EG42" s="100"/>
      <c r="EH42" s="100"/>
      <c r="EI42" s="100"/>
      <c r="EJ42" s="100"/>
      <c r="EK42" s="100"/>
      <c r="EL42" s="100"/>
      <c r="EM42" s="100"/>
      <c r="EN42" s="100"/>
      <c r="EO42" s="80"/>
      <c r="EP42" s="91"/>
      <c r="EQ42" s="91"/>
      <c r="ER42" s="90"/>
      <c r="ES42" s="70"/>
      <c r="ET42" s="80"/>
      <c r="EU42" s="68"/>
      <c r="EV42" s="68"/>
      <c r="EW42" s="100"/>
      <c r="EX42" s="100"/>
      <c r="EY42" s="100"/>
      <c r="EZ42" s="100"/>
      <c r="FA42" s="100"/>
      <c r="FB42" s="100"/>
      <c r="FC42" s="100"/>
      <c r="FD42" s="100"/>
      <c r="FE42" s="100"/>
      <c r="FF42" s="100"/>
      <c r="FG42" s="100"/>
      <c r="FH42" s="100"/>
      <c r="FI42" s="100"/>
      <c r="FJ42" s="100"/>
      <c r="FK42" s="100"/>
      <c r="FL42" s="100"/>
      <c r="FM42" s="80"/>
      <c r="FN42" s="91"/>
      <c r="FO42" s="91"/>
      <c r="FP42" s="90"/>
      <c r="FQ42" s="68"/>
    </row>
    <row r="43" spans="1:173" s="73" customFormat="1" ht="14" customHeight="1" thickBot="1" x14ac:dyDescent="0.2">
      <c r="A43" s="79"/>
      <c r="B43" s="215"/>
      <c r="C43" s="128"/>
      <c r="D43" s="93"/>
      <c r="E43" s="94"/>
      <c r="F43" s="85"/>
      <c r="G43" s="95"/>
      <c r="H43" s="95"/>
      <c r="I43" s="95"/>
      <c r="J43" s="95"/>
      <c r="K43" s="95"/>
      <c r="L43" s="95"/>
      <c r="M43" s="95"/>
      <c r="N43" s="95"/>
      <c r="O43" s="95"/>
      <c r="P43" s="95"/>
      <c r="Q43" s="95"/>
      <c r="R43" s="95"/>
      <c r="S43" s="95"/>
      <c r="T43" s="95"/>
      <c r="U43" s="95"/>
      <c r="V43" s="95"/>
      <c r="W43" s="86"/>
      <c r="X43" s="96"/>
      <c r="Y43" s="97"/>
      <c r="Z43" s="82">
        <v>2</v>
      </c>
      <c r="AA43" s="128"/>
      <c r="AB43" s="93"/>
      <c r="AC43" s="94"/>
      <c r="AD43" s="85"/>
      <c r="AE43" s="303"/>
      <c r="AF43" s="304"/>
      <c r="AG43" s="304"/>
      <c r="AH43" s="304"/>
      <c r="AI43" s="304"/>
      <c r="AJ43" s="304"/>
      <c r="AK43" s="304"/>
      <c r="AL43" s="304"/>
      <c r="AM43" s="304"/>
      <c r="AN43" s="304"/>
      <c r="AO43" s="304"/>
      <c r="AP43" s="304"/>
      <c r="AQ43" s="304"/>
      <c r="AR43" s="304"/>
      <c r="AS43" s="304"/>
      <c r="AT43" s="305"/>
      <c r="AU43" s="272"/>
      <c r="AV43" s="96"/>
      <c r="AW43" s="114"/>
      <c r="AX43" s="90">
        <v>2</v>
      </c>
      <c r="AY43" s="128"/>
      <c r="AZ43" s="93"/>
      <c r="BA43" s="94"/>
      <c r="BB43" s="85"/>
      <c r="BC43" s="303"/>
      <c r="BD43" s="304"/>
      <c r="BE43" s="304"/>
      <c r="BF43" s="304"/>
      <c r="BG43" s="304"/>
      <c r="BH43" s="304"/>
      <c r="BI43" s="304"/>
      <c r="BJ43" s="304"/>
      <c r="BK43" s="304"/>
      <c r="BL43" s="304"/>
      <c r="BM43" s="304"/>
      <c r="BN43" s="304"/>
      <c r="BO43" s="304"/>
      <c r="BP43" s="304"/>
      <c r="BQ43" s="304"/>
      <c r="BR43" s="305"/>
      <c r="BS43" s="272"/>
      <c r="BT43" s="96"/>
      <c r="BU43" s="114"/>
      <c r="BV43" s="90">
        <v>2</v>
      </c>
      <c r="BW43" s="128"/>
      <c r="BX43" s="93"/>
      <c r="BY43" s="94"/>
      <c r="BZ43" s="85"/>
      <c r="CA43" s="432"/>
      <c r="CB43" s="433"/>
      <c r="CC43" s="433"/>
      <c r="CD43" s="433"/>
      <c r="CE43" s="433"/>
      <c r="CF43" s="433"/>
      <c r="CG43" s="433"/>
      <c r="CH43" s="433"/>
      <c r="CI43" s="433"/>
      <c r="CJ43" s="433"/>
      <c r="CK43" s="433"/>
      <c r="CL43" s="433"/>
      <c r="CM43" s="433"/>
      <c r="CN43" s="433"/>
      <c r="CO43" s="433"/>
      <c r="CP43" s="434"/>
      <c r="CQ43" s="272"/>
      <c r="CR43" s="96"/>
      <c r="CS43" s="114"/>
      <c r="CT43" s="90">
        <v>2</v>
      </c>
      <c r="CU43" s="90"/>
      <c r="CV43" s="70"/>
      <c r="CW43" s="91"/>
      <c r="CX43" s="80"/>
      <c r="CY43" s="68"/>
      <c r="CZ43" s="68"/>
      <c r="DA43" s="100"/>
      <c r="DB43" s="100"/>
      <c r="DC43" s="100"/>
      <c r="DD43" s="100"/>
      <c r="DE43" s="100"/>
      <c r="DF43" s="100"/>
      <c r="DG43" s="100"/>
      <c r="DH43" s="100"/>
      <c r="DI43" s="100"/>
      <c r="DJ43" s="100"/>
      <c r="DK43" s="100"/>
      <c r="DL43" s="100"/>
      <c r="DM43" s="100"/>
      <c r="DN43" s="100"/>
      <c r="DO43" s="100"/>
      <c r="DP43" s="100"/>
      <c r="DQ43" s="80"/>
      <c r="DR43" s="91"/>
      <c r="DS43" s="91"/>
      <c r="DT43" s="90"/>
      <c r="DU43" s="70"/>
      <c r="DV43" s="80"/>
      <c r="DW43" s="68"/>
      <c r="DX43" s="68"/>
      <c r="DY43" s="100"/>
      <c r="DZ43" s="100"/>
      <c r="EA43" s="100"/>
      <c r="EB43" s="100"/>
      <c r="EC43" s="100"/>
      <c r="ED43" s="100"/>
      <c r="EE43" s="100"/>
      <c r="EF43" s="100"/>
      <c r="EG43" s="100"/>
      <c r="EH43" s="100"/>
      <c r="EI43" s="100"/>
      <c r="EJ43" s="100"/>
      <c r="EK43" s="100"/>
      <c r="EL43" s="100"/>
      <c r="EM43" s="100"/>
      <c r="EN43" s="100"/>
      <c r="EO43" s="80"/>
      <c r="EP43" s="91"/>
      <c r="EQ43" s="91"/>
      <c r="ER43" s="90"/>
      <c r="ES43" s="70"/>
      <c r="ET43" s="80"/>
      <c r="EU43" s="68"/>
      <c r="EV43" s="68"/>
      <c r="EW43" s="100"/>
      <c r="EX43" s="100"/>
      <c r="EY43" s="100"/>
      <c r="EZ43" s="100"/>
      <c r="FA43" s="100"/>
      <c r="FB43" s="100"/>
      <c r="FC43" s="100"/>
      <c r="FD43" s="100"/>
      <c r="FE43" s="100"/>
      <c r="FF43" s="100"/>
      <c r="FG43" s="100"/>
      <c r="FH43" s="100"/>
      <c r="FI43" s="100"/>
      <c r="FJ43" s="100"/>
      <c r="FK43" s="100"/>
      <c r="FL43" s="100"/>
      <c r="FM43" s="80"/>
      <c r="FN43" s="91"/>
      <c r="FO43" s="91"/>
      <c r="FP43" s="90"/>
      <c r="FQ43" s="68"/>
    </row>
    <row r="44" spans="1:173" s="73" customFormat="1" ht="14" customHeight="1" thickTop="1" thickBot="1" x14ac:dyDescent="0.2">
      <c r="A44" s="79"/>
      <c r="B44" s="222" t="s">
        <v>247</v>
      </c>
      <c r="C44" s="133"/>
      <c r="D44" s="129"/>
      <c r="E44" s="120"/>
      <c r="F44" s="76"/>
      <c r="G44" s="312" t="s">
        <v>116</v>
      </c>
      <c r="H44" s="313"/>
      <c r="I44" s="313"/>
      <c r="J44" s="313"/>
      <c r="K44" s="313"/>
      <c r="L44" s="313"/>
      <c r="M44" s="313"/>
      <c r="N44" s="313"/>
      <c r="O44" s="313"/>
      <c r="P44" s="313"/>
      <c r="Q44" s="313"/>
      <c r="R44" s="313"/>
      <c r="S44" s="313"/>
      <c r="T44" s="313"/>
      <c r="U44" s="313"/>
      <c r="V44" s="314"/>
      <c r="W44" s="130"/>
      <c r="X44" s="131"/>
      <c r="Y44" s="132"/>
      <c r="Z44" s="82">
        <v>1</v>
      </c>
      <c r="AA44" s="133"/>
      <c r="AB44" s="129"/>
      <c r="AC44" s="120"/>
      <c r="AD44" s="282"/>
      <c r="AE44" s="312" t="s">
        <v>116</v>
      </c>
      <c r="AF44" s="313"/>
      <c r="AG44" s="313"/>
      <c r="AH44" s="313"/>
      <c r="AI44" s="313"/>
      <c r="AJ44" s="313"/>
      <c r="AK44" s="313"/>
      <c r="AL44" s="313"/>
      <c r="AM44" s="313"/>
      <c r="AN44" s="313"/>
      <c r="AO44" s="313"/>
      <c r="AP44" s="313"/>
      <c r="AQ44" s="313"/>
      <c r="AR44" s="313"/>
      <c r="AS44" s="313"/>
      <c r="AT44" s="314"/>
      <c r="AU44" s="283"/>
      <c r="AV44" s="131"/>
      <c r="AW44" s="122"/>
      <c r="AX44" s="90">
        <v>1</v>
      </c>
      <c r="AY44" s="133"/>
      <c r="AZ44" s="129"/>
      <c r="BA44" s="120"/>
      <c r="BB44" s="282"/>
      <c r="BC44" s="312" t="s">
        <v>116</v>
      </c>
      <c r="BD44" s="313"/>
      <c r="BE44" s="313"/>
      <c r="BF44" s="313"/>
      <c r="BG44" s="313"/>
      <c r="BH44" s="313"/>
      <c r="BI44" s="313"/>
      <c r="BJ44" s="313"/>
      <c r="BK44" s="313"/>
      <c r="BL44" s="313"/>
      <c r="BM44" s="313"/>
      <c r="BN44" s="313"/>
      <c r="BO44" s="313"/>
      <c r="BP44" s="313"/>
      <c r="BQ44" s="313"/>
      <c r="BR44" s="314"/>
      <c r="BS44" s="283"/>
      <c r="BT44" s="131"/>
      <c r="BU44" s="122"/>
      <c r="BV44" s="90">
        <v>1</v>
      </c>
      <c r="BW44" s="133"/>
      <c r="BX44" s="129"/>
      <c r="BY44" s="120"/>
      <c r="BZ44" s="282"/>
      <c r="CA44" s="312" t="s">
        <v>116</v>
      </c>
      <c r="CB44" s="313"/>
      <c r="CC44" s="313"/>
      <c r="CD44" s="313"/>
      <c r="CE44" s="313"/>
      <c r="CF44" s="313"/>
      <c r="CG44" s="313"/>
      <c r="CH44" s="313"/>
      <c r="CI44" s="313"/>
      <c r="CJ44" s="313"/>
      <c r="CK44" s="313"/>
      <c r="CL44" s="313"/>
      <c r="CM44" s="313"/>
      <c r="CN44" s="313"/>
      <c r="CO44" s="313"/>
      <c r="CP44" s="314"/>
      <c r="CQ44" s="283"/>
      <c r="CR44" s="131"/>
      <c r="CS44" s="122"/>
      <c r="CT44" s="90">
        <v>1</v>
      </c>
      <c r="CU44" s="90"/>
      <c r="CV44" s="70"/>
      <c r="CW44" s="113"/>
      <c r="CX44" s="80"/>
      <c r="CY44" s="68"/>
      <c r="CZ44" s="68"/>
      <c r="DA44" s="81"/>
      <c r="DB44" s="81"/>
      <c r="DC44" s="81"/>
      <c r="DD44" s="81"/>
      <c r="DE44" s="81"/>
      <c r="DF44" s="81"/>
      <c r="DG44" s="81"/>
      <c r="DH44" s="81"/>
      <c r="DI44" s="81"/>
      <c r="DJ44" s="81"/>
      <c r="DK44" s="81"/>
      <c r="DL44" s="81"/>
      <c r="DM44" s="81"/>
      <c r="DN44" s="81"/>
      <c r="DO44" s="81"/>
      <c r="DP44" s="81"/>
      <c r="DQ44" s="80"/>
      <c r="DR44" s="113"/>
      <c r="DS44" s="113"/>
      <c r="DT44" s="90"/>
      <c r="DU44" s="70"/>
      <c r="DV44" s="80"/>
      <c r="DW44" s="68"/>
      <c r="DX44" s="68"/>
      <c r="DY44" s="81"/>
      <c r="DZ44" s="81"/>
      <c r="EA44" s="81"/>
      <c r="EB44" s="81"/>
      <c r="EC44" s="81"/>
      <c r="ED44" s="81"/>
      <c r="EE44" s="81"/>
      <c r="EF44" s="81"/>
      <c r="EG44" s="81"/>
      <c r="EH44" s="81"/>
      <c r="EI44" s="81"/>
      <c r="EJ44" s="81"/>
      <c r="EK44" s="81"/>
      <c r="EL44" s="81"/>
      <c r="EM44" s="81"/>
      <c r="EN44" s="81"/>
      <c r="EO44" s="80"/>
      <c r="EP44" s="113"/>
      <c r="EQ44" s="113"/>
      <c r="ER44" s="90"/>
      <c r="ES44" s="70"/>
      <c r="ET44" s="80"/>
      <c r="EU44" s="68"/>
      <c r="EV44" s="68"/>
      <c r="EW44" s="81"/>
      <c r="EX44" s="81"/>
      <c r="EY44" s="81"/>
      <c r="EZ44" s="81"/>
      <c r="FA44" s="81"/>
      <c r="FB44" s="81"/>
      <c r="FC44" s="81"/>
      <c r="FD44" s="81"/>
      <c r="FE44" s="81"/>
      <c r="FF44" s="81"/>
      <c r="FG44" s="81"/>
      <c r="FH44" s="81"/>
      <c r="FI44" s="81"/>
      <c r="FJ44" s="81"/>
      <c r="FK44" s="81"/>
      <c r="FL44" s="81"/>
      <c r="FM44" s="80"/>
      <c r="FN44" s="113"/>
      <c r="FO44" s="113"/>
      <c r="FP44" s="90"/>
      <c r="FQ44" s="68"/>
    </row>
    <row r="45" spans="1:173" s="69" customFormat="1" ht="14" customHeight="1" thickTop="1" x14ac:dyDescent="0.15">
      <c r="A45" s="134"/>
      <c r="B45" s="158"/>
      <c r="C45" s="138"/>
      <c r="D45" s="137"/>
      <c r="E45" s="137"/>
      <c r="F45" s="137"/>
      <c r="G45" s="306" t="s">
        <v>130</v>
      </c>
      <c r="H45" s="307"/>
      <c r="I45" s="307"/>
      <c r="J45" s="307"/>
      <c r="K45" s="307"/>
      <c r="L45" s="307"/>
      <c r="M45" s="307"/>
      <c r="N45" s="307"/>
      <c r="O45" s="307"/>
      <c r="P45" s="307"/>
      <c r="Q45" s="307"/>
      <c r="R45" s="307"/>
      <c r="S45" s="307"/>
      <c r="T45" s="307"/>
      <c r="U45" s="307"/>
      <c r="V45" s="308"/>
      <c r="W45" s="137"/>
      <c r="X45" s="137"/>
      <c r="Y45" s="137"/>
      <c r="Z45" s="137"/>
      <c r="AA45" s="138"/>
      <c r="AB45" s="137"/>
      <c r="AC45" s="137"/>
      <c r="AD45" s="137"/>
      <c r="AE45" s="306" t="s">
        <v>130</v>
      </c>
      <c r="AF45" s="307"/>
      <c r="AG45" s="307"/>
      <c r="AH45" s="307"/>
      <c r="AI45" s="307"/>
      <c r="AJ45" s="307"/>
      <c r="AK45" s="307"/>
      <c r="AL45" s="307"/>
      <c r="AM45" s="307"/>
      <c r="AN45" s="307"/>
      <c r="AO45" s="307"/>
      <c r="AP45" s="307"/>
      <c r="AQ45" s="307"/>
      <c r="AR45" s="307"/>
      <c r="AS45" s="307"/>
      <c r="AT45" s="308"/>
      <c r="AU45" s="137"/>
      <c r="AV45" s="137"/>
      <c r="AW45" s="137"/>
      <c r="AX45" s="137"/>
      <c r="AY45" s="138"/>
      <c r="AZ45" s="137"/>
      <c r="BA45" s="137"/>
      <c r="BB45" s="137"/>
      <c r="BC45" s="306" t="s">
        <v>130</v>
      </c>
      <c r="BD45" s="307"/>
      <c r="BE45" s="307"/>
      <c r="BF45" s="307"/>
      <c r="BG45" s="307"/>
      <c r="BH45" s="307"/>
      <c r="BI45" s="307"/>
      <c r="BJ45" s="307"/>
      <c r="BK45" s="307"/>
      <c r="BL45" s="307"/>
      <c r="BM45" s="307"/>
      <c r="BN45" s="307"/>
      <c r="BO45" s="307"/>
      <c r="BP45" s="307"/>
      <c r="BQ45" s="307"/>
      <c r="BR45" s="308"/>
      <c r="BS45" s="137"/>
      <c r="BT45" s="137"/>
      <c r="BU45" s="137"/>
      <c r="BV45" s="137"/>
      <c r="BW45" s="138"/>
      <c r="BX45" s="137"/>
      <c r="BY45" s="137"/>
      <c r="BZ45" s="137"/>
      <c r="CA45" s="306" t="s">
        <v>130</v>
      </c>
      <c r="CB45" s="307"/>
      <c r="CC45" s="307"/>
      <c r="CD45" s="307"/>
      <c r="CE45" s="307"/>
      <c r="CF45" s="307"/>
      <c r="CG45" s="307"/>
      <c r="CH45" s="307"/>
      <c r="CI45" s="307"/>
      <c r="CJ45" s="307"/>
      <c r="CK45" s="307"/>
      <c r="CL45" s="307"/>
      <c r="CM45" s="307"/>
      <c r="CN45" s="307"/>
      <c r="CO45" s="307"/>
      <c r="CP45" s="308"/>
      <c r="CQ45" s="137"/>
      <c r="CR45" s="137"/>
      <c r="CS45" s="137"/>
      <c r="CT45" s="137"/>
      <c r="CU45" s="135"/>
      <c r="CV45" s="70"/>
      <c r="CW45" s="135"/>
      <c r="CX45" s="135"/>
      <c r="CY45" s="135"/>
      <c r="CZ45" s="135"/>
      <c r="DA45" s="136"/>
      <c r="DB45" s="136"/>
      <c r="DC45" s="136"/>
      <c r="DD45" s="136"/>
      <c r="DE45" s="136"/>
      <c r="DF45" s="136"/>
      <c r="DG45" s="136"/>
      <c r="DH45" s="136"/>
      <c r="DI45" s="136"/>
      <c r="DJ45" s="136"/>
      <c r="DK45" s="136"/>
      <c r="DL45" s="136"/>
      <c r="DM45" s="136"/>
      <c r="DN45" s="136"/>
      <c r="DO45" s="136"/>
      <c r="DP45" s="136"/>
      <c r="DQ45" s="135"/>
      <c r="DR45" s="135"/>
      <c r="DS45" s="135"/>
      <c r="DT45" s="135"/>
      <c r="DU45" s="99"/>
      <c r="DV45" s="135"/>
      <c r="DW45" s="135"/>
      <c r="DX45" s="135"/>
      <c r="DY45" s="136"/>
      <c r="DZ45" s="136"/>
      <c r="EA45" s="136"/>
      <c r="EB45" s="136"/>
      <c r="EC45" s="136"/>
      <c r="ED45" s="136"/>
      <c r="EE45" s="136"/>
      <c r="EF45" s="136"/>
      <c r="EG45" s="136"/>
      <c r="EH45" s="136"/>
      <c r="EI45" s="136"/>
      <c r="EJ45" s="136"/>
      <c r="EK45" s="136"/>
      <c r="EL45" s="136"/>
      <c r="EM45" s="136"/>
      <c r="EN45" s="136"/>
      <c r="EO45" s="135"/>
      <c r="EP45" s="135"/>
      <c r="EQ45" s="135"/>
      <c r="ER45" s="135"/>
      <c r="ES45" s="99"/>
      <c r="ET45" s="135"/>
      <c r="EU45" s="135"/>
      <c r="EV45" s="135"/>
      <c r="EW45" s="136"/>
      <c r="EX45" s="136"/>
      <c r="EY45" s="136"/>
      <c r="EZ45" s="136"/>
      <c r="FA45" s="136"/>
      <c r="FB45" s="136"/>
      <c r="FC45" s="136"/>
      <c r="FD45" s="136"/>
      <c r="FE45" s="136"/>
      <c r="FF45" s="136"/>
      <c r="FG45" s="136"/>
      <c r="FH45" s="136"/>
      <c r="FI45" s="136"/>
      <c r="FJ45" s="136"/>
      <c r="FK45" s="136"/>
      <c r="FL45" s="136"/>
      <c r="FM45" s="135"/>
      <c r="FN45" s="135"/>
      <c r="FO45" s="135"/>
      <c r="FP45" s="135"/>
      <c r="FQ45" s="68"/>
    </row>
    <row r="46" spans="1:173" s="69" customFormat="1" ht="14" customHeight="1" x14ac:dyDescent="0.15">
      <c r="A46" s="139"/>
      <c r="B46" s="158"/>
      <c r="C46" s="140"/>
      <c r="G46" s="309"/>
      <c r="H46" s="310"/>
      <c r="I46" s="310"/>
      <c r="J46" s="310"/>
      <c r="K46" s="310"/>
      <c r="L46" s="310"/>
      <c r="M46" s="310"/>
      <c r="N46" s="310"/>
      <c r="O46" s="310"/>
      <c r="P46" s="310"/>
      <c r="Q46" s="310"/>
      <c r="R46" s="310"/>
      <c r="S46" s="310"/>
      <c r="T46" s="310"/>
      <c r="U46" s="310"/>
      <c r="V46" s="311"/>
      <c r="AA46" s="140"/>
      <c r="AE46" s="309"/>
      <c r="AF46" s="310"/>
      <c r="AG46" s="310"/>
      <c r="AH46" s="310"/>
      <c r="AI46" s="310"/>
      <c r="AJ46" s="310"/>
      <c r="AK46" s="310"/>
      <c r="AL46" s="310"/>
      <c r="AM46" s="310"/>
      <c r="AN46" s="310"/>
      <c r="AO46" s="310"/>
      <c r="AP46" s="310"/>
      <c r="AQ46" s="310"/>
      <c r="AR46" s="310"/>
      <c r="AS46" s="310"/>
      <c r="AT46" s="311"/>
      <c r="AY46" s="140"/>
      <c r="BC46" s="309"/>
      <c r="BD46" s="310"/>
      <c r="BE46" s="310"/>
      <c r="BF46" s="310"/>
      <c r="BG46" s="310"/>
      <c r="BH46" s="310"/>
      <c r="BI46" s="310"/>
      <c r="BJ46" s="310"/>
      <c r="BK46" s="310"/>
      <c r="BL46" s="310"/>
      <c r="BM46" s="310"/>
      <c r="BN46" s="310"/>
      <c r="BO46" s="310"/>
      <c r="BP46" s="310"/>
      <c r="BQ46" s="310"/>
      <c r="BR46" s="311"/>
      <c r="BW46" s="140"/>
      <c r="CA46" s="309"/>
      <c r="CB46" s="310"/>
      <c r="CC46" s="310"/>
      <c r="CD46" s="310"/>
      <c r="CE46" s="310"/>
      <c r="CF46" s="310"/>
      <c r="CG46" s="310"/>
      <c r="CH46" s="310"/>
      <c r="CI46" s="310"/>
      <c r="CJ46" s="310"/>
      <c r="CK46" s="310"/>
      <c r="CL46" s="310"/>
      <c r="CM46" s="310"/>
      <c r="CN46" s="310"/>
      <c r="CO46" s="310"/>
      <c r="CP46" s="311"/>
      <c r="CU46" s="68"/>
      <c r="CV46" s="70"/>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141"/>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row>
    <row r="47" spans="1:173" s="68" customFormat="1" ht="14" customHeight="1" x14ac:dyDescent="0.15">
      <c r="A47" s="70"/>
      <c r="B47" s="158"/>
      <c r="C47" s="72"/>
      <c r="E47" s="71"/>
      <c r="F47" s="71"/>
      <c r="G47" s="71"/>
      <c r="H47" s="71"/>
      <c r="I47" s="71"/>
      <c r="J47" s="71"/>
      <c r="K47" s="71"/>
      <c r="L47" s="71"/>
      <c r="M47" s="71"/>
      <c r="N47" s="71"/>
      <c r="O47" s="71"/>
      <c r="P47" s="71"/>
      <c r="Q47" s="71"/>
      <c r="R47" s="71"/>
      <c r="S47" s="71"/>
      <c r="T47" s="71"/>
      <c r="AA47" s="72"/>
      <c r="AD47" s="71"/>
      <c r="AE47" s="71"/>
      <c r="AF47" s="71"/>
      <c r="AG47" s="71"/>
      <c r="AH47" s="71"/>
      <c r="AI47" s="71"/>
      <c r="AJ47" s="71"/>
      <c r="AK47" s="71"/>
      <c r="AL47" s="71"/>
      <c r="AM47" s="71"/>
      <c r="AN47" s="71"/>
      <c r="AO47" s="71"/>
      <c r="AP47" s="71"/>
      <c r="AQ47" s="71"/>
      <c r="AR47" s="71"/>
      <c r="AS47" s="71"/>
      <c r="AY47" s="72"/>
      <c r="BB47" s="71"/>
      <c r="BC47" s="71"/>
      <c r="BD47" s="71"/>
      <c r="BE47" s="71"/>
      <c r="BF47" s="71"/>
      <c r="BG47" s="71"/>
      <c r="BH47" s="71"/>
      <c r="BI47" s="71"/>
      <c r="BJ47" s="71"/>
      <c r="BK47" s="71"/>
      <c r="BL47" s="71"/>
      <c r="BM47" s="71"/>
      <c r="BN47" s="71"/>
      <c r="BO47" s="71"/>
      <c r="BP47" s="71"/>
      <c r="BQ47" s="71"/>
      <c r="BW47" s="72"/>
      <c r="BZ47" s="71"/>
      <c r="CA47" s="71"/>
      <c r="CB47" s="71"/>
      <c r="CC47" s="71"/>
      <c r="CD47" s="71"/>
      <c r="CE47" s="71"/>
      <c r="CF47" s="71"/>
      <c r="CG47" s="71"/>
      <c r="CH47" s="71"/>
      <c r="CI47" s="71"/>
      <c r="CJ47" s="71"/>
      <c r="CK47" s="71"/>
      <c r="CL47" s="71"/>
      <c r="CM47" s="71"/>
      <c r="CN47" s="71"/>
      <c r="CO47" s="71"/>
      <c r="CV47" s="70"/>
      <c r="CW47" s="72"/>
      <c r="ES47" s="70"/>
    </row>
    <row r="48" spans="1:173" s="68" customFormat="1" ht="14" customHeight="1" x14ac:dyDescent="0.15">
      <c r="A48" s="70"/>
      <c r="B48" s="158"/>
      <c r="C48" s="78"/>
      <c r="E48" s="71"/>
      <c r="F48" s="71"/>
      <c r="G48" s="71"/>
      <c r="H48" s="71"/>
      <c r="I48" s="71"/>
      <c r="J48" s="71"/>
      <c r="K48" s="71"/>
      <c r="L48" s="71"/>
      <c r="M48" s="71"/>
      <c r="N48" s="71"/>
      <c r="O48" s="71"/>
      <c r="P48" s="71"/>
      <c r="Q48" s="71"/>
      <c r="R48" s="71"/>
      <c r="S48" s="71"/>
      <c r="T48" s="71"/>
      <c r="AA48" s="78"/>
      <c r="AD48" s="71"/>
      <c r="AE48" s="71"/>
      <c r="AF48" s="71"/>
      <c r="AG48" s="71"/>
      <c r="AH48" s="71"/>
      <c r="AI48" s="71"/>
      <c r="AJ48" s="71"/>
      <c r="AK48" s="71"/>
      <c r="AL48" s="71"/>
      <c r="AM48" s="71"/>
      <c r="AN48" s="71"/>
      <c r="AO48" s="71"/>
      <c r="AP48" s="71"/>
      <c r="AQ48" s="71"/>
      <c r="AR48" s="71"/>
      <c r="AS48" s="71"/>
      <c r="AY48" s="78"/>
      <c r="BB48" s="71"/>
      <c r="BC48" s="71"/>
      <c r="BD48" s="71"/>
      <c r="BE48" s="71"/>
      <c r="BF48" s="71"/>
      <c r="BG48" s="71"/>
      <c r="BH48" s="71"/>
      <c r="BI48" s="71"/>
      <c r="BJ48" s="71"/>
      <c r="BK48" s="71"/>
      <c r="BL48" s="71"/>
      <c r="BM48" s="71"/>
      <c r="BN48" s="71"/>
      <c r="BO48" s="71"/>
      <c r="BP48" s="71"/>
      <c r="BQ48" s="71"/>
      <c r="BW48" s="78"/>
      <c r="BZ48" s="71"/>
      <c r="CA48" s="71"/>
      <c r="CB48" s="71"/>
      <c r="CC48" s="71"/>
      <c r="CD48" s="71"/>
      <c r="CE48" s="71"/>
      <c r="CF48" s="71"/>
      <c r="CG48" s="71"/>
      <c r="CH48" s="71"/>
      <c r="CI48" s="71"/>
      <c r="CJ48" s="71"/>
      <c r="CK48" s="71"/>
      <c r="CL48" s="71"/>
      <c r="CM48" s="71"/>
      <c r="CN48" s="71"/>
      <c r="CO48" s="71"/>
      <c r="CV48" s="70"/>
      <c r="ES48" s="70"/>
    </row>
    <row r="53" spans="2:2" ht="20" x14ac:dyDescent="0.2">
      <c r="B53" s="212" t="s">
        <v>242</v>
      </c>
    </row>
    <row r="55" spans="2:2" x14ac:dyDescent="0.15">
      <c r="B55" s="158" t="s">
        <v>239</v>
      </c>
    </row>
    <row r="57" spans="2:2" x14ac:dyDescent="0.15">
      <c r="B57" s="158" t="s">
        <v>240</v>
      </c>
    </row>
    <row r="59" spans="2:2" x14ac:dyDescent="0.15">
      <c r="B59" s="158" t="s">
        <v>241</v>
      </c>
    </row>
  </sheetData>
  <mergeCells count="88">
    <mergeCell ref="CA38:CP39"/>
    <mergeCell ref="BC34:BR35"/>
    <mergeCell ref="CA34:CP35"/>
    <mergeCell ref="G45:V46"/>
    <mergeCell ref="BC40:BR41"/>
    <mergeCell ref="CA40:CP41"/>
    <mergeCell ref="BC42:BR43"/>
    <mergeCell ref="CA42:CP43"/>
    <mergeCell ref="G44:V44"/>
    <mergeCell ref="AE44:AT44"/>
    <mergeCell ref="BC44:BR44"/>
    <mergeCell ref="CA44:CP44"/>
    <mergeCell ref="BC45:BR46"/>
    <mergeCell ref="CA45:CP46"/>
    <mergeCell ref="AE45:AT46"/>
    <mergeCell ref="CA36:CP37"/>
    <mergeCell ref="CR28:CS28"/>
    <mergeCell ref="E30:E39"/>
    <mergeCell ref="X30:X39"/>
    <mergeCell ref="AC30:AC39"/>
    <mergeCell ref="AV30:AV39"/>
    <mergeCell ref="BA30:BA39"/>
    <mergeCell ref="D28:E28"/>
    <mergeCell ref="X28:Y28"/>
    <mergeCell ref="AB28:AC28"/>
    <mergeCell ref="AV28:AW28"/>
    <mergeCell ref="AZ28:BA28"/>
    <mergeCell ref="BC30:BR31"/>
    <mergeCell ref="BT30:BT39"/>
    <mergeCell ref="BY30:BY39"/>
    <mergeCell ref="CR30:CR39"/>
    <mergeCell ref="BC38:BR39"/>
    <mergeCell ref="B19:B21"/>
    <mergeCell ref="AE19:AT19"/>
    <mergeCell ref="AE21:AT21"/>
    <mergeCell ref="E15:E24"/>
    <mergeCell ref="X15:X24"/>
    <mergeCell ref="G19:V21"/>
    <mergeCell ref="BT28:BU28"/>
    <mergeCell ref="BX28:BY28"/>
    <mergeCell ref="AV13:AW13"/>
    <mergeCell ref="BC16:BR17"/>
    <mergeCell ref="BC18:BR18"/>
    <mergeCell ref="AV15:AV24"/>
    <mergeCell ref="BC26:BR27"/>
    <mergeCell ref="BC28:BR29"/>
    <mergeCell ref="CR15:CR24"/>
    <mergeCell ref="BC22:BR23"/>
    <mergeCell ref="CA22:CP23"/>
    <mergeCell ref="AZ13:BA13"/>
    <mergeCell ref="BT13:BU13"/>
    <mergeCell ref="BX13:BY13"/>
    <mergeCell ref="CR13:CS13"/>
    <mergeCell ref="BC24:BR25"/>
    <mergeCell ref="BC19:BR19"/>
    <mergeCell ref="CA19:CP19"/>
    <mergeCell ref="BC21:BR21"/>
    <mergeCell ref="CA21:CP21"/>
    <mergeCell ref="BA15:BA24"/>
    <mergeCell ref="BT15:BT24"/>
    <mergeCell ref="BY15:BY24"/>
    <mergeCell ref="BC14:BR15"/>
    <mergeCell ref="B4:B8"/>
    <mergeCell ref="D13:E13"/>
    <mergeCell ref="X13:Y13"/>
    <mergeCell ref="AB13:AC13"/>
    <mergeCell ref="G4:V8"/>
    <mergeCell ref="B13:B16"/>
    <mergeCell ref="F1:U2"/>
    <mergeCell ref="AD1:AS2"/>
    <mergeCell ref="BB1:BQ2"/>
    <mergeCell ref="BZ1:CO2"/>
    <mergeCell ref="G3:V3"/>
    <mergeCell ref="AE3:AT3"/>
    <mergeCell ref="BC3:BR3"/>
    <mergeCell ref="CA3:CP3"/>
    <mergeCell ref="BC6:BR7"/>
    <mergeCell ref="BC8:BR9"/>
    <mergeCell ref="BC10:BR11"/>
    <mergeCell ref="AC15:AC24"/>
    <mergeCell ref="BC12:BR13"/>
    <mergeCell ref="AE22:AT23"/>
    <mergeCell ref="AE36:AT37"/>
    <mergeCell ref="AE38:AT39"/>
    <mergeCell ref="AE40:AT41"/>
    <mergeCell ref="AE42:AT43"/>
    <mergeCell ref="BC32:BR33"/>
    <mergeCell ref="BC36:BR37"/>
  </mergeCells>
  <pageMargins left="0.75" right="0.75" top="1" bottom="1" header="0.5" footer="0.5"/>
  <pageSetup orientation="portrait" verticalDpi="599"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6"/>
  </sheetPr>
  <dimension ref="B1:B3"/>
  <sheetViews>
    <sheetView topLeftCell="B1" workbookViewId="0">
      <selection activeCell="B4" sqref="B4"/>
    </sheetView>
  </sheetViews>
  <sheetFormatPr baseColWidth="10" defaultColWidth="9.1640625" defaultRowHeight="12" x14ac:dyDescent="0.15"/>
  <cols>
    <col min="1" max="1" width="1.6640625" style="40" customWidth="1"/>
    <col min="2" max="2" width="190.6640625" style="40" customWidth="1"/>
    <col min="3" max="16384" width="9.1640625" style="40"/>
  </cols>
  <sheetData>
    <row r="1" spans="2:2" ht="23" x14ac:dyDescent="0.25">
      <c r="B1" s="3" t="s">
        <v>22</v>
      </c>
    </row>
    <row r="3" spans="2:2" x14ac:dyDescent="0.15">
      <c r="B3" s="184" t="s">
        <v>265</v>
      </c>
    </row>
  </sheetData>
  <phoneticPr fontId="4"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0"/>
  </sheetPr>
  <dimension ref="A1:AJ61"/>
  <sheetViews>
    <sheetView topLeftCell="A16" workbookViewId="0">
      <selection activeCell="A20" sqref="A20"/>
    </sheetView>
  </sheetViews>
  <sheetFormatPr baseColWidth="10" defaultColWidth="9.1640625" defaultRowHeight="14" x14ac:dyDescent="0.15"/>
  <cols>
    <col min="1" max="1" width="11.6640625" style="37" customWidth="1"/>
    <col min="2" max="3" width="9.1640625" style="37"/>
    <col min="4" max="4" width="8.83203125" style="37" customWidth="1"/>
    <col min="5" max="6" width="9.1640625" style="37"/>
    <col min="7" max="7" width="9.5" style="37" customWidth="1"/>
    <col min="8" max="8" width="10.5" style="37" customWidth="1"/>
    <col min="9" max="9" width="9.1640625" style="37"/>
    <col min="10" max="10" width="12.1640625" style="37" customWidth="1"/>
    <col min="11" max="11" width="9.83203125" style="37" customWidth="1"/>
    <col min="12" max="12" width="11.6640625" style="38" customWidth="1"/>
    <col min="13" max="13" width="9.33203125" style="38" customWidth="1"/>
    <col min="14" max="14" width="8.5" style="38" customWidth="1"/>
    <col min="15" max="15" width="10.5" style="38" customWidth="1"/>
    <col min="16" max="16" width="9.1640625" style="37"/>
    <col min="17" max="17" width="12.5" style="37" customWidth="1"/>
    <col min="18" max="256" width="9.1640625" style="37"/>
    <col min="257" max="257" width="11.6640625" style="37" customWidth="1"/>
    <col min="258" max="259" width="9.1640625" style="37"/>
    <col min="260" max="260" width="8.83203125" style="37" customWidth="1"/>
    <col min="261" max="262" width="9.1640625" style="37"/>
    <col min="263" max="263" width="9.5" style="37" customWidth="1"/>
    <col min="264" max="264" width="10.5" style="37" customWidth="1"/>
    <col min="265" max="265" width="9.1640625" style="37"/>
    <col min="266" max="266" width="12.1640625" style="37" customWidth="1"/>
    <col min="267" max="267" width="9.83203125" style="37" customWidth="1"/>
    <col min="268" max="268" width="11.6640625" style="37" customWidth="1"/>
    <col min="269" max="269" width="9.33203125" style="37" customWidth="1"/>
    <col min="270" max="270" width="8.5" style="37" customWidth="1"/>
    <col min="271" max="271" width="10.5" style="37" customWidth="1"/>
    <col min="272" max="272" width="9.1640625" style="37"/>
    <col min="273" max="273" width="12.5" style="37" customWidth="1"/>
    <col min="274" max="512" width="9.1640625" style="37"/>
    <col min="513" max="513" width="11.6640625" style="37" customWidth="1"/>
    <col min="514" max="515" width="9.1640625" style="37"/>
    <col min="516" max="516" width="8.83203125" style="37" customWidth="1"/>
    <col min="517" max="518" width="9.1640625" style="37"/>
    <col min="519" max="519" width="9.5" style="37" customWidth="1"/>
    <col min="520" max="520" width="10.5" style="37" customWidth="1"/>
    <col min="521" max="521" width="9.1640625" style="37"/>
    <col min="522" max="522" width="12.1640625" style="37" customWidth="1"/>
    <col min="523" max="523" width="9.83203125" style="37" customWidth="1"/>
    <col min="524" max="524" width="11.6640625" style="37" customWidth="1"/>
    <col min="525" max="525" width="9.33203125" style="37" customWidth="1"/>
    <col min="526" max="526" width="8.5" style="37" customWidth="1"/>
    <col min="527" max="527" width="10.5" style="37" customWidth="1"/>
    <col min="528" max="528" width="9.1640625" style="37"/>
    <col min="529" max="529" width="12.5" style="37" customWidth="1"/>
    <col min="530" max="768" width="9.1640625" style="37"/>
    <col min="769" max="769" width="11.6640625" style="37" customWidth="1"/>
    <col min="770" max="771" width="9.1640625" style="37"/>
    <col min="772" max="772" width="8.83203125" style="37" customWidth="1"/>
    <col min="773" max="774" width="9.1640625" style="37"/>
    <col min="775" max="775" width="9.5" style="37" customWidth="1"/>
    <col min="776" max="776" width="10.5" style="37" customWidth="1"/>
    <col min="777" max="777" width="9.1640625" style="37"/>
    <col min="778" max="778" width="12.1640625" style="37" customWidth="1"/>
    <col min="779" max="779" width="9.83203125" style="37" customWidth="1"/>
    <col min="780" max="780" width="11.6640625" style="37" customWidth="1"/>
    <col min="781" max="781" width="9.33203125" style="37" customWidth="1"/>
    <col min="782" max="782" width="8.5" style="37" customWidth="1"/>
    <col min="783" max="783" width="10.5" style="37" customWidth="1"/>
    <col min="784" max="784" width="9.1640625" style="37"/>
    <col min="785" max="785" width="12.5" style="37" customWidth="1"/>
    <col min="786" max="1024" width="9.1640625" style="37"/>
    <col min="1025" max="1025" width="11.6640625" style="37" customWidth="1"/>
    <col min="1026" max="1027" width="9.1640625" style="37"/>
    <col min="1028" max="1028" width="8.83203125" style="37" customWidth="1"/>
    <col min="1029" max="1030" width="9.1640625" style="37"/>
    <col min="1031" max="1031" width="9.5" style="37" customWidth="1"/>
    <col min="1032" max="1032" width="10.5" style="37" customWidth="1"/>
    <col min="1033" max="1033" width="9.1640625" style="37"/>
    <col min="1034" max="1034" width="12.1640625" style="37" customWidth="1"/>
    <col min="1035" max="1035" width="9.83203125" style="37" customWidth="1"/>
    <col min="1036" max="1036" width="11.6640625" style="37" customWidth="1"/>
    <col min="1037" max="1037" width="9.33203125" style="37" customWidth="1"/>
    <col min="1038" max="1038" width="8.5" style="37" customWidth="1"/>
    <col min="1039" max="1039" width="10.5" style="37" customWidth="1"/>
    <col min="1040" max="1040" width="9.1640625" style="37"/>
    <col min="1041" max="1041" width="12.5" style="37" customWidth="1"/>
    <col min="1042" max="1280" width="9.1640625" style="37"/>
    <col min="1281" max="1281" width="11.6640625" style="37" customWidth="1"/>
    <col min="1282" max="1283" width="9.1640625" style="37"/>
    <col min="1284" max="1284" width="8.83203125" style="37" customWidth="1"/>
    <col min="1285" max="1286" width="9.1640625" style="37"/>
    <col min="1287" max="1287" width="9.5" style="37" customWidth="1"/>
    <col min="1288" max="1288" width="10.5" style="37" customWidth="1"/>
    <col min="1289" max="1289" width="9.1640625" style="37"/>
    <col min="1290" max="1290" width="12.1640625" style="37" customWidth="1"/>
    <col min="1291" max="1291" width="9.83203125" style="37" customWidth="1"/>
    <col min="1292" max="1292" width="11.6640625" style="37" customWidth="1"/>
    <col min="1293" max="1293" width="9.33203125" style="37" customWidth="1"/>
    <col min="1294" max="1294" width="8.5" style="37" customWidth="1"/>
    <col min="1295" max="1295" width="10.5" style="37" customWidth="1"/>
    <col min="1296" max="1296" width="9.1640625" style="37"/>
    <col min="1297" max="1297" width="12.5" style="37" customWidth="1"/>
    <col min="1298" max="1536" width="9.1640625" style="37"/>
    <col min="1537" max="1537" width="11.6640625" style="37" customWidth="1"/>
    <col min="1538" max="1539" width="9.1640625" style="37"/>
    <col min="1540" max="1540" width="8.83203125" style="37" customWidth="1"/>
    <col min="1541" max="1542" width="9.1640625" style="37"/>
    <col min="1543" max="1543" width="9.5" style="37" customWidth="1"/>
    <col min="1544" max="1544" width="10.5" style="37" customWidth="1"/>
    <col min="1545" max="1545" width="9.1640625" style="37"/>
    <col min="1546" max="1546" width="12.1640625" style="37" customWidth="1"/>
    <col min="1547" max="1547" width="9.83203125" style="37" customWidth="1"/>
    <col min="1548" max="1548" width="11.6640625" style="37" customWidth="1"/>
    <col min="1549" max="1549" width="9.33203125" style="37" customWidth="1"/>
    <col min="1550" max="1550" width="8.5" style="37" customWidth="1"/>
    <col min="1551" max="1551" width="10.5" style="37" customWidth="1"/>
    <col min="1552" max="1552" width="9.1640625" style="37"/>
    <col min="1553" max="1553" width="12.5" style="37" customWidth="1"/>
    <col min="1554" max="1792" width="9.1640625" style="37"/>
    <col min="1793" max="1793" width="11.6640625" style="37" customWidth="1"/>
    <col min="1794" max="1795" width="9.1640625" style="37"/>
    <col min="1796" max="1796" width="8.83203125" style="37" customWidth="1"/>
    <col min="1797" max="1798" width="9.1640625" style="37"/>
    <col min="1799" max="1799" width="9.5" style="37" customWidth="1"/>
    <col min="1800" max="1800" width="10.5" style="37" customWidth="1"/>
    <col min="1801" max="1801" width="9.1640625" style="37"/>
    <col min="1802" max="1802" width="12.1640625" style="37" customWidth="1"/>
    <col min="1803" max="1803" width="9.83203125" style="37" customWidth="1"/>
    <col min="1804" max="1804" width="11.6640625" style="37" customWidth="1"/>
    <col min="1805" max="1805" width="9.33203125" style="37" customWidth="1"/>
    <col min="1806" max="1806" width="8.5" style="37" customWidth="1"/>
    <col min="1807" max="1807" width="10.5" style="37" customWidth="1"/>
    <col min="1808" max="1808" width="9.1640625" style="37"/>
    <col min="1809" max="1809" width="12.5" style="37" customWidth="1"/>
    <col min="1810" max="2048" width="9.1640625" style="37"/>
    <col min="2049" max="2049" width="11.6640625" style="37" customWidth="1"/>
    <col min="2050" max="2051" width="9.1640625" style="37"/>
    <col min="2052" max="2052" width="8.83203125" style="37" customWidth="1"/>
    <col min="2053" max="2054" width="9.1640625" style="37"/>
    <col min="2055" max="2055" width="9.5" style="37" customWidth="1"/>
    <col min="2056" max="2056" width="10.5" style="37" customWidth="1"/>
    <col min="2057" max="2057" width="9.1640625" style="37"/>
    <col min="2058" max="2058" width="12.1640625" style="37" customWidth="1"/>
    <col min="2059" max="2059" width="9.83203125" style="37" customWidth="1"/>
    <col min="2060" max="2060" width="11.6640625" style="37" customWidth="1"/>
    <col min="2061" max="2061" width="9.33203125" style="37" customWidth="1"/>
    <col min="2062" max="2062" width="8.5" style="37" customWidth="1"/>
    <col min="2063" max="2063" width="10.5" style="37" customWidth="1"/>
    <col min="2064" max="2064" width="9.1640625" style="37"/>
    <col min="2065" max="2065" width="12.5" style="37" customWidth="1"/>
    <col min="2066" max="2304" width="9.1640625" style="37"/>
    <col min="2305" max="2305" width="11.6640625" style="37" customWidth="1"/>
    <col min="2306" max="2307" width="9.1640625" style="37"/>
    <col min="2308" max="2308" width="8.83203125" style="37" customWidth="1"/>
    <col min="2309" max="2310" width="9.1640625" style="37"/>
    <col min="2311" max="2311" width="9.5" style="37" customWidth="1"/>
    <col min="2312" max="2312" width="10.5" style="37" customWidth="1"/>
    <col min="2313" max="2313" width="9.1640625" style="37"/>
    <col min="2314" max="2314" width="12.1640625" style="37" customWidth="1"/>
    <col min="2315" max="2315" width="9.83203125" style="37" customWidth="1"/>
    <col min="2316" max="2316" width="11.6640625" style="37" customWidth="1"/>
    <col min="2317" max="2317" width="9.33203125" style="37" customWidth="1"/>
    <col min="2318" max="2318" width="8.5" style="37" customWidth="1"/>
    <col min="2319" max="2319" width="10.5" style="37" customWidth="1"/>
    <col min="2320" max="2320" width="9.1640625" style="37"/>
    <col min="2321" max="2321" width="12.5" style="37" customWidth="1"/>
    <col min="2322" max="2560" width="9.1640625" style="37"/>
    <col min="2561" max="2561" width="11.6640625" style="37" customWidth="1"/>
    <col min="2562" max="2563" width="9.1640625" style="37"/>
    <col min="2564" max="2564" width="8.83203125" style="37" customWidth="1"/>
    <col min="2565" max="2566" width="9.1640625" style="37"/>
    <col min="2567" max="2567" width="9.5" style="37" customWidth="1"/>
    <col min="2568" max="2568" width="10.5" style="37" customWidth="1"/>
    <col min="2569" max="2569" width="9.1640625" style="37"/>
    <col min="2570" max="2570" width="12.1640625" style="37" customWidth="1"/>
    <col min="2571" max="2571" width="9.83203125" style="37" customWidth="1"/>
    <col min="2572" max="2572" width="11.6640625" style="37" customWidth="1"/>
    <col min="2573" max="2573" width="9.33203125" style="37" customWidth="1"/>
    <col min="2574" max="2574" width="8.5" style="37" customWidth="1"/>
    <col min="2575" max="2575" width="10.5" style="37" customWidth="1"/>
    <col min="2576" max="2576" width="9.1640625" style="37"/>
    <col min="2577" max="2577" width="12.5" style="37" customWidth="1"/>
    <col min="2578" max="2816" width="9.1640625" style="37"/>
    <col min="2817" max="2817" width="11.6640625" style="37" customWidth="1"/>
    <col min="2818" max="2819" width="9.1640625" style="37"/>
    <col min="2820" max="2820" width="8.83203125" style="37" customWidth="1"/>
    <col min="2821" max="2822" width="9.1640625" style="37"/>
    <col min="2823" max="2823" width="9.5" style="37" customWidth="1"/>
    <col min="2824" max="2824" width="10.5" style="37" customWidth="1"/>
    <col min="2825" max="2825" width="9.1640625" style="37"/>
    <col min="2826" max="2826" width="12.1640625" style="37" customWidth="1"/>
    <col min="2827" max="2827" width="9.83203125" style="37" customWidth="1"/>
    <col min="2828" max="2828" width="11.6640625" style="37" customWidth="1"/>
    <col min="2829" max="2829" width="9.33203125" style="37" customWidth="1"/>
    <col min="2830" max="2830" width="8.5" style="37" customWidth="1"/>
    <col min="2831" max="2831" width="10.5" style="37" customWidth="1"/>
    <col min="2832" max="2832" width="9.1640625" style="37"/>
    <col min="2833" max="2833" width="12.5" style="37" customWidth="1"/>
    <col min="2834" max="3072" width="9.1640625" style="37"/>
    <col min="3073" max="3073" width="11.6640625" style="37" customWidth="1"/>
    <col min="3074" max="3075" width="9.1640625" style="37"/>
    <col min="3076" max="3076" width="8.83203125" style="37" customWidth="1"/>
    <col min="3077" max="3078" width="9.1640625" style="37"/>
    <col min="3079" max="3079" width="9.5" style="37" customWidth="1"/>
    <col min="3080" max="3080" width="10.5" style="37" customWidth="1"/>
    <col min="3081" max="3081" width="9.1640625" style="37"/>
    <col min="3082" max="3082" width="12.1640625" style="37" customWidth="1"/>
    <col min="3083" max="3083" width="9.83203125" style="37" customWidth="1"/>
    <col min="3084" max="3084" width="11.6640625" style="37" customWidth="1"/>
    <col min="3085" max="3085" width="9.33203125" style="37" customWidth="1"/>
    <col min="3086" max="3086" width="8.5" style="37" customWidth="1"/>
    <col min="3087" max="3087" width="10.5" style="37" customWidth="1"/>
    <col min="3088" max="3088" width="9.1640625" style="37"/>
    <col min="3089" max="3089" width="12.5" style="37" customWidth="1"/>
    <col min="3090" max="3328" width="9.1640625" style="37"/>
    <col min="3329" max="3329" width="11.6640625" style="37" customWidth="1"/>
    <col min="3330" max="3331" width="9.1640625" style="37"/>
    <col min="3332" max="3332" width="8.83203125" style="37" customWidth="1"/>
    <col min="3333" max="3334" width="9.1640625" style="37"/>
    <col min="3335" max="3335" width="9.5" style="37" customWidth="1"/>
    <col min="3336" max="3336" width="10.5" style="37" customWidth="1"/>
    <col min="3337" max="3337" width="9.1640625" style="37"/>
    <col min="3338" max="3338" width="12.1640625" style="37" customWidth="1"/>
    <col min="3339" max="3339" width="9.83203125" style="37" customWidth="1"/>
    <col min="3340" max="3340" width="11.6640625" style="37" customWidth="1"/>
    <col min="3341" max="3341" width="9.33203125" style="37" customWidth="1"/>
    <col min="3342" max="3342" width="8.5" style="37" customWidth="1"/>
    <col min="3343" max="3343" width="10.5" style="37" customWidth="1"/>
    <col min="3344" max="3344" width="9.1640625" style="37"/>
    <col min="3345" max="3345" width="12.5" style="37" customWidth="1"/>
    <col min="3346" max="3584" width="9.1640625" style="37"/>
    <col min="3585" max="3585" width="11.6640625" style="37" customWidth="1"/>
    <col min="3586" max="3587" width="9.1640625" style="37"/>
    <col min="3588" max="3588" width="8.83203125" style="37" customWidth="1"/>
    <col min="3589" max="3590" width="9.1640625" style="37"/>
    <col min="3591" max="3591" width="9.5" style="37" customWidth="1"/>
    <col min="3592" max="3592" width="10.5" style="37" customWidth="1"/>
    <col min="3593" max="3593" width="9.1640625" style="37"/>
    <col min="3594" max="3594" width="12.1640625" style="37" customWidth="1"/>
    <col min="3595" max="3595" width="9.83203125" style="37" customWidth="1"/>
    <col min="3596" max="3596" width="11.6640625" style="37" customWidth="1"/>
    <col min="3597" max="3597" width="9.33203125" style="37" customWidth="1"/>
    <col min="3598" max="3598" width="8.5" style="37" customWidth="1"/>
    <col min="3599" max="3599" width="10.5" style="37" customWidth="1"/>
    <col min="3600" max="3600" width="9.1640625" style="37"/>
    <col min="3601" max="3601" width="12.5" style="37" customWidth="1"/>
    <col min="3602" max="3840" width="9.1640625" style="37"/>
    <col min="3841" max="3841" width="11.6640625" style="37" customWidth="1"/>
    <col min="3842" max="3843" width="9.1640625" style="37"/>
    <col min="3844" max="3844" width="8.83203125" style="37" customWidth="1"/>
    <col min="3845" max="3846" width="9.1640625" style="37"/>
    <col min="3847" max="3847" width="9.5" style="37" customWidth="1"/>
    <col min="3848" max="3848" width="10.5" style="37" customWidth="1"/>
    <col min="3849" max="3849" width="9.1640625" style="37"/>
    <col min="3850" max="3850" width="12.1640625" style="37" customWidth="1"/>
    <col min="3851" max="3851" width="9.83203125" style="37" customWidth="1"/>
    <col min="3852" max="3852" width="11.6640625" style="37" customWidth="1"/>
    <col min="3853" max="3853" width="9.33203125" style="37" customWidth="1"/>
    <col min="3854" max="3854" width="8.5" style="37" customWidth="1"/>
    <col min="3855" max="3855" width="10.5" style="37" customWidth="1"/>
    <col min="3856" max="3856" width="9.1640625" style="37"/>
    <col min="3857" max="3857" width="12.5" style="37" customWidth="1"/>
    <col min="3858" max="4096" width="9.1640625" style="37"/>
    <col min="4097" max="4097" width="11.6640625" style="37" customWidth="1"/>
    <col min="4098" max="4099" width="9.1640625" style="37"/>
    <col min="4100" max="4100" width="8.83203125" style="37" customWidth="1"/>
    <col min="4101" max="4102" width="9.1640625" style="37"/>
    <col min="4103" max="4103" width="9.5" style="37" customWidth="1"/>
    <col min="4104" max="4104" width="10.5" style="37" customWidth="1"/>
    <col min="4105" max="4105" width="9.1640625" style="37"/>
    <col min="4106" max="4106" width="12.1640625" style="37" customWidth="1"/>
    <col min="4107" max="4107" width="9.83203125" style="37" customWidth="1"/>
    <col min="4108" max="4108" width="11.6640625" style="37" customWidth="1"/>
    <col min="4109" max="4109" width="9.33203125" style="37" customWidth="1"/>
    <col min="4110" max="4110" width="8.5" style="37" customWidth="1"/>
    <col min="4111" max="4111" width="10.5" style="37" customWidth="1"/>
    <col min="4112" max="4112" width="9.1640625" style="37"/>
    <col min="4113" max="4113" width="12.5" style="37" customWidth="1"/>
    <col min="4114" max="4352" width="9.1640625" style="37"/>
    <col min="4353" max="4353" width="11.6640625" style="37" customWidth="1"/>
    <col min="4354" max="4355" width="9.1640625" style="37"/>
    <col min="4356" max="4356" width="8.83203125" style="37" customWidth="1"/>
    <col min="4357" max="4358" width="9.1640625" style="37"/>
    <col min="4359" max="4359" width="9.5" style="37" customWidth="1"/>
    <col min="4360" max="4360" width="10.5" style="37" customWidth="1"/>
    <col min="4361" max="4361" width="9.1640625" style="37"/>
    <col min="4362" max="4362" width="12.1640625" style="37" customWidth="1"/>
    <col min="4363" max="4363" width="9.83203125" style="37" customWidth="1"/>
    <col min="4364" max="4364" width="11.6640625" style="37" customWidth="1"/>
    <col min="4365" max="4365" width="9.33203125" style="37" customWidth="1"/>
    <col min="4366" max="4366" width="8.5" style="37" customWidth="1"/>
    <col min="4367" max="4367" width="10.5" style="37" customWidth="1"/>
    <col min="4368" max="4368" width="9.1640625" style="37"/>
    <col min="4369" max="4369" width="12.5" style="37" customWidth="1"/>
    <col min="4370" max="4608" width="9.1640625" style="37"/>
    <col min="4609" max="4609" width="11.6640625" style="37" customWidth="1"/>
    <col min="4610" max="4611" width="9.1640625" style="37"/>
    <col min="4612" max="4612" width="8.83203125" style="37" customWidth="1"/>
    <col min="4613" max="4614" width="9.1640625" style="37"/>
    <col min="4615" max="4615" width="9.5" style="37" customWidth="1"/>
    <col min="4616" max="4616" width="10.5" style="37" customWidth="1"/>
    <col min="4617" max="4617" width="9.1640625" style="37"/>
    <col min="4618" max="4618" width="12.1640625" style="37" customWidth="1"/>
    <col min="4619" max="4619" width="9.83203125" style="37" customWidth="1"/>
    <col min="4620" max="4620" width="11.6640625" style="37" customWidth="1"/>
    <col min="4621" max="4621" width="9.33203125" style="37" customWidth="1"/>
    <col min="4622" max="4622" width="8.5" style="37" customWidth="1"/>
    <col min="4623" max="4623" width="10.5" style="37" customWidth="1"/>
    <col min="4624" max="4624" width="9.1640625" style="37"/>
    <col min="4625" max="4625" width="12.5" style="37" customWidth="1"/>
    <col min="4626" max="4864" width="9.1640625" style="37"/>
    <col min="4865" max="4865" width="11.6640625" style="37" customWidth="1"/>
    <col min="4866" max="4867" width="9.1640625" style="37"/>
    <col min="4868" max="4868" width="8.83203125" style="37" customWidth="1"/>
    <col min="4869" max="4870" width="9.1640625" style="37"/>
    <col min="4871" max="4871" width="9.5" style="37" customWidth="1"/>
    <col min="4872" max="4872" width="10.5" style="37" customWidth="1"/>
    <col min="4873" max="4873" width="9.1640625" style="37"/>
    <col min="4874" max="4874" width="12.1640625" style="37" customWidth="1"/>
    <col min="4875" max="4875" width="9.83203125" style="37" customWidth="1"/>
    <col min="4876" max="4876" width="11.6640625" style="37" customWidth="1"/>
    <col min="4877" max="4877" width="9.33203125" style="37" customWidth="1"/>
    <col min="4878" max="4878" width="8.5" style="37" customWidth="1"/>
    <col min="4879" max="4879" width="10.5" style="37" customWidth="1"/>
    <col min="4880" max="4880" width="9.1640625" style="37"/>
    <col min="4881" max="4881" width="12.5" style="37" customWidth="1"/>
    <col min="4882" max="5120" width="9.1640625" style="37"/>
    <col min="5121" max="5121" width="11.6640625" style="37" customWidth="1"/>
    <col min="5122" max="5123" width="9.1640625" style="37"/>
    <col min="5124" max="5124" width="8.83203125" style="37" customWidth="1"/>
    <col min="5125" max="5126" width="9.1640625" style="37"/>
    <col min="5127" max="5127" width="9.5" style="37" customWidth="1"/>
    <col min="5128" max="5128" width="10.5" style="37" customWidth="1"/>
    <col min="5129" max="5129" width="9.1640625" style="37"/>
    <col min="5130" max="5130" width="12.1640625" style="37" customWidth="1"/>
    <col min="5131" max="5131" width="9.83203125" style="37" customWidth="1"/>
    <col min="5132" max="5132" width="11.6640625" style="37" customWidth="1"/>
    <col min="5133" max="5133" width="9.33203125" style="37" customWidth="1"/>
    <col min="5134" max="5134" width="8.5" style="37" customWidth="1"/>
    <col min="5135" max="5135" width="10.5" style="37" customWidth="1"/>
    <col min="5136" max="5136" width="9.1640625" style="37"/>
    <col min="5137" max="5137" width="12.5" style="37" customWidth="1"/>
    <col min="5138" max="5376" width="9.1640625" style="37"/>
    <col min="5377" max="5377" width="11.6640625" style="37" customWidth="1"/>
    <col min="5378" max="5379" width="9.1640625" style="37"/>
    <col min="5380" max="5380" width="8.83203125" style="37" customWidth="1"/>
    <col min="5381" max="5382" width="9.1640625" style="37"/>
    <col min="5383" max="5383" width="9.5" style="37" customWidth="1"/>
    <col min="5384" max="5384" width="10.5" style="37" customWidth="1"/>
    <col min="5385" max="5385" width="9.1640625" style="37"/>
    <col min="5386" max="5386" width="12.1640625" style="37" customWidth="1"/>
    <col min="5387" max="5387" width="9.83203125" style="37" customWidth="1"/>
    <col min="5388" max="5388" width="11.6640625" style="37" customWidth="1"/>
    <col min="5389" max="5389" width="9.33203125" style="37" customWidth="1"/>
    <col min="5390" max="5390" width="8.5" style="37" customWidth="1"/>
    <col min="5391" max="5391" width="10.5" style="37" customWidth="1"/>
    <col min="5392" max="5392" width="9.1640625" style="37"/>
    <col min="5393" max="5393" width="12.5" style="37" customWidth="1"/>
    <col min="5394" max="5632" width="9.1640625" style="37"/>
    <col min="5633" max="5633" width="11.6640625" style="37" customWidth="1"/>
    <col min="5634" max="5635" width="9.1640625" style="37"/>
    <col min="5636" max="5636" width="8.83203125" style="37" customWidth="1"/>
    <col min="5637" max="5638" width="9.1640625" style="37"/>
    <col min="5639" max="5639" width="9.5" style="37" customWidth="1"/>
    <col min="5640" max="5640" width="10.5" style="37" customWidth="1"/>
    <col min="5641" max="5641" width="9.1640625" style="37"/>
    <col min="5642" max="5642" width="12.1640625" style="37" customWidth="1"/>
    <col min="5643" max="5643" width="9.83203125" style="37" customWidth="1"/>
    <col min="5644" max="5644" width="11.6640625" style="37" customWidth="1"/>
    <col min="5645" max="5645" width="9.33203125" style="37" customWidth="1"/>
    <col min="5646" max="5646" width="8.5" style="37" customWidth="1"/>
    <col min="5647" max="5647" width="10.5" style="37" customWidth="1"/>
    <col min="5648" max="5648" width="9.1640625" style="37"/>
    <col min="5649" max="5649" width="12.5" style="37" customWidth="1"/>
    <col min="5650" max="5888" width="9.1640625" style="37"/>
    <col min="5889" max="5889" width="11.6640625" style="37" customWidth="1"/>
    <col min="5890" max="5891" width="9.1640625" style="37"/>
    <col min="5892" max="5892" width="8.83203125" style="37" customWidth="1"/>
    <col min="5893" max="5894" width="9.1640625" style="37"/>
    <col min="5895" max="5895" width="9.5" style="37" customWidth="1"/>
    <col min="5896" max="5896" width="10.5" style="37" customWidth="1"/>
    <col min="5897" max="5897" width="9.1640625" style="37"/>
    <col min="5898" max="5898" width="12.1640625" style="37" customWidth="1"/>
    <col min="5899" max="5899" width="9.83203125" style="37" customWidth="1"/>
    <col min="5900" max="5900" width="11.6640625" style="37" customWidth="1"/>
    <col min="5901" max="5901" width="9.33203125" style="37" customWidth="1"/>
    <col min="5902" max="5902" width="8.5" style="37" customWidth="1"/>
    <col min="5903" max="5903" width="10.5" style="37" customWidth="1"/>
    <col min="5904" max="5904" width="9.1640625" style="37"/>
    <col min="5905" max="5905" width="12.5" style="37" customWidth="1"/>
    <col min="5906" max="6144" width="9.1640625" style="37"/>
    <col min="6145" max="6145" width="11.6640625" style="37" customWidth="1"/>
    <col min="6146" max="6147" width="9.1640625" style="37"/>
    <col min="6148" max="6148" width="8.83203125" style="37" customWidth="1"/>
    <col min="6149" max="6150" width="9.1640625" style="37"/>
    <col min="6151" max="6151" width="9.5" style="37" customWidth="1"/>
    <col min="6152" max="6152" width="10.5" style="37" customWidth="1"/>
    <col min="6153" max="6153" width="9.1640625" style="37"/>
    <col min="6154" max="6154" width="12.1640625" style="37" customWidth="1"/>
    <col min="6155" max="6155" width="9.83203125" style="37" customWidth="1"/>
    <col min="6156" max="6156" width="11.6640625" style="37" customWidth="1"/>
    <col min="6157" max="6157" width="9.33203125" style="37" customWidth="1"/>
    <col min="6158" max="6158" width="8.5" style="37" customWidth="1"/>
    <col min="6159" max="6159" width="10.5" style="37" customWidth="1"/>
    <col min="6160" max="6160" width="9.1640625" style="37"/>
    <col min="6161" max="6161" width="12.5" style="37" customWidth="1"/>
    <col min="6162" max="6400" width="9.1640625" style="37"/>
    <col min="6401" max="6401" width="11.6640625" style="37" customWidth="1"/>
    <col min="6402" max="6403" width="9.1640625" style="37"/>
    <col min="6404" max="6404" width="8.83203125" style="37" customWidth="1"/>
    <col min="6405" max="6406" width="9.1640625" style="37"/>
    <col min="6407" max="6407" width="9.5" style="37" customWidth="1"/>
    <col min="6408" max="6408" width="10.5" style="37" customWidth="1"/>
    <col min="6409" max="6409" width="9.1640625" style="37"/>
    <col min="6410" max="6410" width="12.1640625" style="37" customWidth="1"/>
    <col min="6411" max="6411" width="9.83203125" style="37" customWidth="1"/>
    <col min="6412" max="6412" width="11.6640625" style="37" customWidth="1"/>
    <col min="6413" max="6413" width="9.33203125" style="37" customWidth="1"/>
    <col min="6414" max="6414" width="8.5" style="37" customWidth="1"/>
    <col min="6415" max="6415" width="10.5" style="37" customWidth="1"/>
    <col min="6416" max="6416" width="9.1640625" style="37"/>
    <col min="6417" max="6417" width="12.5" style="37" customWidth="1"/>
    <col min="6418" max="6656" width="9.1640625" style="37"/>
    <col min="6657" max="6657" width="11.6640625" style="37" customWidth="1"/>
    <col min="6658" max="6659" width="9.1640625" style="37"/>
    <col min="6660" max="6660" width="8.83203125" style="37" customWidth="1"/>
    <col min="6661" max="6662" width="9.1640625" style="37"/>
    <col min="6663" max="6663" width="9.5" style="37" customWidth="1"/>
    <col min="6664" max="6664" width="10.5" style="37" customWidth="1"/>
    <col min="6665" max="6665" width="9.1640625" style="37"/>
    <col min="6666" max="6666" width="12.1640625" style="37" customWidth="1"/>
    <col min="6667" max="6667" width="9.83203125" style="37" customWidth="1"/>
    <col min="6668" max="6668" width="11.6640625" style="37" customWidth="1"/>
    <col min="6669" max="6669" width="9.33203125" style="37" customWidth="1"/>
    <col min="6670" max="6670" width="8.5" style="37" customWidth="1"/>
    <col min="6671" max="6671" width="10.5" style="37" customWidth="1"/>
    <col min="6672" max="6672" width="9.1640625" style="37"/>
    <col min="6673" max="6673" width="12.5" style="37" customWidth="1"/>
    <col min="6674" max="6912" width="9.1640625" style="37"/>
    <col min="6913" max="6913" width="11.6640625" style="37" customWidth="1"/>
    <col min="6914" max="6915" width="9.1640625" style="37"/>
    <col min="6916" max="6916" width="8.83203125" style="37" customWidth="1"/>
    <col min="6917" max="6918" width="9.1640625" style="37"/>
    <col min="6919" max="6919" width="9.5" style="37" customWidth="1"/>
    <col min="6920" max="6920" width="10.5" style="37" customWidth="1"/>
    <col min="6921" max="6921" width="9.1640625" style="37"/>
    <col min="6922" max="6922" width="12.1640625" style="37" customWidth="1"/>
    <col min="6923" max="6923" width="9.83203125" style="37" customWidth="1"/>
    <col min="6924" max="6924" width="11.6640625" style="37" customWidth="1"/>
    <col min="6925" max="6925" width="9.33203125" style="37" customWidth="1"/>
    <col min="6926" max="6926" width="8.5" style="37" customWidth="1"/>
    <col min="6927" max="6927" width="10.5" style="37" customWidth="1"/>
    <col min="6928" max="6928" width="9.1640625" style="37"/>
    <col min="6929" max="6929" width="12.5" style="37" customWidth="1"/>
    <col min="6930" max="7168" width="9.1640625" style="37"/>
    <col min="7169" max="7169" width="11.6640625" style="37" customWidth="1"/>
    <col min="7170" max="7171" width="9.1640625" style="37"/>
    <col min="7172" max="7172" width="8.83203125" style="37" customWidth="1"/>
    <col min="7173" max="7174" width="9.1640625" style="37"/>
    <col min="7175" max="7175" width="9.5" style="37" customWidth="1"/>
    <col min="7176" max="7176" width="10.5" style="37" customWidth="1"/>
    <col min="7177" max="7177" width="9.1640625" style="37"/>
    <col min="7178" max="7178" width="12.1640625" style="37" customWidth="1"/>
    <col min="7179" max="7179" width="9.83203125" style="37" customWidth="1"/>
    <col min="7180" max="7180" width="11.6640625" style="37" customWidth="1"/>
    <col min="7181" max="7181" width="9.33203125" style="37" customWidth="1"/>
    <col min="7182" max="7182" width="8.5" style="37" customWidth="1"/>
    <col min="7183" max="7183" width="10.5" style="37" customWidth="1"/>
    <col min="7184" max="7184" width="9.1640625" style="37"/>
    <col min="7185" max="7185" width="12.5" style="37" customWidth="1"/>
    <col min="7186" max="7424" width="9.1640625" style="37"/>
    <col min="7425" max="7425" width="11.6640625" style="37" customWidth="1"/>
    <col min="7426" max="7427" width="9.1640625" style="37"/>
    <col min="7428" max="7428" width="8.83203125" style="37" customWidth="1"/>
    <col min="7429" max="7430" width="9.1640625" style="37"/>
    <col min="7431" max="7431" width="9.5" style="37" customWidth="1"/>
    <col min="7432" max="7432" width="10.5" style="37" customWidth="1"/>
    <col min="7433" max="7433" width="9.1640625" style="37"/>
    <col min="7434" max="7434" width="12.1640625" style="37" customWidth="1"/>
    <col min="7435" max="7435" width="9.83203125" style="37" customWidth="1"/>
    <col min="7436" max="7436" width="11.6640625" style="37" customWidth="1"/>
    <col min="7437" max="7437" width="9.33203125" style="37" customWidth="1"/>
    <col min="7438" max="7438" width="8.5" style="37" customWidth="1"/>
    <col min="7439" max="7439" width="10.5" style="37" customWidth="1"/>
    <col min="7440" max="7440" width="9.1640625" style="37"/>
    <col min="7441" max="7441" width="12.5" style="37" customWidth="1"/>
    <col min="7442" max="7680" width="9.1640625" style="37"/>
    <col min="7681" max="7681" width="11.6640625" style="37" customWidth="1"/>
    <col min="7682" max="7683" width="9.1640625" style="37"/>
    <col min="7684" max="7684" width="8.83203125" style="37" customWidth="1"/>
    <col min="7685" max="7686" width="9.1640625" style="37"/>
    <col min="7687" max="7687" width="9.5" style="37" customWidth="1"/>
    <col min="7688" max="7688" width="10.5" style="37" customWidth="1"/>
    <col min="7689" max="7689" width="9.1640625" style="37"/>
    <col min="7690" max="7690" width="12.1640625" style="37" customWidth="1"/>
    <col min="7691" max="7691" width="9.83203125" style="37" customWidth="1"/>
    <col min="7692" max="7692" width="11.6640625" style="37" customWidth="1"/>
    <col min="7693" max="7693" width="9.33203125" style="37" customWidth="1"/>
    <col min="7694" max="7694" width="8.5" style="37" customWidth="1"/>
    <col min="7695" max="7695" width="10.5" style="37" customWidth="1"/>
    <col min="7696" max="7696" width="9.1640625" style="37"/>
    <col min="7697" max="7697" width="12.5" style="37" customWidth="1"/>
    <col min="7698" max="7936" width="9.1640625" style="37"/>
    <col min="7937" max="7937" width="11.6640625" style="37" customWidth="1"/>
    <col min="7938" max="7939" width="9.1640625" style="37"/>
    <col min="7940" max="7940" width="8.83203125" style="37" customWidth="1"/>
    <col min="7941" max="7942" width="9.1640625" style="37"/>
    <col min="7943" max="7943" width="9.5" style="37" customWidth="1"/>
    <col min="7944" max="7944" width="10.5" style="37" customWidth="1"/>
    <col min="7945" max="7945" width="9.1640625" style="37"/>
    <col min="7946" max="7946" width="12.1640625" style="37" customWidth="1"/>
    <col min="7947" max="7947" width="9.83203125" style="37" customWidth="1"/>
    <col min="7948" max="7948" width="11.6640625" style="37" customWidth="1"/>
    <col min="7949" max="7949" width="9.33203125" style="37" customWidth="1"/>
    <col min="7950" max="7950" width="8.5" style="37" customWidth="1"/>
    <col min="7951" max="7951" width="10.5" style="37" customWidth="1"/>
    <col min="7952" max="7952" width="9.1640625" style="37"/>
    <col min="7953" max="7953" width="12.5" style="37" customWidth="1"/>
    <col min="7954" max="8192" width="9.1640625" style="37"/>
    <col min="8193" max="8193" width="11.6640625" style="37" customWidth="1"/>
    <col min="8194" max="8195" width="9.1640625" style="37"/>
    <col min="8196" max="8196" width="8.83203125" style="37" customWidth="1"/>
    <col min="8197" max="8198" width="9.1640625" style="37"/>
    <col min="8199" max="8199" width="9.5" style="37" customWidth="1"/>
    <col min="8200" max="8200" width="10.5" style="37" customWidth="1"/>
    <col min="8201" max="8201" width="9.1640625" style="37"/>
    <col min="8202" max="8202" width="12.1640625" style="37" customWidth="1"/>
    <col min="8203" max="8203" width="9.83203125" style="37" customWidth="1"/>
    <col min="8204" max="8204" width="11.6640625" style="37" customWidth="1"/>
    <col min="8205" max="8205" width="9.33203125" style="37" customWidth="1"/>
    <col min="8206" max="8206" width="8.5" style="37" customWidth="1"/>
    <col min="8207" max="8207" width="10.5" style="37" customWidth="1"/>
    <col min="8208" max="8208" width="9.1640625" style="37"/>
    <col min="8209" max="8209" width="12.5" style="37" customWidth="1"/>
    <col min="8210" max="8448" width="9.1640625" style="37"/>
    <col min="8449" max="8449" width="11.6640625" style="37" customWidth="1"/>
    <col min="8450" max="8451" width="9.1640625" style="37"/>
    <col min="8452" max="8452" width="8.83203125" style="37" customWidth="1"/>
    <col min="8453" max="8454" width="9.1640625" style="37"/>
    <col min="8455" max="8455" width="9.5" style="37" customWidth="1"/>
    <col min="8456" max="8456" width="10.5" style="37" customWidth="1"/>
    <col min="8457" max="8457" width="9.1640625" style="37"/>
    <col min="8458" max="8458" width="12.1640625" style="37" customWidth="1"/>
    <col min="8459" max="8459" width="9.83203125" style="37" customWidth="1"/>
    <col min="8460" max="8460" width="11.6640625" style="37" customWidth="1"/>
    <col min="8461" max="8461" width="9.33203125" style="37" customWidth="1"/>
    <col min="8462" max="8462" width="8.5" style="37" customWidth="1"/>
    <col min="8463" max="8463" width="10.5" style="37" customWidth="1"/>
    <col min="8464" max="8464" width="9.1640625" style="37"/>
    <col min="8465" max="8465" width="12.5" style="37" customWidth="1"/>
    <col min="8466" max="8704" width="9.1640625" style="37"/>
    <col min="8705" max="8705" width="11.6640625" style="37" customWidth="1"/>
    <col min="8706" max="8707" width="9.1640625" style="37"/>
    <col min="8708" max="8708" width="8.83203125" style="37" customWidth="1"/>
    <col min="8709" max="8710" width="9.1640625" style="37"/>
    <col min="8711" max="8711" width="9.5" style="37" customWidth="1"/>
    <col min="8712" max="8712" width="10.5" style="37" customWidth="1"/>
    <col min="8713" max="8713" width="9.1640625" style="37"/>
    <col min="8714" max="8714" width="12.1640625" style="37" customWidth="1"/>
    <col min="8715" max="8715" width="9.83203125" style="37" customWidth="1"/>
    <col min="8716" max="8716" width="11.6640625" style="37" customWidth="1"/>
    <col min="8717" max="8717" width="9.33203125" style="37" customWidth="1"/>
    <col min="8718" max="8718" width="8.5" style="37" customWidth="1"/>
    <col min="8719" max="8719" width="10.5" style="37" customWidth="1"/>
    <col min="8720" max="8720" width="9.1640625" style="37"/>
    <col min="8721" max="8721" width="12.5" style="37" customWidth="1"/>
    <col min="8722" max="8960" width="9.1640625" style="37"/>
    <col min="8961" max="8961" width="11.6640625" style="37" customWidth="1"/>
    <col min="8962" max="8963" width="9.1640625" style="37"/>
    <col min="8964" max="8964" width="8.83203125" style="37" customWidth="1"/>
    <col min="8965" max="8966" width="9.1640625" style="37"/>
    <col min="8967" max="8967" width="9.5" style="37" customWidth="1"/>
    <col min="8968" max="8968" width="10.5" style="37" customWidth="1"/>
    <col min="8969" max="8969" width="9.1640625" style="37"/>
    <col min="8970" max="8970" width="12.1640625" style="37" customWidth="1"/>
    <col min="8971" max="8971" width="9.83203125" style="37" customWidth="1"/>
    <col min="8972" max="8972" width="11.6640625" style="37" customWidth="1"/>
    <col min="8973" max="8973" width="9.33203125" style="37" customWidth="1"/>
    <col min="8974" max="8974" width="8.5" style="37" customWidth="1"/>
    <col min="8975" max="8975" width="10.5" style="37" customWidth="1"/>
    <col min="8976" max="8976" width="9.1640625" style="37"/>
    <col min="8977" max="8977" width="12.5" style="37" customWidth="1"/>
    <col min="8978" max="9216" width="9.1640625" style="37"/>
    <col min="9217" max="9217" width="11.6640625" style="37" customWidth="1"/>
    <col min="9218" max="9219" width="9.1640625" style="37"/>
    <col min="9220" max="9220" width="8.83203125" style="37" customWidth="1"/>
    <col min="9221" max="9222" width="9.1640625" style="37"/>
    <col min="9223" max="9223" width="9.5" style="37" customWidth="1"/>
    <col min="9224" max="9224" width="10.5" style="37" customWidth="1"/>
    <col min="9225" max="9225" width="9.1640625" style="37"/>
    <col min="9226" max="9226" width="12.1640625" style="37" customWidth="1"/>
    <col min="9227" max="9227" width="9.83203125" style="37" customWidth="1"/>
    <col min="9228" max="9228" width="11.6640625" style="37" customWidth="1"/>
    <col min="9229" max="9229" width="9.33203125" style="37" customWidth="1"/>
    <col min="9230" max="9230" width="8.5" style="37" customWidth="1"/>
    <col min="9231" max="9231" width="10.5" style="37" customWidth="1"/>
    <col min="9232" max="9232" width="9.1640625" style="37"/>
    <col min="9233" max="9233" width="12.5" style="37" customWidth="1"/>
    <col min="9234" max="9472" width="9.1640625" style="37"/>
    <col min="9473" max="9473" width="11.6640625" style="37" customWidth="1"/>
    <col min="9474" max="9475" width="9.1640625" style="37"/>
    <col min="9476" max="9476" width="8.83203125" style="37" customWidth="1"/>
    <col min="9477" max="9478" width="9.1640625" style="37"/>
    <col min="9479" max="9479" width="9.5" style="37" customWidth="1"/>
    <col min="9480" max="9480" width="10.5" style="37" customWidth="1"/>
    <col min="9481" max="9481" width="9.1640625" style="37"/>
    <col min="9482" max="9482" width="12.1640625" style="37" customWidth="1"/>
    <col min="9483" max="9483" width="9.83203125" style="37" customWidth="1"/>
    <col min="9484" max="9484" width="11.6640625" style="37" customWidth="1"/>
    <col min="9485" max="9485" width="9.33203125" style="37" customWidth="1"/>
    <col min="9486" max="9486" width="8.5" style="37" customWidth="1"/>
    <col min="9487" max="9487" width="10.5" style="37" customWidth="1"/>
    <col min="9488" max="9488" width="9.1640625" style="37"/>
    <col min="9489" max="9489" width="12.5" style="37" customWidth="1"/>
    <col min="9490" max="9728" width="9.1640625" style="37"/>
    <col min="9729" max="9729" width="11.6640625" style="37" customWidth="1"/>
    <col min="9730" max="9731" width="9.1640625" style="37"/>
    <col min="9732" max="9732" width="8.83203125" style="37" customWidth="1"/>
    <col min="9733" max="9734" width="9.1640625" style="37"/>
    <col min="9735" max="9735" width="9.5" style="37" customWidth="1"/>
    <col min="9736" max="9736" width="10.5" style="37" customWidth="1"/>
    <col min="9737" max="9737" width="9.1640625" style="37"/>
    <col min="9738" max="9738" width="12.1640625" style="37" customWidth="1"/>
    <col min="9739" max="9739" width="9.83203125" style="37" customWidth="1"/>
    <col min="9740" max="9740" width="11.6640625" style="37" customWidth="1"/>
    <col min="9741" max="9741" width="9.33203125" style="37" customWidth="1"/>
    <col min="9742" max="9742" width="8.5" style="37" customWidth="1"/>
    <col min="9743" max="9743" width="10.5" style="37" customWidth="1"/>
    <col min="9744" max="9744" width="9.1640625" style="37"/>
    <col min="9745" max="9745" width="12.5" style="37" customWidth="1"/>
    <col min="9746" max="9984" width="9.1640625" style="37"/>
    <col min="9985" max="9985" width="11.6640625" style="37" customWidth="1"/>
    <col min="9986" max="9987" width="9.1640625" style="37"/>
    <col min="9988" max="9988" width="8.83203125" style="37" customWidth="1"/>
    <col min="9989" max="9990" width="9.1640625" style="37"/>
    <col min="9991" max="9991" width="9.5" style="37" customWidth="1"/>
    <col min="9992" max="9992" width="10.5" style="37" customWidth="1"/>
    <col min="9993" max="9993" width="9.1640625" style="37"/>
    <col min="9994" max="9994" width="12.1640625" style="37" customWidth="1"/>
    <col min="9995" max="9995" width="9.83203125" style="37" customWidth="1"/>
    <col min="9996" max="9996" width="11.6640625" style="37" customWidth="1"/>
    <col min="9997" max="9997" width="9.33203125" style="37" customWidth="1"/>
    <col min="9998" max="9998" width="8.5" style="37" customWidth="1"/>
    <col min="9999" max="9999" width="10.5" style="37" customWidth="1"/>
    <col min="10000" max="10000" width="9.1640625" style="37"/>
    <col min="10001" max="10001" width="12.5" style="37" customWidth="1"/>
    <col min="10002" max="10240" width="9.1640625" style="37"/>
    <col min="10241" max="10241" width="11.6640625" style="37" customWidth="1"/>
    <col min="10242" max="10243" width="9.1640625" style="37"/>
    <col min="10244" max="10244" width="8.83203125" style="37" customWidth="1"/>
    <col min="10245" max="10246" width="9.1640625" style="37"/>
    <col min="10247" max="10247" width="9.5" style="37" customWidth="1"/>
    <col min="10248" max="10248" width="10.5" style="37" customWidth="1"/>
    <col min="10249" max="10249" width="9.1640625" style="37"/>
    <col min="10250" max="10250" width="12.1640625" style="37" customWidth="1"/>
    <col min="10251" max="10251" width="9.83203125" style="37" customWidth="1"/>
    <col min="10252" max="10252" width="11.6640625" style="37" customWidth="1"/>
    <col min="10253" max="10253" width="9.33203125" style="37" customWidth="1"/>
    <col min="10254" max="10254" width="8.5" style="37" customWidth="1"/>
    <col min="10255" max="10255" width="10.5" style="37" customWidth="1"/>
    <col min="10256" max="10256" width="9.1640625" style="37"/>
    <col min="10257" max="10257" width="12.5" style="37" customWidth="1"/>
    <col min="10258" max="10496" width="9.1640625" style="37"/>
    <col min="10497" max="10497" width="11.6640625" style="37" customWidth="1"/>
    <col min="10498" max="10499" width="9.1640625" style="37"/>
    <col min="10500" max="10500" width="8.83203125" style="37" customWidth="1"/>
    <col min="10501" max="10502" width="9.1640625" style="37"/>
    <col min="10503" max="10503" width="9.5" style="37" customWidth="1"/>
    <col min="10504" max="10504" width="10.5" style="37" customWidth="1"/>
    <col min="10505" max="10505" width="9.1640625" style="37"/>
    <col min="10506" max="10506" width="12.1640625" style="37" customWidth="1"/>
    <col min="10507" max="10507" width="9.83203125" style="37" customWidth="1"/>
    <col min="10508" max="10508" width="11.6640625" style="37" customWidth="1"/>
    <col min="10509" max="10509" width="9.33203125" style="37" customWidth="1"/>
    <col min="10510" max="10510" width="8.5" style="37" customWidth="1"/>
    <col min="10511" max="10511" width="10.5" style="37" customWidth="1"/>
    <col min="10512" max="10512" width="9.1640625" style="37"/>
    <col min="10513" max="10513" width="12.5" style="37" customWidth="1"/>
    <col min="10514" max="10752" width="9.1640625" style="37"/>
    <col min="10753" max="10753" width="11.6640625" style="37" customWidth="1"/>
    <col min="10754" max="10755" width="9.1640625" style="37"/>
    <col min="10756" max="10756" width="8.83203125" style="37" customWidth="1"/>
    <col min="10757" max="10758" width="9.1640625" style="37"/>
    <col min="10759" max="10759" width="9.5" style="37" customWidth="1"/>
    <col min="10760" max="10760" width="10.5" style="37" customWidth="1"/>
    <col min="10761" max="10761" width="9.1640625" style="37"/>
    <col min="10762" max="10762" width="12.1640625" style="37" customWidth="1"/>
    <col min="10763" max="10763" width="9.83203125" style="37" customWidth="1"/>
    <col min="10764" max="10764" width="11.6640625" style="37" customWidth="1"/>
    <col min="10765" max="10765" width="9.33203125" style="37" customWidth="1"/>
    <col min="10766" max="10766" width="8.5" style="37" customWidth="1"/>
    <col min="10767" max="10767" width="10.5" style="37" customWidth="1"/>
    <col min="10768" max="10768" width="9.1640625" style="37"/>
    <col min="10769" max="10769" width="12.5" style="37" customWidth="1"/>
    <col min="10770" max="11008" width="9.1640625" style="37"/>
    <col min="11009" max="11009" width="11.6640625" style="37" customWidth="1"/>
    <col min="11010" max="11011" width="9.1640625" style="37"/>
    <col min="11012" max="11012" width="8.83203125" style="37" customWidth="1"/>
    <col min="11013" max="11014" width="9.1640625" style="37"/>
    <col min="11015" max="11015" width="9.5" style="37" customWidth="1"/>
    <col min="11016" max="11016" width="10.5" style="37" customWidth="1"/>
    <col min="11017" max="11017" width="9.1640625" style="37"/>
    <col min="11018" max="11018" width="12.1640625" style="37" customWidth="1"/>
    <col min="11019" max="11019" width="9.83203125" style="37" customWidth="1"/>
    <col min="11020" max="11020" width="11.6640625" style="37" customWidth="1"/>
    <col min="11021" max="11021" width="9.33203125" style="37" customWidth="1"/>
    <col min="11022" max="11022" width="8.5" style="37" customWidth="1"/>
    <col min="11023" max="11023" width="10.5" style="37" customWidth="1"/>
    <col min="11024" max="11024" width="9.1640625" style="37"/>
    <col min="11025" max="11025" width="12.5" style="37" customWidth="1"/>
    <col min="11026" max="11264" width="9.1640625" style="37"/>
    <col min="11265" max="11265" width="11.6640625" style="37" customWidth="1"/>
    <col min="11266" max="11267" width="9.1640625" style="37"/>
    <col min="11268" max="11268" width="8.83203125" style="37" customWidth="1"/>
    <col min="11269" max="11270" width="9.1640625" style="37"/>
    <col min="11271" max="11271" width="9.5" style="37" customWidth="1"/>
    <col min="11272" max="11272" width="10.5" style="37" customWidth="1"/>
    <col min="11273" max="11273" width="9.1640625" style="37"/>
    <col min="11274" max="11274" width="12.1640625" style="37" customWidth="1"/>
    <col min="11275" max="11275" width="9.83203125" style="37" customWidth="1"/>
    <col min="11276" max="11276" width="11.6640625" style="37" customWidth="1"/>
    <col min="11277" max="11277" width="9.33203125" style="37" customWidth="1"/>
    <col min="11278" max="11278" width="8.5" style="37" customWidth="1"/>
    <col min="11279" max="11279" width="10.5" style="37" customWidth="1"/>
    <col min="11280" max="11280" width="9.1640625" style="37"/>
    <col min="11281" max="11281" width="12.5" style="37" customWidth="1"/>
    <col min="11282" max="11520" width="9.1640625" style="37"/>
    <col min="11521" max="11521" width="11.6640625" style="37" customWidth="1"/>
    <col min="11522" max="11523" width="9.1640625" style="37"/>
    <col min="11524" max="11524" width="8.83203125" style="37" customWidth="1"/>
    <col min="11525" max="11526" width="9.1640625" style="37"/>
    <col min="11527" max="11527" width="9.5" style="37" customWidth="1"/>
    <col min="11528" max="11528" width="10.5" style="37" customWidth="1"/>
    <col min="11529" max="11529" width="9.1640625" style="37"/>
    <col min="11530" max="11530" width="12.1640625" style="37" customWidth="1"/>
    <col min="11531" max="11531" width="9.83203125" style="37" customWidth="1"/>
    <col min="11532" max="11532" width="11.6640625" style="37" customWidth="1"/>
    <col min="11533" max="11533" width="9.33203125" style="37" customWidth="1"/>
    <col min="11534" max="11534" width="8.5" style="37" customWidth="1"/>
    <col min="11535" max="11535" width="10.5" style="37" customWidth="1"/>
    <col min="11536" max="11536" width="9.1640625" style="37"/>
    <col min="11537" max="11537" width="12.5" style="37" customWidth="1"/>
    <col min="11538" max="11776" width="9.1640625" style="37"/>
    <col min="11777" max="11777" width="11.6640625" style="37" customWidth="1"/>
    <col min="11778" max="11779" width="9.1640625" style="37"/>
    <col min="11780" max="11780" width="8.83203125" style="37" customWidth="1"/>
    <col min="11781" max="11782" width="9.1640625" style="37"/>
    <col min="11783" max="11783" width="9.5" style="37" customWidth="1"/>
    <col min="11784" max="11784" width="10.5" style="37" customWidth="1"/>
    <col min="11785" max="11785" width="9.1640625" style="37"/>
    <col min="11786" max="11786" width="12.1640625" style="37" customWidth="1"/>
    <col min="11787" max="11787" width="9.83203125" style="37" customWidth="1"/>
    <col min="11788" max="11788" width="11.6640625" style="37" customWidth="1"/>
    <col min="11789" max="11789" width="9.33203125" style="37" customWidth="1"/>
    <col min="11790" max="11790" width="8.5" style="37" customWidth="1"/>
    <col min="11791" max="11791" width="10.5" style="37" customWidth="1"/>
    <col min="11792" max="11792" width="9.1640625" style="37"/>
    <col min="11793" max="11793" width="12.5" style="37" customWidth="1"/>
    <col min="11794" max="12032" width="9.1640625" style="37"/>
    <col min="12033" max="12033" width="11.6640625" style="37" customWidth="1"/>
    <col min="12034" max="12035" width="9.1640625" style="37"/>
    <col min="12036" max="12036" width="8.83203125" style="37" customWidth="1"/>
    <col min="12037" max="12038" width="9.1640625" style="37"/>
    <col min="12039" max="12039" width="9.5" style="37" customWidth="1"/>
    <col min="12040" max="12040" width="10.5" style="37" customWidth="1"/>
    <col min="12041" max="12041" width="9.1640625" style="37"/>
    <col min="12042" max="12042" width="12.1640625" style="37" customWidth="1"/>
    <col min="12043" max="12043" width="9.83203125" style="37" customWidth="1"/>
    <col min="12044" max="12044" width="11.6640625" style="37" customWidth="1"/>
    <col min="12045" max="12045" width="9.33203125" style="37" customWidth="1"/>
    <col min="12046" max="12046" width="8.5" style="37" customWidth="1"/>
    <col min="12047" max="12047" width="10.5" style="37" customWidth="1"/>
    <col min="12048" max="12048" width="9.1640625" style="37"/>
    <col min="12049" max="12049" width="12.5" style="37" customWidth="1"/>
    <col min="12050" max="12288" width="9.1640625" style="37"/>
    <col min="12289" max="12289" width="11.6640625" style="37" customWidth="1"/>
    <col min="12290" max="12291" width="9.1640625" style="37"/>
    <col min="12292" max="12292" width="8.83203125" style="37" customWidth="1"/>
    <col min="12293" max="12294" width="9.1640625" style="37"/>
    <col min="12295" max="12295" width="9.5" style="37" customWidth="1"/>
    <col min="12296" max="12296" width="10.5" style="37" customWidth="1"/>
    <col min="12297" max="12297" width="9.1640625" style="37"/>
    <col min="12298" max="12298" width="12.1640625" style="37" customWidth="1"/>
    <col min="12299" max="12299" width="9.83203125" style="37" customWidth="1"/>
    <col min="12300" max="12300" width="11.6640625" style="37" customWidth="1"/>
    <col min="12301" max="12301" width="9.33203125" style="37" customWidth="1"/>
    <col min="12302" max="12302" width="8.5" style="37" customWidth="1"/>
    <col min="12303" max="12303" width="10.5" style="37" customWidth="1"/>
    <col min="12304" max="12304" width="9.1640625" style="37"/>
    <col min="12305" max="12305" width="12.5" style="37" customWidth="1"/>
    <col min="12306" max="12544" width="9.1640625" style="37"/>
    <col min="12545" max="12545" width="11.6640625" style="37" customWidth="1"/>
    <col min="12546" max="12547" width="9.1640625" style="37"/>
    <col min="12548" max="12548" width="8.83203125" style="37" customWidth="1"/>
    <col min="12549" max="12550" width="9.1640625" style="37"/>
    <col min="12551" max="12551" width="9.5" style="37" customWidth="1"/>
    <col min="12552" max="12552" width="10.5" style="37" customWidth="1"/>
    <col min="12553" max="12553" width="9.1640625" style="37"/>
    <col min="12554" max="12554" width="12.1640625" style="37" customWidth="1"/>
    <col min="12555" max="12555" width="9.83203125" style="37" customWidth="1"/>
    <col min="12556" max="12556" width="11.6640625" style="37" customWidth="1"/>
    <col min="12557" max="12557" width="9.33203125" style="37" customWidth="1"/>
    <col min="12558" max="12558" width="8.5" style="37" customWidth="1"/>
    <col min="12559" max="12559" width="10.5" style="37" customWidth="1"/>
    <col min="12560" max="12560" width="9.1640625" style="37"/>
    <col min="12561" max="12561" width="12.5" style="37" customWidth="1"/>
    <col min="12562" max="12800" width="9.1640625" style="37"/>
    <col min="12801" max="12801" width="11.6640625" style="37" customWidth="1"/>
    <col min="12802" max="12803" width="9.1640625" style="37"/>
    <col min="12804" max="12804" width="8.83203125" style="37" customWidth="1"/>
    <col min="12805" max="12806" width="9.1640625" style="37"/>
    <col min="12807" max="12807" width="9.5" style="37" customWidth="1"/>
    <col min="12808" max="12808" width="10.5" style="37" customWidth="1"/>
    <col min="12809" max="12809" width="9.1640625" style="37"/>
    <col min="12810" max="12810" width="12.1640625" style="37" customWidth="1"/>
    <col min="12811" max="12811" width="9.83203125" style="37" customWidth="1"/>
    <col min="12812" max="12812" width="11.6640625" style="37" customWidth="1"/>
    <col min="12813" max="12813" width="9.33203125" style="37" customWidth="1"/>
    <col min="12814" max="12814" width="8.5" style="37" customWidth="1"/>
    <col min="12815" max="12815" width="10.5" style="37" customWidth="1"/>
    <col min="12816" max="12816" width="9.1640625" style="37"/>
    <col min="12817" max="12817" width="12.5" style="37" customWidth="1"/>
    <col min="12818" max="13056" width="9.1640625" style="37"/>
    <col min="13057" max="13057" width="11.6640625" style="37" customWidth="1"/>
    <col min="13058" max="13059" width="9.1640625" style="37"/>
    <col min="13060" max="13060" width="8.83203125" style="37" customWidth="1"/>
    <col min="13061" max="13062" width="9.1640625" style="37"/>
    <col min="13063" max="13063" width="9.5" style="37" customWidth="1"/>
    <col min="13064" max="13064" width="10.5" style="37" customWidth="1"/>
    <col min="13065" max="13065" width="9.1640625" style="37"/>
    <col min="13066" max="13066" width="12.1640625" style="37" customWidth="1"/>
    <col min="13067" max="13067" width="9.83203125" style="37" customWidth="1"/>
    <col min="13068" max="13068" width="11.6640625" style="37" customWidth="1"/>
    <col min="13069" max="13069" width="9.33203125" style="37" customWidth="1"/>
    <col min="13070" max="13070" width="8.5" style="37" customWidth="1"/>
    <col min="13071" max="13071" width="10.5" style="37" customWidth="1"/>
    <col min="13072" max="13072" width="9.1640625" style="37"/>
    <col min="13073" max="13073" width="12.5" style="37" customWidth="1"/>
    <col min="13074" max="13312" width="9.1640625" style="37"/>
    <col min="13313" max="13313" width="11.6640625" style="37" customWidth="1"/>
    <col min="13314" max="13315" width="9.1640625" style="37"/>
    <col min="13316" max="13316" width="8.83203125" style="37" customWidth="1"/>
    <col min="13317" max="13318" width="9.1640625" style="37"/>
    <col min="13319" max="13319" width="9.5" style="37" customWidth="1"/>
    <col min="13320" max="13320" width="10.5" style="37" customWidth="1"/>
    <col min="13321" max="13321" width="9.1640625" style="37"/>
    <col min="13322" max="13322" width="12.1640625" style="37" customWidth="1"/>
    <col min="13323" max="13323" width="9.83203125" style="37" customWidth="1"/>
    <col min="13324" max="13324" width="11.6640625" style="37" customWidth="1"/>
    <col min="13325" max="13325" width="9.33203125" style="37" customWidth="1"/>
    <col min="13326" max="13326" width="8.5" style="37" customWidth="1"/>
    <col min="13327" max="13327" width="10.5" style="37" customWidth="1"/>
    <col min="13328" max="13328" width="9.1640625" style="37"/>
    <col min="13329" max="13329" width="12.5" style="37" customWidth="1"/>
    <col min="13330" max="13568" width="9.1640625" style="37"/>
    <col min="13569" max="13569" width="11.6640625" style="37" customWidth="1"/>
    <col min="13570" max="13571" width="9.1640625" style="37"/>
    <col min="13572" max="13572" width="8.83203125" style="37" customWidth="1"/>
    <col min="13573" max="13574" width="9.1640625" style="37"/>
    <col min="13575" max="13575" width="9.5" style="37" customWidth="1"/>
    <col min="13576" max="13576" width="10.5" style="37" customWidth="1"/>
    <col min="13577" max="13577" width="9.1640625" style="37"/>
    <col min="13578" max="13578" width="12.1640625" style="37" customWidth="1"/>
    <col min="13579" max="13579" width="9.83203125" style="37" customWidth="1"/>
    <col min="13580" max="13580" width="11.6640625" style="37" customWidth="1"/>
    <col min="13581" max="13581" width="9.33203125" style="37" customWidth="1"/>
    <col min="13582" max="13582" width="8.5" style="37" customWidth="1"/>
    <col min="13583" max="13583" width="10.5" style="37" customWidth="1"/>
    <col min="13584" max="13584" width="9.1640625" style="37"/>
    <col min="13585" max="13585" width="12.5" style="37" customWidth="1"/>
    <col min="13586" max="13824" width="9.1640625" style="37"/>
    <col min="13825" max="13825" width="11.6640625" style="37" customWidth="1"/>
    <col min="13826" max="13827" width="9.1640625" style="37"/>
    <col min="13828" max="13828" width="8.83203125" style="37" customWidth="1"/>
    <col min="13829" max="13830" width="9.1640625" style="37"/>
    <col min="13831" max="13831" width="9.5" style="37" customWidth="1"/>
    <col min="13832" max="13832" width="10.5" style="37" customWidth="1"/>
    <col min="13833" max="13833" width="9.1640625" style="37"/>
    <col min="13834" max="13834" width="12.1640625" style="37" customWidth="1"/>
    <col min="13835" max="13835" width="9.83203125" style="37" customWidth="1"/>
    <col min="13836" max="13836" width="11.6640625" style="37" customWidth="1"/>
    <col min="13837" max="13837" width="9.33203125" style="37" customWidth="1"/>
    <col min="13838" max="13838" width="8.5" style="37" customWidth="1"/>
    <col min="13839" max="13839" width="10.5" style="37" customWidth="1"/>
    <col min="13840" max="13840" width="9.1640625" style="37"/>
    <col min="13841" max="13841" width="12.5" style="37" customWidth="1"/>
    <col min="13842" max="14080" width="9.1640625" style="37"/>
    <col min="14081" max="14081" width="11.6640625" style="37" customWidth="1"/>
    <col min="14082" max="14083" width="9.1640625" style="37"/>
    <col min="14084" max="14084" width="8.83203125" style="37" customWidth="1"/>
    <col min="14085" max="14086" width="9.1640625" style="37"/>
    <col min="14087" max="14087" width="9.5" style="37" customWidth="1"/>
    <col min="14088" max="14088" width="10.5" style="37" customWidth="1"/>
    <col min="14089" max="14089" width="9.1640625" style="37"/>
    <col min="14090" max="14090" width="12.1640625" style="37" customWidth="1"/>
    <col min="14091" max="14091" width="9.83203125" style="37" customWidth="1"/>
    <col min="14092" max="14092" width="11.6640625" style="37" customWidth="1"/>
    <col min="14093" max="14093" width="9.33203125" style="37" customWidth="1"/>
    <col min="14094" max="14094" width="8.5" style="37" customWidth="1"/>
    <col min="14095" max="14095" width="10.5" style="37" customWidth="1"/>
    <col min="14096" max="14096" width="9.1640625" style="37"/>
    <col min="14097" max="14097" width="12.5" style="37" customWidth="1"/>
    <col min="14098" max="14336" width="9.1640625" style="37"/>
    <col min="14337" max="14337" width="11.6640625" style="37" customWidth="1"/>
    <col min="14338" max="14339" width="9.1640625" style="37"/>
    <col min="14340" max="14340" width="8.83203125" style="37" customWidth="1"/>
    <col min="14341" max="14342" width="9.1640625" style="37"/>
    <col min="14343" max="14343" width="9.5" style="37" customWidth="1"/>
    <col min="14344" max="14344" width="10.5" style="37" customWidth="1"/>
    <col min="14345" max="14345" width="9.1640625" style="37"/>
    <col min="14346" max="14346" width="12.1640625" style="37" customWidth="1"/>
    <col min="14347" max="14347" width="9.83203125" style="37" customWidth="1"/>
    <col min="14348" max="14348" width="11.6640625" style="37" customWidth="1"/>
    <col min="14349" max="14349" width="9.33203125" style="37" customWidth="1"/>
    <col min="14350" max="14350" width="8.5" style="37" customWidth="1"/>
    <col min="14351" max="14351" width="10.5" style="37" customWidth="1"/>
    <col min="14352" max="14352" width="9.1640625" style="37"/>
    <col min="14353" max="14353" width="12.5" style="37" customWidth="1"/>
    <col min="14354" max="14592" width="9.1640625" style="37"/>
    <col min="14593" max="14593" width="11.6640625" style="37" customWidth="1"/>
    <col min="14594" max="14595" width="9.1640625" style="37"/>
    <col min="14596" max="14596" width="8.83203125" style="37" customWidth="1"/>
    <col min="14597" max="14598" width="9.1640625" style="37"/>
    <col min="14599" max="14599" width="9.5" style="37" customWidth="1"/>
    <col min="14600" max="14600" width="10.5" style="37" customWidth="1"/>
    <col min="14601" max="14601" width="9.1640625" style="37"/>
    <col min="14602" max="14602" width="12.1640625" style="37" customWidth="1"/>
    <col min="14603" max="14603" width="9.83203125" style="37" customWidth="1"/>
    <col min="14604" max="14604" width="11.6640625" style="37" customWidth="1"/>
    <col min="14605" max="14605" width="9.33203125" style="37" customWidth="1"/>
    <col min="14606" max="14606" width="8.5" style="37" customWidth="1"/>
    <col min="14607" max="14607" width="10.5" style="37" customWidth="1"/>
    <col min="14608" max="14608" width="9.1640625" style="37"/>
    <col min="14609" max="14609" width="12.5" style="37" customWidth="1"/>
    <col min="14610" max="14848" width="9.1640625" style="37"/>
    <col min="14849" max="14849" width="11.6640625" style="37" customWidth="1"/>
    <col min="14850" max="14851" width="9.1640625" style="37"/>
    <col min="14852" max="14852" width="8.83203125" style="37" customWidth="1"/>
    <col min="14853" max="14854" width="9.1640625" style="37"/>
    <col min="14855" max="14855" width="9.5" style="37" customWidth="1"/>
    <col min="14856" max="14856" width="10.5" style="37" customWidth="1"/>
    <col min="14857" max="14857" width="9.1640625" style="37"/>
    <col min="14858" max="14858" width="12.1640625" style="37" customWidth="1"/>
    <col min="14859" max="14859" width="9.83203125" style="37" customWidth="1"/>
    <col min="14860" max="14860" width="11.6640625" style="37" customWidth="1"/>
    <col min="14861" max="14861" width="9.33203125" style="37" customWidth="1"/>
    <col min="14862" max="14862" width="8.5" style="37" customWidth="1"/>
    <col min="14863" max="14863" width="10.5" style="37" customWidth="1"/>
    <col min="14864" max="14864" width="9.1640625" style="37"/>
    <col min="14865" max="14865" width="12.5" style="37" customWidth="1"/>
    <col min="14866" max="15104" width="9.1640625" style="37"/>
    <col min="15105" max="15105" width="11.6640625" style="37" customWidth="1"/>
    <col min="15106" max="15107" width="9.1640625" style="37"/>
    <col min="15108" max="15108" width="8.83203125" style="37" customWidth="1"/>
    <col min="15109" max="15110" width="9.1640625" style="37"/>
    <col min="15111" max="15111" width="9.5" style="37" customWidth="1"/>
    <col min="15112" max="15112" width="10.5" style="37" customWidth="1"/>
    <col min="15113" max="15113" width="9.1640625" style="37"/>
    <col min="15114" max="15114" width="12.1640625" style="37" customWidth="1"/>
    <col min="15115" max="15115" width="9.83203125" style="37" customWidth="1"/>
    <col min="15116" max="15116" width="11.6640625" style="37" customWidth="1"/>
    <col min="15117" max="15117" width="9.33203125" style="37" customWidth="1"/>
    <col min="15118" max="15118" width="8.5" style="37" customWidth="1"/>
    <col min="15119" max="15119" width="10.5" style="37" customWidth="1"/>
    <col min="15120" max="15120" width="9.1640625" style="37"/>
    <col min="15121" max="15121" width="12.5" style="37" customWidth="1"/>
    <col min="15122" max="15360" width="9.1640625" style="37"/>
    <col min="15361" max="15361" width="11.6640625" style="37" customWidth="1"/>
    <col min="15362" max="15363" width="9.1640625" style="37"/>
    <col min="15364" max="15364" width="8.83203125" style="37" customWidth="1"/>
    <col min="15365" max="15366" width="9.1640625" style="37"/>
    <col min="15367" max="15367" width="9.5" style="37" customWidth="1"/>
    <col min="15368" max="15368" width="10.5" style="37" customWidth="1"/>
    <col min="15369" max="15369" width="9.1640625" style="37"/>
    <col min="15370" max="15370" width="12.1640625" style="37" customWidth="1"/>
    <col min="15371" max="15371" width="9.83203125" style="37" customWidth="1"/>
    <col min="15372" max="15372" width="11.6640625" style="37" customWidth="1"/>
    <col min="15373" max="15373" width="9.33203125" style="37" customWidth="1"/>
    <col min="15374" max="15374" width="8.5" style="37" customWidth="1"/>
    <col min="15375" max="15375" width="10.5" style="37" customWidth="1"/>
    <col min="15376" max="15376" width="9.1640625" style="37"/>
    <col min="15377" max="15377" width="12.5" style="37" customWidth="1"/>
    <col min="15378" max="15616" width="9.1640625" style="37"/>
    <col min="15617" max="15617" width="11.6640625" style="37" customWidth="1"/>
    <col min="15618" max="15619" width="9.1640625" style="37"/>
    <col min="15620" max="15620" width="8.83203125" style="37" customWidth="1"/>
    <col min="15621" max="15622" width="9.1640625" style="37"/>
    <col min="15623" max="15623" width="9.5" style="37" customWidth="1"/>
    <col min="15624" max="15624" width="10.5" style="37" customWidth="1"/>
    <col min="15625" max="15625" width="9.1640625" style="37"/>
    <col min="15626" max="15626" width="12.1640625" style="37" customWidth="1"/>
    <col min="15627" max="15627" width="9.83203125" style="37" customWidth="1"/>
    <col min="15628" max="15628" width="11.6640625" style="37" customWidth="1"/>
    <col min="15629" max="15629" width="9.33203125" style="37" customWidth="1"/>
    <col min="15630" max="15630" width="8.5" style="37" customWidth="1"/>
    <col min="15631" max="15631" width="10.5" style="37" customWidth="1"/>
    <col min="15632" max="15632" width="9.1640625" style="37"/>
    <col min="15633" max="15633" width="12.5" style="37" customWidth="1"/>
    <col min="15634" max="15872" width="9.1640625" style="37"/>
    <col min="15873" max="15873" width="11.6640625" style="37" customWidth="1"/>
    <col min="15874" max="15875" width="9.1640625" style="37"/>
    <col min="15876" max="15876" width="8.83203125" style="37" customWidth="1"/>
    <col min="15877" max="15878" width="9.1640625" style="37"/>
    <col min="15879" max="15879" width="9.5" style="37" customWidth="1"/>
    <col min="15880" max="15880" width="10.5" style="37" customWidth="1"/>
    <col min="15881" max="15881" width="9.1640625" style="37"/>
    <col min="15882" max="15882" width="12.1640625" style="37" customWidth="1"/>
    <col min="15883" max="15883" width="9.83203125" style="37" customWidth="1"/>
    <col min="15884" max="15884" width="11.6640625" style="37" customWidth="1"/>
    <col min="15885" max="15885" width="9.33203125" style="37" customWidth="1"/>
    <col min="15886" max="15886" width="8.5" style="37" customWidth="1"/>
    <col min="15887" max="15887" width="10.5" style="37" customWidth="1"/>
    <col min="15888" max="15888" width="9.1640625" style="37"/>
    <col min="15889" max="15889" width="12.5" style="37" customWidth="1"/>
    <col min="15890" max="16128" width="9.1640625" style="37"/>
    <col min="16129" max="16129" width="11.6640625" style="37" customWidth="1"/>
    <col min="16130" max="16131" width="9.1640625" style="37"/>
    <col min="16132" max="16132" width="8.83203125" style="37" customWidth="1"/>
    <col min="16133" max="16134" width="9.1640625" style="37"/>
    <col min="16135" max="16135" width="9.5" style="37" customWidth="1"/>
    <col min="16136" max="16136" width="10.5" style="37" customWidth="1"/>
    <col min="16137" max="16137" width="9.1640625" style="37"/>
    <col min="16138" max="16138" width="12.1640625" style="37" customWidth="1"/>
    <col min="16139" max="16139" width="9.83203125" style="37" customWidth="1"/>
    <col min="16140" max="16140" width="11.6640625" style="37" customWidth="1"/>
    <col min="16141" max="16141" width="9.33203125" style="37" customWidth="1"/>
    <col min="16142" max="16142" width="8.5" style="37" customWidth="1"/>
    <col min="16143" max="16143" width="10.5" style="37" customWidth="1"/>
    <col min="16144" max="16144" width="9.1640625" style="37"/>
    <col min="16145" max="16145" width="12.5" style="37" customWidth="1"/>
    <col min="16146" max="16384" width="9.1640625" style="37"/>
  </cols>
  <sheetData>
    <row r="1" spans="1:24" customFormat="1" ht="23" x14ac:dyDescent="0.25">
      <c r="B1" s="3" t="s">
        <v>28</v>
      </c>
    </row>
    <row r="3" spans="1:24" s="184" customFormat="1" ht="12" x14ac:dyDescent="0.15">
      <c r="A3" s="39" t="s">
        <v>260</v>
      </c>
      <c r="F3" s="226" t="s">
        <v>261</v>
      </c>
      <c r="L3" s="185"/>
      <c r="M3" s="185"/>
      <c r="N3" s="185"/>
      <c r="O3" s="185"/>
    </row>
    <row r="4" spans="1:24" s="188" customFormat="1" ht="12" x14ac:dyDescent="0.15">
      <c r="A4" s="186" t="s">
        <v>205</v>
      </c>
      <c r="B4" s="187"/>
      <c r="C4" s="187"/>
      <c r="D4" s="187"/>
      <c r="E4" s="187"/>
      <c r="F4" s="187"/>
      <c r="G4" s="187"/>
      <c r="H4" s="187"/>
      <c r="I4" s="187"/>
      <c r="J4" s="184"/>
      <c r="K4" s="184"/>
      <c r="L4" s="184"/>
      <c r="M4" s="184"/>
      <c r="N4" s="184"/>
      <c r="O4" s="184"/>
      <c r="P4" s="184"/>
      <c r="Q4" s="184"/>
      <c r="R4" s="184"/>
      <c r="S4" s="184"/>
      <c r="T4" s="184"/>
      <c r="U4" s="184"/>
      <c r="V4" s="184"/>
      <c r="W4" s="184"/>
      <c r="X4" s="184"/>
    </row>
    <row r="5" spans="1:24" s="188" customFormat="1" x14ac:dyDescent="0.15">
      <c r="A5" s="189" t="s">
        <v>206</v>
      </c>
      <c r="B5" s="187"/>
      <c r="C5" s="187"/>
      <c r="D5" s="187"/>
      <c r="E5" s="187"/>
      <c r="F5" s="187"/>
      <c r="G5" s="187"/>
      <c r="H5" s="187"/>
      <c r="I5" s="187"/>
      <c r="J5" s="184"/>
      <c r="K5" s="184"/>
      <c r="L5" s="184"/>
      <c r="M5" s="190"/>
      <c r="N5" s="184"/>
      <c r="O5" s="184"/>
      <c r="P5" s="184"/>
      <c r="Q5" s="184"/>
      <c r="R5" s="184"/>
      <c r="S5" s="184"/>
      <c r="T5" s="184"/>
      <c r="U5" s="184"/>
      <c r="V5" s="184"/>
      <c r="W5" s="184"/>
      <c r="X5" s="184"/>
    </row>
    <row r="6" spans="1:24" x14ac:dyDescent="0.15">
      <c r="A6" s="189"/>
    </row>
    <row r="7" spans="1:24" s="193" customFormat="1" ht="26" x14ac:dyDescent="0.15">
      <c r="A7" s="191" t="s">
        <v>207</v>
      </c>
      <c r="B7" s="191" t="s">
        <v>208</v>
      </c>
      <c r="C7" s="191" t="s">
        <v>209</v>
      </c>
      <c r="D7" s="191" t="s">
        <v>210</v>
      </c>
      <c r="E7" s="192" t="s">
        <v>211</v>
      </c>
      <c r="F7" s="192" t="s">
        <v>212</v>
      </c>
      <c r="G7" s="191" t="s">
        <v>213</v>
      </c>
      <c r="H7" s="37"/>
      <c r="I7" s="37"/>
      <c r="J7" s="37"/>
      <c r="K7" s="37"/>
      <c r="L7" s="37" t="s">
        <v>214</v>
      </c>
      <c r="M7" s="37"/>
      <c r="N7" s="37"/>
      <c r="O7" s="37"/>
      <c r="Q7" s="37"/>
      <c r="R7" s="37"/>
      <c r="S7" s="37"/>
      <c r="T7" s="37"/>
      <c r="U7" s="37"/>
      <c r="V7" s="37"/>
      <c r="W7" s="37"/>
      <c r="X7" s="37"/>
    </row>
    <row r="8" spans="1:24" s="193" customFormat="1" x14ac:dyDescent="0.15">
      <c r="A8" s="227" t="s">
        <v>215</v>
      </c>
      <c r="B8" s="228">
        <v>0.17899999999999999</v>
      </c>
      <c r="C8" s="229">
        <v>0.89500000000000002</v>
      </c>
      <c r="D8" s="227">
        <v>2</v>
      </c>
      <c r="E8" s="227">
        <v>170</v>
      </c>
      <c r="F8" s="230">
        <v>580</v>
      </c>
      <c r="G8" s="231">
        <v>14</v>
      </c>
      <c r="H8" s="194" t="s">
        <v>216</v>
      </c>
      <c r="I8" s="37"/>
      <c r="J8" s="195"/>
      <c r="K8" s="37"/>
      <c r="L8" s="37"/>
      <c r="M8" s="37"/>
      <c r="N8" s="37"/>
      <c r="O8" s="37"/>
      <c r="Q8" s="37"/>
      <c r="R8" s="37"/>
      <c r="S8" s="37"/>
      <c r="T8" s="37"/>
      <c r="U8" s="37"/>
      <c r="V8" s="37"/>
      <c r="W8" s="37"/>
      <c r="X8" s="37"/>
    </row>
    <row r="9" spans="1:24" s="193" customFormat="1" x14ac:dyDescent="0.15">
      <c r="A9" s="227" t="s">
        <v>118</v>
      </c>
      <c r="B9" s="228">
        <f>E9/0.95/1000</f>
        <v>0.2105263157894737</v>
      </c>
      <c r="C9" s="229">
        <f>+B9*1000/200</f>
        <v>1.0526315789473686</v>
      </c>
      <c r="D9" s="227">
        <v>2</v>
      </c>
      <c r="E9" s="227">
        <v>200</v>
      </c>
      <c r="F9" s="230">
        <f>E9*3.413</f>
        <v>682.59999999999991</v>
      </c>
      <c r="G9" s="231">
        <v>12</v>
      </c>
      <c r="H9" s="194" t="s">
        <v>217</v>
      </c>
      <c r="I9" s="37"/>
      <c r="J9" s="195"/>
      <c r="K9" s="37"/>
      <c r="L9" s="194" t="s">
        <v>218</v>
      </c>
      <c r="M9" s="37"/>
      <c r="N9" s="37"/>
      <c r="O9" s="37"/>
      <c r="Q9" s="37"/>
      <c r="R9" s="37"/>
      <c r="S9" s="37"/>
      <c r="T9" s="37"/>
      <c r="U9" s="37"/>
      <c r="V9" s="37"/>
      <c r="W9" s="37"/>
      <c r="X9" s="37"/>
    </row>
    <row r="10" spans="1:24" s="193" customFormat="1" x14ac:dyDescent="0.15">
      <c r="A10" s="227" t="s">
        <v>202</v>
      </c>
      <c r="B10" s="228">
        <f>E10/0.95/1000</f>
        <v>0.39473684210526316</v>
      </c>
      <c r="C10" s="229">
        <f>+B10*1000/200</f>
        <v>1.9736842105263159</v>
      </c>
      <c r="D10" s="232">
        <v>2</v>
      </c>
      <c r="E10" s="227">
        <v>375</v>
      </c>
      <c r="F10" s="230">
        <f>E10*3.413</f>
        <v>1279.875</v>
      </c>
      <c r="G10" s="231">
        <v>23</v>
      </c>
      <c r="H10" s="194" t="s">
        <v>219</v>
      </c>
      <c r="I10" s="37"/>
      <c r="J10" s="195"/>
      <c r="K10" s="37"/>
      <c r="L10" s="194" t="s">
        <v>220</v>
      </c>
      <c r="M10" s="37"/>
      <c r="N10" s="37"/>
      <c r="O10" s="37"/>
      <c r="Q10" s="37"/>
      <c r="R10" s="37"/>
      <c r="S10" s="37"/>
      <c r="T10" s="37"/>
      <c r="U10" s="37"/>
      <c r="V10" s="37"/>
      <c r="W10" s="37"/>
      <c r="X10" s="37"/>
    </row>
    <row r="11" spans="1:24" s="193" customFormat="1" x14ac:dyDescent="0.15">
      <c r="A11" s="233" t="s">
        <v>117</v>
      </c>
      <c r="B11" s="234">
        <v>0.23571428571428571</v>
      </c>
      <c r="C11" s="235">
        <v>1.1785714285714286</v>
      </c>
      <c r="D11" s="233">
        <v>2</v>
      </c>
      <c r="E11" s="233">
        <v>231</v>
      </c>
      <c r="F11" s="236">
        <v>788.40299999999991</v>
      </c>
      <c r="G11" s="237">
        <v>21</v>
      </c>
      <c r="H11" s="225" t="s">
        <v>124</v>
      </c>
      <c r="I11" s="37"/>
      <c r="J11" s="195"/>
      <c r="K11" s="37"/>
      <c r="L11" s="194"/>
      <c r="M11" s="37"/>
      <c r="N11" s="37"/>
      <c r="O11" s="37"/>
      <c r="Q11" s="37"/>
      <c r="R11" s="37"/>
      <c r="S11" s="37"/>
      <c r="T11" s="37"/>
      <c r="U11" s="37"/>
      <c r="V11" s="37"/>
      <c r="W11" s="37"/>
      <c r="X11" s="37"/>
    </row>
    <row r="12" spans="1:24" s="193" customFormat="1" x14ac:dyDescent="0.15">
      <c r="A12" s="238" t="s">
        <v>258</v>
      </c>
      <c r="B12" s="234">
        <v>0.191</v>
      </c>
      <c r="C12" s="235">
        <v>0.95499999999999996</v>
      </c>
      <c r="D12" s="238">
        <v>1</v>
      </c>
      <c r="E12" s="236">
        <v>183</v>
      </c>
      <c r="F12" s="236">
        <v>624.57899999999995</v>
      </c>
      <c r="G12" s="237">
        <v>35</v>
      </c>
      <c r="H12" s="225" t="s">
        <v>125</v>
      </c>
      <c r="I12" s="37"/>
      <c r="J12" s="195"/>
      <c r="K12" s="37"/>
      <c r="L12" s="194"/>
      <c r="M12" s="37"/>
      <c r="N12" s="37"/>
      <c r="O12" s="37"/>
      <c r="Q12" s="37"/>
      <c r="R12" s="37"/>
      <c r="S12" s="37"/>
      <c r="T12" s="37"/>
      <c r="U12" s="37"/>
      <c r="V12" s="37"/>
      <c r="W12" s="37"/>
      <c r="X12" s="37"/>
    </row>
    <row r="13" spans="1:24" s="193" customFormat="1" x14ac:dyDescent="0.15">
      <c r="A13" s="238" t="s">
        <v>259</v>
      </c>
      <c r="B13" s="234">
        <v>3.1428571428571431E-2</v>
      </c>
      <c r="C13" s="235">
        <v>0.15714285714285714</v>
      </c>
      <c r="D13" s="238">
        <v>1</v>
      </c>
      <c r="E13" s="236">
        <v>22</v>
      </c>
      <c r="F13" s="236">
        <v>75.085999999999999</v>
      </c>
      <c r="G13" s="237">
        <v>23</v>
      </c>
      <c r="H13" s="194"/>
      <c r="I13" s="37"/>
      <c r="J13" s="195"/>
      <c r="K13" s="37"/>
      <c r="L13" s="194"/>
      <c r="M13" s="37"/>
      <c r="N13" s="37"/>
      <c r="O13" s="37"/>
      <c r="Q13" s="37"/>
      <c r="R13" s="37"/>
      <c r="S13" s="37"/>
      <c r="T13" s="37"/>
      <c r="U13" s="37"/>
      <c r="V13" s="37"/>
      <c r="W13" s="37"/>
      <c r="X13" s="37"/>
    </row>
    <row r="14" spans="1:24" s="193" customFormat="1" x14ac:dyDescent="0.15">
      <c r="A14" s="238" t="s">
        <v>126</v>
      </c>
      <c r="B14" s="234">
        <v>0.9431578947368422</v>
      </c>
      <c r="C14" s="235">
        <v>4.715789473684211</v>
      </c>
      <c r="D14" s="238">
        <v>2</v>
      </c>
      <c r="E14" s="236">
        <v>896</v>
      </c>
      <c r="F14" s="236">
        <v>3058.0479999999998</v>
      </c>
      <c r="G14" s="237">
        <v>223</v>
      </c>
      <c r="H14" s="194" t="s">
        <v>222</v>
      </c>
      <c r="I14" s="37"/>
      <c r="J14" s="195"/>
      <c r="K14" s="37"/>
      <c r="L14" s="194" t="s">
        <v>223</v>
      </c>
      <c r="M14" s="37"/>
      <c r="N14" s="37"/>
      <c r="O14" s="37"/>
      <c r="Q14" s="37"/>
      <c r="R14" s="37"/>
      <c r="S14" s="37"/>
      <c r="T14" s="37"/>
      <c r="U14" s="37"/>
      <c r="V14" s="37"/>
      <c r="W14" s="37"/>
      <c r="X14" s="37"/>
    </row>
    <row r="15" spans="1:24" s="193" customFormat="1" x14ac:dyDescent="0.15">
      <c r="A15" s="227" t="s">
        <v>221</v>
      </c>
      <c r="B15" s="228">
        <f>E15/0.98/1000</f>
        <v>0.91836734693877553</v>
      </c>
      <c r="C15" s="229">
        <f>+B15*1000/200</f>
        <v>4.591836734693878</v>
      </c>
      <c r="D15" s="227">
        <v>2</v>
      </c>
      <c r="E15" s="227">
        <v>900</v>
      </c>
      <c r="F15" s="230">
        <f>E15*3.413</f>
        <v>3071.7</v>
      </c>
      <c r="G15" s="231">
        <v>61</v>
      </c>
      <c r="H15" s="224" t="s">
        <v>255</v>
      </c>
      <c r="I15" s="37"/>
      <c r="J15" s="195"/>
      <c r="K15" s="37"/>
      <c r="L15" s="194"/>
      <c r="M15" s="37"/>
      <c r="N15" s="37"/>
      <c r="O15" s="37"/>
      <c r="Q15" s="37"/>
      <c r="R15" s="37"/>
      <c r="S15" s="37"/>
      <c r="T15" s="37"/>
      <c r="U15" s="37"/>
      <c r="V15" s="37"/>
      <c r="W15" s="37"/>
      <c r="X15" s="37"/>
    </row>
    <row r="16" spans="1:24" s="193" customFormat="1" x14ac:dyDescent="0.15">
      <c r="A16" s="233" t="s">
        <v>254</v>
      </c>
      <c r="B16" s="234">
        <v>1.37</v>
      </c>
      <c r="C16" s="235">
        <v>6.85</v>
      </c>
      <c r="D16" s="233">
        <v>2</v>
      </c>
      <c r="E16" s="233">
        <v>1300</v>
      </c>
      <c r="F16" s="236">
        <v>4437</v>
      </c>
      <c r="G16" s="237">
        <v>56</v>
      </c>
      <c r="H16" s="225" t="s">
        <v>257</v>
      </c>
      <c r="I16" s="37"/>
      <c r="J16" s="195"/>
      <c r="K16" s="37"/>
      <c r="L16" s="194"/>
      <c r="M16" s="37"/>
      <c r="N16" s="37"/>
      <c r="O16" s="37"/>
      <c r="Q16" s="37"/>
      <c r="R16" s="37"/>
      <c r="S16" s="37"/>
      <c r="T16" s="37"/>
      <c r="U16" s="37"/>
      <c r="V16" s="37"/>
      <c r="W16" s="37"/>
      <c r="X16" s="37"/>
    </row>
    <row r="17" spans="1:36" s="193" customFormat="1" x14ac:dyDescent="0.15">
      <c r="A17" s="233" t="s">
        <v>256</v>
      </c>
      <c r="B17" s="234">
        <v>1.1734693877551021</v>
      </c>
      <c r="C17" s="235">
        <v>5.8673469387755111</v>
      </c>
      <c r="D17" s="233">
        <v>2</v>
      </c>
      <c r="E17" s="233">
        <v>1150</v>
      </c>
      <c r="F17" s="236">
        <v>3924.95</v>
      </c>
      <c r="G17" s="237">
        <v>56</v>
      </c>
      <c r="H17" s="225"/>
      <c r="I17" s="37"/>
      <c r="J17" s="195"/>
      <c r="K17" s="37"/>
      <c r="L17" s="194"/>
      <c r="M17" s="37"/>
      <c r="N17" s="37"/>
      <c r="O17" s="37"/>
      <c r="Q17" s="37"/>
      <c r="R17" s="37"/>
      <c r="S17" s="37"/>
      <c r="T17" s="37"/>
      <c r="U17" s="37"/>
      <c r="V17" s="37"/>
      <c r="W17" s="37"/>
      <c r="X17" s="37"/>
    </row>
    <row r="18" spans="1:36" s="193" customFormat="1" ht="16" x14ac:dyDescent="0.2">
      <c r="A18" s="296" t="s">
        <v>282</v>
      </c>
      <c r="B18" s="234">
        <v>2.6</v>
      </c>
      <c r="C18" s="235">
        <v>13</v>
      </c>
      <c r="D18" s="233">
        <v>2</v>
      </c>
      <c r="E18" s="233">
        <v>2550</v>
      </c>
      <c r="F18" s="236">
        <v>8703</v>
      </c>
      <c r="G18" s="237">
        <v>56</v>
      </c>
      <c r="H18" s="202"/>
      <c r="I18" s="202"/>
      <c r="J18" s="37"/>
      <c r="K18" s="37"/>
      <c r="L18" s="37"/>
      <c r="M18" s="37"/>
      <c r="N18" s="37"/>
      <c r="O18" s="37"/>
      <c r="P18" s="37"/>
      <c r="Q18" s="37"/>
      <c r="R18" s="37"/>
      <c r="S18" s="37"/>
      <c r="T18" s="37"/>
      <c r="U18" s="37"/>
      <c r="V18" s="37"/>
      <c r="W18" s="37"/>
      <c r="X18" s="37"/>
    </row>
    <row r="19" spans="1:36" s="193" customFormat="1" ht="16" x14ac:dyDescent="0.2">
      <c r="A19" s="259"/>
      <c r="B19" s="260"/>
      <c r="C19" s="261"/>
      <c r="D19" s="259"/>
      <c r="E19" s="259"/>
      <c r="F19" s="262"/>
      <c r="G19" s="263"/>
      <c r="H19" s="202"/>
      <c r="I19" s="202"/>
      <c r="J19" s="37"/>
      <c r="K19" s="37"/>
      <c r="L19" s="37"/>
      <c r="M19" s="37"/>
      <c r="N19" s="37"/>
      <c r="O19" s="37"/>
      <c r="P19" s="37"/>
      <c r="Q19" s="37"/>
      <c r="R19" s="37"/>
      <c r="S19" s="37"/>
      <c r="T19" s="37"/>
      <c r="U19" s="37"/>
      <c r="V19" s="37"/>
      <c r="W19" s="37"/>
      <c r="X19" s="37"/>
    </row>
    <row r="20" spans="1:36" s="193" customFormat="1" ht="60.5" customHeight="1" x14ac:dyDescent="0.2">
      <c r="A20" s="196" t="s">
        <v>264</v>
      </c>
      <c r="B20" s="197"/>
      <c r="C20" s="198"/>
      <c r="D20" s="199"/>
      <c r="E20" s="200"/>
      <c r="F20" s="201"/>
      <c r="G20" s="202"/>
      <c r="H20" s="202"/>
      <c r="I20" s="202"/>
      <c r="J20" s="37"/>
      <c r="K20" s="37"/>
      <c r="L20" s="37"/>
      <c r="M20" s="37"/>
      <c r="N20" s="37"/>
      <c r="O20" s="37"/>
      <c r="P20" s="37"/>
      <c r="Q20" s="37"/>
      <c r="R20" s="37"/>
      <c r="S20" s="37"/>
      <c r="T20" s="37"/>
      <c r="U20" s="37"/>
      <c r="V20" s="37"/>
      <c r="W20" s="37"/>
      <c r="X20" s="37"/>
    </row>
    <row r="21" spans="1:36" s="184" customFormat="1" ht="13" x14ac:dyDescent="0.15">
      <c r="A21" s="239" t="s">
        <v>262</v>
      </c>
      <c r="B21" s="239"/>
      <c r="C21" s="240"/>
      <c r="D21" s="240"/>
      <c r="E21" s="240"/>
      <c r="F21" s="240"/>
      <c r="G21" s="240"/>
      <c r="H21" s="240"/>
      <c r="I21" s="240"/>
      <c r="J21" s="239" t="s">
        <v>113</v>
      </c>
      <c r="K21" s="239"/>
      <c r="L21" s="240"/>
      <c r="M21" s="240"/>
      <c r="N21" s="240"/>
      <c r="O21" s="240"/>
      <c r="P21" s="240"/>
      <c r="Q21" s="240"/>
      <c r="R21" s="241"/>
      <c r="S21" s="239" t="s">
        <v>114</v>
      </c>
      <c r="T21" s="239"/>
      <c r="U21" s="240"/>
      <c r="V21" s="240"/>
      <c r="W21" s="240"/>
      <c r="X21" s="240"/>
      <c r="Y21" s="240"/>
      <c r="Z21" s="240"/>
      <c r="AA21" s="240"/>
      <c r="AB21" s="239" t="s">
        <v>115</v>
      </c>
      <c r="AC21" s="239"/>
      <c r="AD21" s="240"/>
      <c r="AE21" s="240"/>
      <c r="AF21" s="240"/>
      <c r="AG21" s="240"/>
      <c r="AH21" s="240"/>
      <c r="AI21" s="240"/>
      <c r="AJ21" s="240"/>
    </row>
    <row r="22" spans="1:36" s="184" customFormat="1" ht="52" x14ac:dyDescent="0.15">
      <c r="A22" s="242" t="s">
        <v>224</v>
      </c>
      <c r="B22" s="242" t="s">
        <v>207</v>
      </c>
      <c r="C22" s="242" t="s">
        <v>225</v>
      </c>
      <c r="D22" s="242" t="s">
        <v>226</v>
      </c>
      <c r="E22" s="242" t="s">
        <v>227</v>
      </c>
      <c r="F22" s="242" t="s">
        <v>228</v>
      </c>
      <c r="G22" s="242" t="s">
        <v>229</v>
      </c>
      <c r="H22" s="242" t="s">
        <v>230</v>
      </c>
      <c r="I22" s="240"/>
      <c r="J22" s="242" t="s">
        <v>224</v>
      </c>
      <c r="K22" s="242" t="s">
        <v>207</v>
      </c>
      <c r="L22" s="242" t="s">
        <v>225</v>
      </c>
      <c r="M22" s="242" t="s">
        <v>226</v>
      </c>
      <c r="N22" s="242" t="s">
        <v>227</v>
      </c>
      <c r="O22" s="242" t="s">
        <v>228</v>
      </c>
      <c r="P22" s="242" t="s">
        <v>229</v>
      </c>
      <c r="Q22" s="242" t="s">
        <v>230</v>
      </c>
      <c r="R22" s="240"/>
      <c r="S22" s="242" t="s">
        <v>224</v>
      </c>
      <c r="T22" s="242" t="s">
        <v>207</v>
      </c>
      <c r="U22" s="242" t="s">
        <v>225</v>
      </c>
      <c r="V22" s="242" t="s">
        <v>226</v>
      </c>
      <c r="W22" s="242" t="s">
        <v>227</v>
      </c>
      <c r="X22" s="242" t="s">
        <v>228</v>
      </c>
      <c r="Y22" s="242" t="s">
        <v>229</v>
      </c>
      <c r="Z22" s="242" t="s">
        <v>230</v>
      </c>
      <c r="AA22" s="240"/>
      <c r="AB22" s="242" t="s">
        <v>224</v>
      </c>
      <c r="AC22" s="242" t="s">
        <v>207</v>
      </c>
      <c r="AD22" s="242" t="s">
        <v>225</v>
      </c>
      <c r="AE22" s="242" t="s">
        <v>226</v>
      </c>
      <c r="AF22" s="242" t="s">
        <v>227</v>
      </c>
      <c r="AG22" s="242" t="s">
        <v>228</v>
      </c>
      <c r="AH22" s="242" t="s">
        <v>229</v>
      </c>
      <c r="AI22" s="242" t="s">
        <v>230</v>
      </c>
      <c r="AJ22" s="240"/>
    </row>
    <row r="23" spans="1:36" s="184" customFormat="1" ht="13" x14ac:dyDescent="0.15">
      <c r="A23" s="243">
        <v>12</v>
      </c>
      <c r="B23" s="244"/>
      <c r="C23" s="245"/>
      <c r="D23" s="436">
        <v>1</v>
      </c>
      <c r="E23" s="436">
        <v>16</v>
      </c>
      <c r="F23" s="435">
        <v>0</v>
      </c>
      <c r="G23" s="246"/>
      <c r="H23" s="247"/>
      <c r="I23" s="240"/>
      <c r="J23" s="243">
        <v>12</v>
      </c>
      <c r="K23" s="244"/>
      <c r="L23" s="245"/>
      <c r="M23" s="436">
        <v>1</v>
      </c>
      <c r="N23" s="436">
        <v>16</v>
      </c>
      <c r="O23" s="435">
        <v>0</v>
      </c>
      <c r="P23" s="246"/>
      <c r="Q23" s="247"/>
      <c r="R23" s="240"/>
      <c r="S23" s="243">
        <v>12</v>
      </c>
      <c r="T23" s="244"/>
      <c r="U23" s="245"/>
      <c r="V23" s="436">
        <v>1</v>
      </c>
      <c r="W23" s="436">
        <v>16</v>
      </c>
      <c r="X23" s="435">
        <v>0</v>
      </c>
      <c r="Y23" s="246"/>
      <c r="Z23" s="247"/>
      <c r="AA23" s="240"/>
      <c r="AB23" s="243">
        <v>12</v>
      </c>
      <c r="AC23" s="244"/>
      <c r="AD23" s="245"/>
      <c r="AE23" s="436">
        <v>1</v>
      </c>
      <c r="AF23" s="436">
        <v>16</v>
      </c>
      <c r="AG23" s="435">
        <v>0</v>
      </c>
      <c r="AH23" s="246"/>
      <c r="AI23" s="247"/>
      <c r="AJ23" s="240"/>
    </row>
    <row r="24" spans="1:36" s="184" customFormat="1" ht="13" x14ac:dyDescent="0.15">
      <c r="A24" s="243">
        <v>11</v>
      </c>
      <c r="B24" s="244"/>
      <c r="C24" s="245"/>
      <c r="D24" s="437"/>
      <c r="E24" s="437"/>
      <c r="F24" s="435"/>
      <c r="G24" s="248"/>
      <c r="H24" s="223"/>
      <c r="I24" s="240"/>
      <c r="J24" s="243">
        <v>11</v>
      </c>
      <c r="K24" s="244"/>
      <c r="L24" s="245"/>
      <c r="M24" s="437"/>
      <c r="N24" s="437"/>
      <c r="O24" s="435"/>
      <c r="P24" s="248"/>
      <c r="Q24" s="223"/>
      <c r="R24" s="240"/>
      <c r="S24" s="243">
        <v>11</v>
      </c>
      <c r="T24" s="244"/>
      <c r="U24" s="245"/>
      <c r="V24" s="437"/>
      <c r="W24" s="437"/>
      <c r="X24" s="435"/>
      <c r="Y24" s="248"/>
      <c r="Z24" s="223"/>
      <c r="AA24" s="240"/>
      <c r="AB24" s="243">
        <v>11</v>
      </c>
      <c r="AC24" s="244"/>
      <c r="AD24" s="245"/>
      <c r="AE24" s="437"/>
      <c r="AF24" s="437"/>
      <c r="AG24" s="435"/>
      <c r="AH24" s="248"/>
      <c r="AI24" s="223"/>
      <c r="AJ24" s="240"/>
    </row>
    <row r="25" spans="1:36" s="184" customFormat="1" ht="13" x14ac:dyDescent="0.15">
      <c r="A25" s="243">
        <v>10</v>
      </c>
      <c r="B25" s="249" t="s">
        <v>254</v>
      </c>
      <c r="C25" s="245">
        <v>6.85</v>
      </c>
      <c r="D25" s="436">
        <v>2</v>
      </c>
      <c r="E25" s="436">
        <v>16</v>
      </c>
      <c r="F25" s="435">
        <v>13.7</v>
      </c>
      <c r="G25" s="248"/>
      <c r="H25" s="223">
        <v>56</v>
      </c>
      <c r="I25" s="240"/>
      <c r="J25" s="243">
        <v>10</v>
      </c>
      <c r="K25" s="244"/>
      <c r="L25" s="245"/>
      <c r="M25" s="436">
        <v>2</v>
      </c>
      <c r="N25" s="436">
        <v>16</v>
      </c>
      <c r="O25" s="435">
        <v>6.85</v>
      </c>
      <c r="P25" s="248"/>
      <c r="Q25" s="223"/>
      <c r="R25" s="240"/>
      <c r="S25" s="243">
        <v>10</v>
      </c>
      <c r="T25" s="244"/>
      <c r="U25" s="245"/>
      <c r="V25" s="436">
        <v>2</v>
      </c>
      <c r="W25" s="436">
        <v>16</v>
      </c>
      <c r="X25" s="435">
        <v>0</v>
      </c>
      <c r="Y25" s="248"/>
      <c r="Z25" s="223"/>
      <c r="AA25" s="240"/>
      <c r="AB25" s="243">
        <v>10</v>
      </c>
      <c r="AC25" s="249"/>
      <c r="AD25" s="245"/>
      <c r="AE25" s="436">
        <v>2</v>
      </c>
      <c r="AF25" s="436">
        <v>16</v>
      </c>
      <c r="AG25" s="435">
        <v>0</v>
      </c>
      <c r="AH25" s="248"/>
      <c r="AI25" s="223"/>
      <c r="AJ25" s="240"/>
    </row>
    <row r="26" spans="1:36" s="184" customFormat="1" ht="13" x14ac:dyDescent="0.15">
      <c r="A26" s="243">
        <v>9</v>
      </c>
      <c r="B26" s="249" t="s">
        <v>254</v>
      </c>
      <c r="C26" s="245">
        <v>6.85</v>
      </c>
      <c r="D26" s="437"/>
      <c r="E26" s="437"/>
      <c r="F26" s="435"/>
      <c r="G26" s="248"/>
      <c r="H26" s="223">
        <v>56</v>
      </c>
      <c r="I26" s="240"/>
      <c r="J26" s="243">
        <v>9</v>
      </c>
      <c r="K26" s="249" t="s">
        <v>254</v>
      </c>
      <c r="L26" s="245">
        <v>6.85</v>
      </c>
      <c r="M26" s="437"/>
      <c r="N26" s="437"/>
      <c r="O26" s="435"/>
      <c r="P26" s="248"/>
      <c r="Q26" s="223">
        <v>56</v>
      </c>
      <c r="R26" s="240"/>
      <c r="S26" s="243">
        <v>9</v>
      </c>
      <c r="T26" s="249"/>
      <c r="U26" s="245"/>
      <c r="V26" s="437"/>
      <c r="W26" s="437"/>
      <c r="X26" s="435"/>
      <c r="Y26" s="248"/>
      <c r="Z26" s="223"/>
      <c r="AA26" s="240"/>
      <c r="AB26" s="243">
        <v>9</v>
      </c>
      <c r="AC26" s="249"/>
      <c r="AD26" s="245"/>
      <c r="AE26" s="437"/>
      <c r="AF26" s="437"/>
      <c r="AG26" s="435"/>
      <c r="AH26" s="248"/>
      <c r="AI26" s="223"/>
      <c r="AJ26" s="240"/>
    </row>
    <row r="27" spans="1:36" s="184" customFormat="1" ht="13" x14ac:dyDescent="0.15">
      <c r="A27" s="243">
        <v>8</v>
      </c>
      <c r="B27" s="249" t="s">
        <v>254</v>
      </c>
      <c r="C27" s="245">
        <v>6.85</v>
      </c>
      <c r="D27" s="436">
        <v>3</v>
      </c>
      <c r="E27" s="436">
        <v>16</v>
      </c>
      <c r="F27" s="435">
        <v>13.7</v>
      </c>
      <c r="G27" s="248"/>
      <c r="H27" s="223">
        <v>56</v>
      </c>
      <c r="I27" s="240"/>
      <c r="J27" s="243">
        <v>8</v>
      </c>
      <c r="K27" s="249" t="s">
        <v>254</v>
      </c>
      <c r="L27" s="245">
        <v>6.85</v>
      </c>
      <c r="M27" s="436">
        <v>3</v>
      </c>
      <c r="N27" s="436">
        <v>16</v>
      </c>
      <c r="O27" s="435">
        <v>13.7</v>
      </c>
      <c r="P27" s="248"/>
      <c r="Q27" s="223">
        <v>56</v>
      </c>
      <c r="R27" s="240"/>
      <c r="S27" s="243">
        <v>8</v>
      </c>
      <c r="T27" s="244"/>
      <c r="U27" s="245"/>
      <c r="V27" s="436">
        <v>3</v>
      </c>
      <c r="W27" s="436">
        <v>16</v>
      </c>
      <c r="X27" s="435">
        <v>0</v>
      </c>
      <c r="Y27" s="248"/>
      <c r="Z27" s="223"/>
      <c r="AA27" s="240"/>
      <c r="AB27" s="243">
        <v>8</v>
      </c>
      <c r="AC27" s="249"/>
      <c r="AD27" s="245"/>
      <c r="AE27" s="436">
        <v>3</v>
      </c>
      <c r="AF27" s="436">
        <v>16</v>
      </c>
      <c r="AG27" s="435">
        <v>0</v>
      </c>
      <c r="AH27" s="248"/>
      <c r="AI27" s="223"/>
      <c r="AJ27" s="240"/>
    </row>
    <row r="28" spans="1:36" s="184" customFormat="1" ht="13" x14ac:dyDescent="0.15">
      <c r="A28" s="243">
        <v>7</v>
      </c>
      <c r="B28" s="249" t="s">
        <v>254</v>
      </c>
      <c r="C28" s="245">
        <v>6.85</v>
      </c>
      <c r="D28" s="437"/>
      <c r="E28" s="437"/>
      <c r="F28" s="435"/>
      <c r="G28" s="248"/>
      <c r="H28" s="223">
        <v>56</v>
      </c>
      <c r="I28" s="240"/>
      <c r="J28" s="243">
        <v>7</v>
      </c>
      <c r="K28" s="249" t="s">
        <v>254</v>
      </c>
      <c r="L28" s="245">
        <v>6.85</v>
      </c>
      <c r="M28" s="437"/>
      <c r="N28" s="437"/>
      <c r="O28" s="435"/>
      <c r="P28" s="248"/>
      <c r="Q28" s="223">
        <v>56</v>
      </c>
      <c r="R28" s="240"/>
      <c r="S28" s="243">
        <v>7</v>
      </c>
      <c r="T28" s="249"/>
      <c r="U28" s="245"/>
      <c r="V28" s="437"/>
      <c r="W28" s="437"/>
      <c r="X28" s="435"/>
      <c r="Y28" s="248"/>
      <c r="Z28" s="223"/>
      <c r="AA28" s="240"/>
      <c r="AB28" s="243">
        <v>7</v>
      </c>
      <c r="AC28" s="249"/>
      <c r="AD28" s="245"/>
      <c r="AE28" s="437"/>
      <c r="AF28" s="437"/>
      <c r="AG28" s="435"/>
      <c r="AH28" s="248"/>
      <c r="AI28" s="223"/>
      <c r="AJ28" s="240"/>
    </row>
    <row r="29" spans="1:36" s="184" customFormat="1" ht="13" x14ac:dyDescent="0.15">
      <c r="A29" s="243">
        <v>6</v>
      </c>
      <c r="B29" s="249" t="s">
        <v>263</v>
      </c>
      <c r="C29" s="245">
        <v>3.3928571428571428</v>
      </c>
      <c r="D29" s="436">
        <v>4</v>
      </c>
      <c r="E29" s="436">
        <v>16</v>
      </c>
      <c r="F29" s="435">
        <v>4.5714285714285712</v>
      </c>
      <c r="G29" s="248"/>
      <c r="H29" s="223">
        <v>63</v>
      </c>
      <c r="I29" s="240"/>
      <c r="J29" s="243">
        <v>6</v>
      </c>
      <c r="K29" s="249" t="s">
        <v>254</v>
      </c>
      <c r="L29" s="245">
        <v>6.85</v>
      </c>
      <c r="M29" s="436">
        <v>4</v>
      </c>
      <c r="N29" s="436">
        <v>16</v>
      </c>
      <c r="O29" s="435">
        <v>10.242857142857142</v>
      </c>
      <c r="P29" s="248"/>
      <c r="Q29" s="223">
        <v>56</v>
      </c>
      <c r="R29" s="240"/>
      <c r="S29" s="243">
        <v>6</v>
      </c>
      <c r="T29" s="249" t="s">
        <v>254</v>
      </c>
      <c r="U29" s="245">
        <v>6.85</v>
      </c>
      <c r="V29" s="436">
        <v>4</v>
      </c>
      <c r="W29" s="436">
        <v>16</v>
      </c>
      <c r="X29" s="435">
        <v>13.7</v>
      </c>
      <c r="Y29" s="248"/>
      <c r="Z29" s="223">
        <v>56</v>
      </c>
      <c r="AA29" s="240"/>
      <c r="AB29" s="243">
        <v>6</v>
      </c>
      <c r="AC29" s="249"/>
      <c r="AD29" s="245"/>
      <c r="AE29" s="436">
        <v>4</v>
      </c>
      <c r="AF29" s="436">
        <v>16</v>
      </c>
      <c r="AG29" s="435">
        <v>0</v>
      </c>
      <c r="AH29" s="248"/>
      <c r="AI29" s="223"/>
      <c r="AJ29" s="240"/>
    </row>
    <row r="30" spans="1:36" s="184" customFormat="1" ht="13" x14ac:dyDescent="0.15">
      <c r="A30" s="243">
        <v>5</v>
      </c>
      <c r="B30" s="249" t="s">
        <v>117</v>
      </c>
      <c r="C30" s="245">
        <v>1.1785714285714286</v>
      </c>
      <c r="D30" s="437"/>
      <c r="E30" s="437"/>
      <c r="F30" s="435"/>
      <c r="G30" s="248"/>
      <c r="H30" s="223">
        <v>21</v>
      </c>
      <c r="I30" s="240"/>
      <c r="J30" s="243">
        <v>5</v>
      </c>
      <c r="K30" s="249" t="s">
        <v>263</v>
      </c>
      <c r="L30" s="245">
        <v>3.3928571428571428</v>
      </c>
      <c r="M30" s="437"/>
      <c r="N30" s="437"/>
      <c r="O30" s="435"/>
      <c r="P30" s="248"/>
      <c r="Q30" s="223">
        <v>63</v>
      </c>
      <c r="R30" s="240"/>
      <c r="S30" s="243">
        <v>5</v>
      </c>
      <c r="T30" s="249" t="s">
        <v>254</v>
      </c>
      <c r="U30" s="245">
        <v>6.85</v>
      </c>
      <c r="V30" s="437"/>
      <c r="W30" s="437"/>
      <c r="X30" s="435"/>
      <c r="Y30" s="248"/>
      <c r="Z30" s="223">
        <v>56</v>
      </c>
      <c r="AA30" s="240"/>
      <c r="AB30" s="243">
        <v>5</v>
      </c>
      <c r="AC30" s="249"/>
      <c r="AD30" s="245"/>
      <c r="AE30" s="437"/>
      <c r="AF30" s="437"/>
      <c r="AG30" s="435"/>
      <c r="AH30" s="248"/>
      <c r="AI30" s="223"/>
      <c r="AJ30" s="240"/>
    </row>
    <row r="31" spans="1:36" s="184" customFormat="1" ht="13" x14ac:dyDescent="0.15">
      <c r="A31" s="243">
        <v>4</v>
      </c>
      <c r="B31" s="249" t="s">
        <v>118</v>
      </c>
      <c r="C31" s="245">
        <v>1.0549999999999999</v>
      </c>
      <c r="D31" s="436">
        <v>5</v>
      </c>
      <c r="E31" s="436">
        <v>16</v>
      </c>
      <c r="F31" s="435">
        <v>2.0099999999999998</v>
      </c>
      <c r="G31" s="248"/>
      <c r="H31" s="223">
        <v>12</v>
      </c>
      <c r="I31" s="240"/>
      <c r="J31" s="243">
        <v>4</v>
      </c>
      <c r="K31" s="249" t="s">
        <v>117</v>
      </c>
      <c r="L31" s="245">
        <v>1.1785714285714286</v>
      </c>
      <c r="M31" s="436">
        <v>5</v>
      </c>
      <c r="N31" s="436">
        <v>16</v>
      </c>
      <c r="O31" s="435">
        <v>2.2335714285714285</v>
      </c>
      <c r="P31" s="248"/>
      <c r="Q31" s="223">
        <v>21</v>
      </c>
      <c r="R31" s="240"/>
      <c r="S31" s="243">
        <v>4</v>
      </c>
      <c r="T31" s="249" t="s">
        <v>254</v>
      </c>
      <c r="U31" s="245">
        <v>6.85</v>
      </c>
      <c r="V31" s="436">
        <v>5</v>
      </c>
      <c r="W31" s="436">
        <v>16</v>
      </c>
      <c r="X31" s="435">
        <v>13.7</v>
      </c>
      <c r="Y31" s="248"/>
      <c r="Z31" s="223">
        <v>56</v>
      </c>
      <c r="AA31" s="240"/>
      <c r="AB31" s="243">
        <v>4</v>
      </c>
      <c r="AC31" s="249" t="s">
        <v>254</v>
      </c>
      <c r="AD31" s="245">
        <v>6.85</v>
      </c>
      <c r="AE31" s="436">
        <v>5</v>
      </c>
      <c r="AF31" s="436">
        <v>16</v>
      </c>
      <c r="AG31" s="435">
        <v>13.7</v>
      </c>
      <c r="AH31" s="248"/>
      <c r="AI31" s="223">
        <v>56</v>
      </c>
      <c r="AJ31" s="240"/>
    </row>
    <row r="32" spans="1:36" s="184" customFormat="1" ht="13" x14ac:dyDescent="0.15">
      <c r="A32" s="243">
        <v>3</v>
      </c>
      <c r="B32" s="244" t="s">
        <v>258</v>
      </c>
      <c r="C32" s="245">
        <v>0.95499999999999996</v>
      </c>
      <c r="D32" s="437"/>
      <c r="E32" s="437"/>
      <c r="F32" s="435"/>
      <c r="G32" s="248"/>
      <c r="H32" s="223">
        <v>35</v>
      </c>
      <c r="I32" s="240"/>
      <c r="J32" s="243">
        <v>3</v>
      </c>
      <c r="K32" s="249" t="s">
        <v>118</v>
      </c>
      <c r="L32" s="245">
        <v>1.0549999999999999</v>
      </c>
      <c r="M32" s="437"/>
      <c r="N32" s="437"/>
      <c r="O32" s="435"/>
      <c r="P32" s="248"/>
      <c r="Q32" s="223">
        <v>12</v>
      </c>
      <c r="R32" s="240"/>
      <c r="S32" s="243">
        <v>3</v>
      </c>
      <c r="T32" s="249" t="s">
        <v>254</v>
      </c>
      <c r="U32" s="245">
        <v>6.85</v>
      </c>
      <c r="V32" s="437"/>
      <c r="W32" s="437"/>
      <c r="X32" s="435"/>
      <c r="Y32" s="248"/>
      <c r="Z32" s="223">
        <v>56</v>
      </c>
      <c r="AA32" s="240"/>
      <c r="AB32" s="243">
        <v>3</v>
      </c>
      <c r="AC32" s="249" t="s">
        <v>254</v>
      </c>
      <c r="AD32" s="245">
        <v>6.85</v>
      </c>
      <c r="AE32" s="437"/>
      <c r="AF32" s="437"/>
      <c r="AG32" s="435"/>
      <c r="AH32" s="248"/>
      <c r="AI32" s="223">
        <v>56</v>
      </c>
      <c r="AJ32" s="240"/>
    </row>
    <row r="33" spans="1:36" s="184" customFormat="1" ht="13" x14ac:dyDescent="0.15">
      <c r="A33" s="243">
        <v>2</v>
      </c>
      <c r="B33" s="244" t="s">
        <v>259</v>
      </c>
      <c r="C33" s="245">
        <v>0.15714285714285714</v>
      </c>
      <c r="D33" s="436">
        <v>6</v>
      </c>
      <c r="E33" s="436">
        <v>16</v>
      </c>
      <c r="F33" s="435">
        <v>7.0071428571428571</v>
      </c>
      <c r="G33" s="248"/>
      <c r="H33" s="223">
        <v>23</v>
      </c>
      <c r="I33" s="240"/>
      <c r="J33" s="243">
        <v>2</v>
      </c>
      <c r="K33" s="244" t="s">
        <v>258</v>
      </c>
      <c r="L33" s="245">
        <v>0.95499999999999996</v>
      </c>
      <c r="M33" s="436">
        <v>6</v>
      </c>
      <c r="N33" s="436">
        <v>16</v>
      </c>
      <c r="O33" s="435">
        <v>1.1121428571428571</v>
      </c>
      <c r="P33" s="248"/>
      <c r="Q33" s="223">
        <v>35</v>
      </c>
      <c r="R33" s="240"/>
      <c r="S33" s="243">
        <v>2</v>
      </c>
      <c r="T33" s="249" t="s">
        <v>254</v>
      </c>
      <c r="U33" s="245">
        <v>6.85</v>
      </c>
      <c r="V33" s="436">
        <v>6</v>
      </c>
      <c r="W33" s="436">
        <v>16</v>
      </c>
      <c r="X33" s="435">
        <v>8.0285714285714285</v>
      </c>
      <c r="Y33" s="248"/>
      <c r="Z33" s="223">
        <v>56</v>
      </c>
      <c r="AA33" s="240"/>
      <c r="AB33" s="243">
        <v>2</v>
      </c>
      <c r="AC33" s="249" t="s">
        <v>254</v>
      </c>
      <c r="AD33" s="245">
        <v>6.85</v>
      </c>
      <c r="AE33" s="436">
        <v>6</v>
      </c>
      <c r="AF33" s="436">
        <v>16</v>
      </c>
      <c r="AG33" s="435">
        <v>13.7</v>
      </c>
      <c r="AH33" s="248"/>
      <c r="AI33" s="223">
        <v>56</v>
      </c>
      <c r="AJ33" s="240"/>
    </row>
    <row r="34" spans="1:36" s="184" customFormat="1" ht="13" x14ac:dyDescent="0.15">
      <c r="A34" s="243">
        <v>1</v>
      </c>
      <c r="B34" s="249" t="s">
        <v>254</v>
      </c>
      <c r="C34" s="245">
        <v>6.85</v>
      </c>
      <c r="D34" s="437"/>
      <c r="E34" s="437"/>
      <c r="F34" s="435"/>
      <c r="G34" s="248"/>
      <c r="H34" s="223">
        <v>56</v>
      </c>
      <c r="I34" s="240"/>
      <c r="J34" s="243">
        <v>1</v>
      </c>
      <c r="K34" s="244" t="s">
        <v>259</v>
      </c>
      <c r="L34" s="245">
        <v>0.15714285714285714</v>
      </c>
      <c r="M34" s="437"/>
      <c r="N34" s="437"/>
      <c r="O34" s="435"/>
      <c r="P34" s="248"/>
      <c r="Q34" s="223">
        <v>23</v>
      </c>
      <c r="R34" s="240"/>
      <c r="S34" s="243">
        <v>1</v>
      </c>
      <c r="T34" s="249" t="s">
        <v>117</v>
      </c>
      <c r="U34" s="245">
        <v>1.1785714285714286</v>
      </c>
      <c r="V34" s="437"/>
      <c r="W34" s="437"/>
      <c r="X34" s="435"/>
      <c r="Y34" s="248"/>
      <c r="Z34" s="223">
        <v>21</v>
      </c>
      <c r="AA34" s="240"/>
      <c r="AB34" s="243">
        <v>1</v>
      </c>
      <c r="AC34" s="249" t="s">
        <v>254</v>
      </c>
      <c r="AD34" s="245">
        <v>6.85</v>
      </c>
      <c r="AE34" s="437"/>
      <c r="AF34" s="437"/>
      <c r="AG34" s="435"/>
      <c r="AH34" s="248"/>
      <c r="AI34" s="223">
        <v>56</v>
      </c>
      <c r="AJ34" s="240"/>
    </row>
    <row r="35" spans="1:36" s="184" customFormat="1" ht="13" x14ac:dyDescent="0.15">
      <c r="A35" s="250"/>
      <c r="B35" s="251" t="s">
        <v>231</v>
      </c>
      <c r="C35" s="252">
        <v>40.988571428571426</v>
      </c>
      <c r="D35" s="250"/>
      <c r="E35" s="240"/>
      <c r="F35" s="253">
        <v>20.494285714285713</v>
      </c>
      <c r="G35" s="240"/>
      <c r="H35" s="254"/>
      <c r="I35" s="224"/>
      <c r="J35" s="250"/>
      <c r="K35" s="251" t="s">
        <v>231</v>
      </c>
      <c r="L35" s="252">
        <v>34.138571428571424</v>
      </c>
      <c r="M35" s="250"/>
      <c r="N35" s="240"/>
      <c r="O35" s="253">
        <v>17.069285714285712</v>
      </c>
      <c r="P35" s="240"/>
      <c r="Q35" s="254"/>
      <c r="R35" s="224"/>
      <c r="S35" s="250"/>
      <c r="T35" s="251" t="s">
        <v>231</v>
      </c>
      <c r="U35" s="252">
        <v>35.428571428571431</v>
      </c>
      <c r="V35" s="250"/>
      <c r="W35" s="240"/>
      <c r="X35" s="253">
        <v>17.714285714285715</v>
      </c>
      <c r="Y35" s="240"/>
      <c r="Z35" s="254"/>
      <c r="AA35" s="224"/>
      <c r="AB35" s="250"/>
      <c r="AC35" s="251" t="s">
        <v>231</v>
      </c>
      <c r="AD35" s="252">
        <v>27.4</v>
      </c>
      <c r="AE35" s="250"/>
      <c r="AF35" s="240"/>
      <c r="AG35" s="253">
        <v>13.7</v>
      </c>
      <c r="AH35" s="240"/>
      <c r="AI35" s="254"/>
      <c r="AJ35" s="224"/>
    </row>
    <row r="36" spans="1:36" s="184" customFormat="1" ht="13" x14ac:dyDescent="0.15">
      <c r="A36" s="240"/>
      <c r="B36" s="255"/>
      <c r="C36" s="256" t="s">
        <v>232</v>
      </c>
      <c r="D36" s="257"/>
      <c r="E36" s="240"/>
      <c r="F36" s="256" t="s">
        <v>233</v>
      </c>
      <c r="G36" s="240"/>
      <c r="H36" s="240"/>
      <c r="I36" s="240"/>
      <c r="J36" s="240"/>
      <c r="K36" s="255"/>
      <c r="L36" s="256" t="s">
        <v>232</v>
      </c>
      <c r="M36" s="257"/>
      <c r="N36" s="240"/>
      <c r="O36" s="256" t="s">
        <v>233</v>
      </c>
      <c r="P36" s="240"/>
      <c r="Q36" s="240"/>
      <c r="R36" s="240"/>
      <c r="S36" s="240"/>
      <c r="T36" s="255"/>
      <c r="U36" s="256" t="s">
        <v>232</v>
      </c>
      <c r="V36" s="257"/>
      <c r="W36" s="240"/>
      <c r="X36" s="256" t="s">
        <v>233</v>
      </c>
      <c r="Y36" s="240"/>
      <c r="Z36" s="240"/>
      <c r="AA36" s="240"/>
      <c r="AB36" s="240"/>
      <c r="AC36" s="255"/>
      <c r="AD36" s="256" t="s">
        <v>232</v>
      </c>
      <c r="AE36" s="257"/>
      <c r="AF36" s="240"/>
      <c r="AG36" s="256" t="s">
        <v>233</v>
      </c>
      <c r="AH36" s="240"/>
      <c r="AI36" s="240"/>
      <c r="AJ36" s="240"/>
    </row>
    <row r="37" spans="1:36" s="184" customFormat="1" ht="13" x14ac:dyDescent="0.15">
      <c r="A37" s="240"/>
      <c r="B37" s="255"/>
      <c r="C37" s="224"/>
      <c r="D37" s="257"/>
      <c r="E37" s="240"/>
      <c r="F37" s="224"/>
      <c r="G37" s="240"/>
      <c r="H37" s="240"/>
      <c r="I37" s="240"/>
      <c r="J37" s="240"/>
      <c r="K37" s="255"/>
      <c r="L37" s="224"/>
      <c r="M37" s="257"/>
      <c r="N37" s="240"/>
      <c r="O37" s="224"/>
      <c r="P37" s="240"/>
      <c r="Q37" s="240"/>
      <c r="R37" s="240"/>
      <c r="S37" s="240"/>
      <c r="T37" s="255"/>
      <c r="U37" s="224"/>
      <c r="V37" s="257"/>
      <c r="W37" s="240"/>
      <c r="X37" s="224"/>
      <c r="Y37" s="240"/>
      <c r="Z37" s="240"/>
      <c r="AA37" s="240"/>
      <c r="AB37" s="240"/>
      <c r="AC37" s="255"/>
      <c r="AD37" s="224"/>
      <c r="AE37" s="257"/>
      <c r="AF37" s="240"/>
      <c r="AG37" s="224"/>
      <c r="AH37" s="240"/>
      <c r="AI37" s="240"/>
      <c r="AJ37" s="240"/>
    </row>
    <row r="38" spans="1:36" s="184" customFormat="1" ht="52" x14ac:dyDescent="0.15">
      <c r="A38" s="242" t="s">
        <v>224</v>
      </c>
      <c r="B38" s="242" t="s">
        <v>207</v>
      </c>
      <c r="C38" s="242" t="s">
        <v>225</v>
      </c>
      <c r="D38" s="242" t="s">
        <v>226</v>
      </c>
      <c r="E38" s="242" t="s">
        <v>227</v>
      </c>
      <c r="F38" s="242" t="s">
        <v>228</v>
      </c>
      <c r="G38" s="242" t="s">
        <v>229</v>
      </c>
      <c r="H38" s="242" t="s">
        <v>230</v>
      </c>
      <c r="I38" s="240"/>
      <c r="J38" s="242" t="s">
        <v>224</v>
      </c>
      <c r="K38" s="242" t="s">
        <v>207</v>
      </c>
      <c r="L38" s="242" t="s">
        <v>225</v>
      </c>
      <c r="M38" s="242" t="s">
        <v>226</v>
      </c>
      <c r="N38" s="242" t="s">
        <v>227</v>
      </c>
      <c r="O38" s="242" t="s">
        <v>228</v>
      </c>
      <c r="P38" s="242" t="s">
        <v>229</v>
      </c>
      <c r="Q38" s="242" t="s">
        <v>230</v>
      </c>
      <c r="R38" s="240"/>
      <c r="S38" s="242" t="s">
        <v>224</v>
      </c>
      <c r="T38" s="242" t="s">
        <v>207</v>
      </c>
      <c r="U38" s="242" t="s">
        <v>225</v>
      </c>
      <c r="V38" s="242" t="s">
        <v>226</v>
      </c>
      <c r="W38" s="242" t="s">
        <v>227</v>
      </c>
      <c r="X38" s="242" t="s">
        <v>228</v>
      </c>
      <c r="Y38" s="242" t="s">
        <v>229</v>
      </c>
      <c r="Z38" s="242" t="s">
        <v>230</v>
      </c>
      <c r="AA38" s="240"/>
      <c r="AB38" s="242" t="s">
        <v>224</v>
      </c>
      <c r="AC38" s="242" t="s">
        <v>207</v>
      </c>
      <c r="AD38" s="242" t="s">
        <v>225</v>
      </c>
      <c r="AE38" s="242" t="s">
        <v>226</v>
      </c>
      <c r="AF38" s="242" t="s">
        <v>227</v>
      </c>
      <c r="AG38" s="242" t="s">
        <v>228</v>
      </c>
      <c r="AH38" s="242" t="s">
        <v>229</v>
      </c>
      <c r="AI38" s="242" t="s">
        <v>230</v>
      </c>
      <c r="AJ38" s="240"/>
    </row>
    <row r="39" spans="1:36" s="184" customFormat="1" ht="13" x14ac:dyDescent="0.15">
      <c r="A39" s="243">
        <v>12</v>
      </c>
      <c r="B39" s="244"/>
      <c r="C39" s="245"/>
      <c r="D39" s="436">
        <v>1</v>
      </c>
      <c r="E39" s="436">
        <v>16</v>
      </c>
      <c r="F39" s="435">
        <v>0</v>
      </c>
      <c r="G39" s="248"/>
      <c r="H39" s="247"/>
      <c r="I39" s="240"/>
      <c r="J39" s="243">
        <v>12</v>
      </c>
      <c r="K39" s="244"/>
      <c r="L39" s="245"/>
      <c r="M39" s="436">
        <v>1</v>
      </c>
      <c r="N39" s="436">
        <v>16</v>
      </c>
      <c r="O39" s="435">
        <v>0</v>
      </c>
      <c r="P39" s="248"/>
      <c r="Q39" s="247"/>
      <c r="R39" s="240"/>
      <c r="S39" s="243">
        <v>12</v>
      </c>
      <c r="T39" s="249"/>
      <c r="U39" s="245"/>
      <c r="V39" s="436">
        <v>1</v>
      </c>
      <c r="W39" s="436">
        <v>16</v>
      </c>
      <c r="X39" s="435">
        <v>0</v>
      </c>
      <c r="Y39" s="248"/>
      <c r="Z39" s="247"/>
      <c r="AA39" s="240"/>
      <c r="AB39" s="243">
        <v>12</v>
      </c>
      <c r="AC39" s="244"/>
      <c r="AD39" s="245"/>
      <c r="AE39" s="436">
        <v>1</v>
      </c>
      <c r="AF39" s="436">
        <v>16</v>
      </c>
      <c r="AG39" s="435">
        <v>0</v>
      </c>
      <c r="AH39" s="246"/>
      <c r="AI39" s="247"/>
      <c r="AJ39" s="240"/>
    </row>
    <row r="40" spans="1:36" s="184" customFormat="1" ht="13" x14ac:dyDescent="0.15">
      <c r="A40" s="243">
        <v>11</v>
      </c>
      <c r="B40" s="244"/>
      <c r="C40" s="245"/>
      <c r="D40" s="437"/>
      <c r="E40" s="437"/>
      <c r="F40" s="435"/>
      <c r="G40" s="248"/>
      <c r="H40" s="223"/>
      <c r="I40" s="241"/>
      <c r="J40" s="243">
        <v>11</v>
      </c>
      <c r="K40" s="249"/>
      <c r="L40" s="245"/>
      <c r="M40" s="437"/>
      <c r="N40" s="437"/>
      <c r="O40" s="435"/>
      <c r="P40" s="248"/>
      <c r="Q40" s="223"/>
      <c r="R40" s="241"/>
      <c r="S40" s="243">
        <v>11</v>
      </c>
      <c r="T40" s="249"/>
      <c r="U40" s="245"/>
      <c r="V40" s="437"/>
      <c r="W40" s="437"/>
      <c r="X40" s="435"/>
      <c r="Y40" s="248"/>
      <c r="Z40" s="223"/>
      <c r="AA40" s="241"/>
      <c r="AB40" s="243">
        <v>11</v>
      </c>
      <c r="AC40" s="244"/>
      <c r="AD40" s="245"/>
      <c r="AE40" s="437"/>
      <c r="AF40" s="437"/>
      <c r="AG40" s="435"/>
      <c r="AH40" s="248"/>
      <c r="AI40" s="223"/>
      <c r="AJ40" s="240"/>
    </row>
    <row r="41" spans="1:36" s="184" customFormat="1" ht="13" x14ac:dyDescent="0.15">
      <c r="A41" s="243">
        <v>10</v>
      </c>
      <c r="B41" s="249"/>
      <c r="C41" s="245"/>
      <c r="D41" s="436">
        <v>2</v>
      </c>
      <c r="E41" s="436">
        <v>16</v>
      </c>
      <c r="F41" s="435">
        <v>0</v>
      </c>
      <c r="G41" s="248"/>
      <c r="H41" s="223"/>
      <c r="I41" s="241"/>
      <c r="J41" s="243">
        <v>10</v>
      </c>
      <c r="K41" s="249"/>
      <c r="L41" s="245"/>
      <c r="M41" s="436">
        <v>2</v>
      </c>
      <c r="N41" s="436">
        <v>16</v>
      </c>
      <c r="O41" s="435">
        <v>0</v>
      </c>
      <c r="P41" s="248"/>
      <c r="Q41" s="223"/>
      <c r="R41" s="241"/>
      <c r="S41" s="243">
        <v>10</v>
      </c>
      <c r="T41" s="249"/>
      <c r="U41" s="245"/>
      <c r="V41" s="436">
        <v>2</v>
      </c>
      <c r="W41" s="436">
        <v>16</v>
      </c>
      <c r="X41" s="435">
        <v>0</v>
      </c>
      <c r="Y41" s="248"/>
      <c r="Z41" s="223"/>
      <c r="AA41" s="241"/>
      <c r="AB41" s="243">
        <v>10</v>
      </c>
      <c r="AC41" s="249"/>
      <c r="AD41" s="245"/>
      <c r="AE41" s="436">
        <v>2</v>
      </c>
      <c r="AF41" s="436">
        <v>16</v>
      </c>
      <c r="AG41" s="435">
        <v>0</v>
      </c>
      <c r="AH41" s="248"/>
      <c r="AI41" s="223"/>
      <c r="AJ41" s="240"/>
    </row>
    <row r="42" spans="1:36" s="184" customFormat="1" ht="13" x14ac:dyDescent="0.15">
      <c r="A42" s="243">
        <v>9</v>
      </c>
      <c r="B42" s="249"/>
      <c r="C42" s="245"/>
      <c r="D42" s="437"/>
      <c r="E42" s="437"/>
      <c r="F42" s="435"/>
      <c r="G42" s="248"/>
      <c r="H42" s="223"/>
      <c r="I42" s="241"/>
      <c r="J42" s="243">
        <v>9</v>
      </c>
      <c r="K42" s="249"/>
      <c r="L42" s="245"/>
      <c r="M42" s="437"/>
      <c r="N42" s="437"/>
      <c r="O42" s="435"/>
      <c r="P42" s="248"/>
      <c r="Q42" s="223"/>
      <c r="R42" s="241"/>
      <c r="S42" s="243">
        <v>9</v>
      </c>
      <c r="T42" s="249"/>
      <c r="U42" s="245"/>
      <c r="V42" s="437"/>
      <c r="W42" s="437"/>
      <c r="X42" s="435"/>
      <c r="Y42" s="248"/>
      <c r="Z42" s="223"/>
      <c r="AA42" s="241"/>
      <c r="AB42" s="243">
        <v>9</v>
      </c>
      <c r="AC42" s="249"/>
      <c r="AD42" s="245"/>
      <c r="AE42" s="437"/>
      <c r="AF42" s="437"/>
      <c r="AG42" s="435"/>
      <c r="AH42" s="248"/>
      <c r="AI42" s="223"/>
      <c r="AJ42" s="240"/>
    </row>
    <row r="43" spans="1:36" s="184" customFormat="1" ht="13" x14ac:dyDescent="0.15">
      <c r="A43" s="243">
        <v>8</v>
      </c>
      <c r="B43" s="249"/>
      <c r="C43" s="245"/>
      <c r="D43" s="436">
        <v>3</v>
      </c>
      <c r="E43" s="436">
        <v>16</v>
      </c>
      <c r="F43" s="435">
        <v>6.85</v>
      </c>
      <c r="G43" s="248"/>
      <c r="H43" s="223"/>
      <c r="I43" s="241"/>
      <c r="J43" s="243">
        <v>8</v>
      </c>
      <c r="K43" s="249"/>
      <c r="L43" s="245"/>
      <c r="M43" s="436">
        <v>3</v>
      </c>
      <c r="N43" s="436">
        <v>16</v>
      </c>
      <c r="O43" s="435">
        <v>0</v>
      </c>
      <c r="P43" s="248"/>
      <c r="Q43" s="223"/>
      <c r="R43" s="241"/>
      <c r="S43" s="243">
        <v>8</v>
      </c>
      <c r="T43" s="249"/>
      <c r="U43" s="245"/>
      <c r="V43" s="436">
        <v>3</v>
      </c>
      <c r="W43" s="436">
        <v>16</v>
      </c>
      <c r="X43" s="435">
        <v>1.0549999999999999</v>
      </c>
      <c r="Y43" s="248"/>
      <c r="Z43" s="223"/>
      <c r="AA43" s="241"/>
      <c r="AB43" s="243">
        <v>8</v>
      </c>
      <c r="AC43" s="249"/>
      <c r="AD43" s="245"/>
      <c r="AE43" s="436">
        <v>3</v>
      </c>
      <c r="AF43" s="436">
        <v>16</v>
      </c>
      <c r="AG43" s="435">
        <v>6.85</v>
      </c>
      <c r="AH43" s="248"/>
      <c r="AI43" s="223"/>
      <c r="AJ43" s="240"/>
    </row>
    <row r="44" spans="1:36" s="184" customFormat="1" ht="13" x14ac:dyDescent="0.15">
      <c r="A44" s="243">
        <v>7</v>
      </c>
      <c r="B44" s="249" t="s">
        <v>254</v>
      </c>
      <c r="C44" s="245">
        <v>6.85</v>
      </c>
      <c r="D44" s="437"/>
      <c r="E44" s="437"/>
      <c r="F44" s="435"/>
      <c r="G44" s="248"/>
      <c r="H44" s="223">
        <v>56</v>
      </c>
      <c r="I44" s="241"/>
      <c r="J44" s="243">
        <v>7</v>
      </c>
      <c r="K44" s="249"/>
      <c r="L44" s="245"/>
      <c r="M44" s="437"/>
      <c r="N44" s="437"/>
      <c r="O44" s="435"/>
      <c r="P44" s="248"/>
      <c r="Q44" s="223"/>
      <c r="R44" s="241"/>
      <c r="S44" s="243">
        <v>7</v>
      </c>
      <c r="T44" s="249" t="s">
        <v>118</v>
      </c>
      <c r="U44" s="245">
        <v>1.0549999999999999</v>
      </c>
      <c r="V44" s="437"/>
      <c r="W44" s="437"/>
      <c r="X44" s="435"/>
      <c r="Y44" s="248"/>
      <c r="Z44" s="223">
        <v>12</v>
      </c>
      <c r="AA44" s="241"/>
      <c r="AB44" s="243">
        <v>7</v>
      </c>
      <c r="AC44" s="249" t="s">
        <v>254</v>
      </c>
      <c r="AD44" s="245">
        <v>6.85</v>
      </c>
      <c r="AE44" s="437"/>
      <c r="AF44" s="437"/>
      <c r="AG44" s="435"/>
      <c r="AH44" s="248"/>
      <c r="AI44" s="223">
        <v>56</v>
      </c>
      <c r="AJ44" s="240"/>
    </row>
    <row r="45" spans="1:36" s="184" customFormat="1" ht="13" x14ac:dyDescent="0.15">
      <c r="A45" s="243">
        <v>6</v>
      </c>
      <c r="B45" s="249" t="s">
        <v>254</v>
      </c>
      <c r="C45" s="245">
        <v>6.85</v>
      </c>
      <c r="D45" s="436">
        <v>4</v>
      </c>
      <c r="E45" s="436">
        <v>16</v>
      </c>
      <c r="F45" s="435">
        <v>13.7</v>
      </c>
      <c r="G45" s="248"/>
      <c r="H45" s="223">
        <v>56</v>
      </c>
      <c r="I45" s="241"/>
      <c r="J45" s="243">
        <v>6</v>
      </c>
      <c r="K45" s="249" t="s">
        <v>126</v>
      </c>
      <c r="L45" s="245">
        <v>4.715789473684211</v>
      </c>
      <c r="M45" s="436">
        <v>4</v>
      </c>
      <c r="N45" s="436">
        <v>16</v>
      </c>
      <c r="O45" s="435">
        <v>9.431578947368422</v>
      </c>
      <c r="P45" s="248"/>
      <c r="Q45" s="223">
        <v>223</v>
      </c>
      <c r="R45" s="241"/>
      <c r="S45" s="243">
        <v>6</v>
      </c>
      <c r="T45" s="249" t="s">
        <v>254</v>
      </c>
      <c r="U45" s="245">
        <v>6.85</v>
      </c>
      <c r="V45" s="436">
        <v>4</v>
      </c>
      <c r="W45" s="436">
        <v>16</v>
      </c>
      <c r="X45" s="435">
        <v>13.7</v>
      </c>
      <c r="Y45" s="248"/>
      <c r="Z45" s="223">
        <v>56</v>
      </c>
      <c r="AA45" s="241"/>
      <c r="AB45" s="243">
        <v>6</v>
      </c>
      <c r="AC45" s="249" t="s">
        <v>254</v>
      </c>
      <c r="AD45" s="245">
        <v>6.85</v>
      </c>
      <c r="AE45" s="436">
        <v>4</v>
      </c>
      <c r="AF45" s="436">
        <v>16</v>
      </c>
      <c r="AG45" s="435">
        <v>13.7</v>
      </c>
      <c r="AH45" s="248"/>
      <c r="AI45" s="223">
        <v>56</v>
      </c>
      <c r="AJ45" s="240"/>
    </row>
    <row r="46" spans="1:36" s="184" customFormat="1" ht="13" x14ac:dyDescent="0.15">
      <c r="A46" s="243">
        <v>5</v>
      </c>
      <c r="B46" s="249" t="s">
        <v>254</v>
      </c>
      <c r="C46" s="245">
        <v>6.85</v>
      </c>
      <c r="D46" s="437"/>
      <c r="E46" s="437"/>
      <c r="F46" s="435"/>
      <c r="G46" s="248"/>
      <c r="H46" s="223">
        <v>56</v>
      </c>
      <c r="I46" s="241"/>
      <c r="J46" s="243">
        <v>5</v>
      </c>
      <c r="K46" s="249" t="s">
        <v>126</v>
      </c>
      <c r="L46" s="245">
        <v>4.715789473684211</v>
      </c>
      <c r="M46" s="437"/>
      <c r="N46" s="437"/>
      <c r="O46" s="435"/>
      <c r="P46" s="248"/>
      <c r="Q46" s="223">
        <v>223</v>
      </c>
      <c r="R46" s="241"/>
      <c r="S46" s="243">
        <v>5</v>
      </c>
      <c r="T46" s="249" t="s">
        <v>254</v>
      </c>
      <c r="U46" s="245">
        <v>6.85</v>
      </c>
      <c r="V46" s="437"/>
      <c r="W46" s="437"/>
      <c r="X46" s="435"/>
      <c r="Y46" s="248"/>
      <c r="Z46" s="223">
        <v>56</v>
      </c>
      <c r="AA46" s="241"/>
      <c r="AB46" s="243">
        <v>5</v>
      </c>
      <c r="AC46" s="249" t="s">
        <v>254</v>
      </c>
      <c r="AD46" s="245">
        <v>6.85</v>
      </c>
      <c r="AE46" s="437"/>
      <c r="AF46" s="437"/>
      <c r="AG46" s="435"/>
      <c r="AH46" s="248"/>
      <c r="AI46" s="223">
        <v>56</v>
      </c>
      <c r="AJ46" s="240"/>
    </row>
    <row r="47" spans="1:36" s="184" customFormat="1" ht="13" x14ac:dyDescent="0.15">
      <c r="A47" s="243">
        <v>4</v>
      </c>
      <c r="B47" s="249" t="s">
        <v>126</v>
      </c>
      <c r="C47" s="245">
        <v>4.715789473684211</v>
      </c>
      <c r="D47" s="436">
        <v>5</v>
      </c>
      <c r="E47" s="436">
        <v>16</v>
      </c>
      <c r="F47" s="435">
        <v>11.093340494092374</v>
      </c>
      <c r="G47" s="248"/>
      <c r="H47" s="223">
        <v>223</v>
      </c>
      <c r="I47" s="241"/>
      <c r="J47" s="243">
        <v>4</v>
      </c>
      <c r="K47" s="249" t="s">
        <v>129</v>
      </c>
      <c r="L47" s="245">
        <v>6.3775510204081636</v>
      </c>
      <c r="M47" s="436">
        <v>5</v>
      </c>
      <c r="N47" s="436">
        <v>16</v>
      </c>
      <c r="O47" s="435">
        <v>12.755102040816327</v>
      </c>
      <c r="P47" s="248"/>
      <c r="Q47" s="223">
        <v>63</v>
      </c>
      <c r="R47" s="241"/>
      <c r="S47" s="243">
        <v>4</v>
      </c>
      <c r="T47" s="249" t="s">
        <v>254</v>
      </c>
      <c r="U47" s="245">
        <v>6.85</v>
      </c>
      <c r="V47" s="436">
        <v>5</v>
      </c>
      <c r="W47" s="436">
        <v>16</v>
      </c>
      <c r="X47" s="435">
        <v>13.7</v>
      </c>
      <c r="Y47" s="248"/>
      <c r="Z47" s="223">
        <v>56</v>
      </c>
      <c r="AA47" s="241"/>
      <c r="AB47" s="243">
        <v>4</v>
      </c>
      <c r="AC47" s="249" t="s">
        <v>254</v>
      </c>
      <c r="AD47" s="245">
        <v>6.85</v>
      </c>
      <c r="AE47" s="436">
        <v>5</v>
      </c>
      <c r="AF47" s="436">
        <v>16</v>
      </c>
      <c r="AG47" s="435">
        <v>13.7</v>
      </c>
      <c r="AH47" s="248"/>
      <c r="AI47" s="223">
        <v>56</v>
      </c>
      <c r="AJ47" s="240"/>
    </row>
    <row r="48" spans="1:36" s="184" customFormat="1" ht="13" x14ac:dyDescent="0.15">
      <c r="A48" s="243">
        <v>3</v>
      </c>
      <c r="B48" s="249" t="s">
        <v>129</v>
      </c>
      <c r="C48" s="245">
        <v>6.3775510204081636</v>
      </c>
      <c r="D48" s="437"/>
      <c r="E48" s="437"/>
      <c r="F48" s="435"/>
      <c r="G48" s="248"/>
      <c r="H48" s="223">
        <v>63</v>
      </c>
      <c r="I48" s="240"/>
      <c r="J48" s="243">
        <v>3</v>
      </c>
      <c r="K48" s="249" t="s">
        <v>129</v>
      </c>
      <c r="L48" s="245">
        <v>6.3775510204081636</v>
      </c>
      <c r="M48" s="437"/>
      <c r="N48" s="437"/>
      <c r="O48" s="435"/>
      <c r="P48" s="248"/>
      <c r="Q48" s="223">
        <v>63</v>
      </c>
      <c r="R48" s="240"/>
      <c r="S48" s="243">
        <v>3</v>
      </c>
      <c r="T48" s="249" t="s">
        <v>254</v>
      </c>
      <c r="U48" s="245">
        <v>6.85</v>
      </c>
      <c r="V48" s="437"/>
      <c r="W48" s="437"/>
      <c r="X48" s="435"/>
      <c r="Y48" s="248"/>
      <c r="Z48" s="223">
        <v>56</v>
      </c>
      <c r="AA48" s="240"/>
      <c r="AB48" s="243">
        <v>3</v>
      </c>
      <c r="AC48" s="249" t="s">
        <v>254</v>
      </c>
      <c r="AD48" s="245">
        <v>6.85</v>
      </c>
      <c r="AE48" s="437"/>
      <c r="AF48" s="437"/>
      <c r="AG48" s="435"/>
      <c r="AH48" s="248"/>
      <c r="AI48" s="223">
        <v>56</v>
      </c>
      <c r="AJ48" s="240"/>
    </row>
    <row r="49" spans="1:36" s="184" customFormat="1" ht="13" x14ac:dyDescent="0.15">
      <c r="A49" s="243">
        <v>2</v>
      </c>
      <c r="B49" s="249" t="s">
        <v>129</v>
      </c>
      <c r="C49" s="245">
        <v>6.3775510204081636</v>
      </c>
      <c r="D49" s="436">
        <v>6</v>
      </c>
      <c r="E49" s="436">
        <v>16</v>
      </c>
      <c r="F49" s="435">
        <v>11.093340494092374</v>
      </c>
      <c r="G49" s="248"/>
      <c r="H49" s="223">
        <v>63</v>
      </c>
      <c r="I49" s="240"/>
      <c r="J49" s="243">
        <v>2</v>
      </c>
      <c r="K49" s="249" t="s">
        <v>126</v>
      </c>
      <c r="L49" s="245">
        <v>4.715789473684211</v>
      </c>
      <c r="M49" s="436">
        <v>6</v>
      </c>
      <c r="N49" s="436">
        <v>16</v>
      </c>
      <c r="O49" s="435">
        <v>9.431578947368422</v>
      </c>
      <c r="P49" s="248"/>
      <c r="Q49" s="223">
        <v>223</v>
      </c>
      <c r="R49" s="240"/>
      <c r="S49" s="243">
        <v>2</v>
      </c>
      <c r="T49" s="249" t="s">
        <v>254</v>
      </c>
      <c r="U49" s="245">
        <v>6.85</v>
      </c>
      <c r="V49" s="436">
        <v>6</v>
      </c>
      <c r="W49" s="436">
        <v>16</v>
      </c>
      <c r="X49" s="435">
        <v>13.7</v>
      </c>
      <c r="Y49" s="248"/>
      <c r="Z49" s="223">
        <v>56</v>
      </c>
      <c r="AA49" s="240"/>
      <c r="AB49" s="243">
        <v>2</v>
      </c>
      <c r="AC49" s="249" t="s">
        <v>254</v>
      </c>
      <c r="AD49" s="245">
        <v>6.85</v>
      </c>
      <c r="AE49" s="436">
        <v>6</v>
      </c>
      <c r="AF49" s="436">
        <v>16</v>
      </c>
      <c r="AG49" s="435">
        <v>8.0285714285714285</v>
      </c>
      <c r="AH49" s="248"/>
      <c r="AI49" s="223">
        <v>56</v>
      </c>
      <c r="AJ49" s="240"/>
    </row>
    <row r="50" spans="1:36" s="184" customFormat="1" ht="13" x14ac:dyDescent="0.15">
      <c r="A50" s="243">
        <v>1</v>
      </c>
      <c r="B50" s="249" t="s">
        <v>126</v>
      </c>
      <c r="C50" s="245">
        <v>4.715789473684211</v>
      </c>
      <c r="D50" s="437"/>
      <c r="E50" s="437"/>
      <c r="F50" s="435"/>
      <c r="G50" s="248"/>
      <c r="H50" s="223">
        <v>223</v>
      </c>
      <c r="I50" s="240"/>
      <c r="J50" s="243">
        <v>1</v>
      </c>
      <c r="K50" s="249" t="s">
        <v>126</v>
      </c>
      <c r="L50" s="245">
        <v>4.715789473684211</v>
      </c>
      <c r="M50" s="437"/>
      <c r="N50" s="437"/>
      <c r="O50" s="435"/>
      <c r="P50" s="248"/>
      <c r="Q50" s="223">
        <v>223</v>
      </c>
      <c r="R50" s="240"/>
      <c r="S50" s="243">
        <v>1</v>
      </c>
      <c r="T50" s="249" t="s">
        <v>254</v>
      </c>
      <c r="U50" s="245">
        <v>6.85</v>
      </c>
      <c r="V50" s="437"/>
      <c r="W50" s="437"/>
      <c r="X50" s="435"/>
      <c r="Y50" s="248"/>
      <c r="Z50" s="223">
        <v>56</v>
      </c>
      <c r="AA50" s="240"/>
      <c r="AB50" s="243">
        <v>1</v>
      </c>
      <c r="AC50" s="249" t="s">
        <v>117</v>
      </c>
      <c r="AD50" s="245">
        <v>1.1785714285714286</v>
      </c>
      <c r="AE50" s="437"/>
      <c r="AF50" s="437"/>
      <c r="AG50" s="435"/>
      <c r="AH50" s="248"/>
      <c r="AI50" s="223">
        <v>21</v>
      </c>
      <c r="AJ50" s="240"/>
    </row>
    <row r="51" spans="1:36" s="184" customFormat="1" ht="13" x14ac:dyDescent="0.15">
      <c r="A51" s="250"/>
      <c r="B51" s="251" t="s">
        <v>231</v>
      </c>
      <c r="C51" s="252">
        <v>42.736680988184744</v>
      </c>
      <c r="D51" s="250"/>
      <c r="E51" s="240"/>
      <c r="F51" s="253">
        <v>21.368340494092372</v>
      </c>
      <c r="G51" s="240"/>
      <c r="H51" s="223">
        <v>911</v>
      </c>
      <c r="I51" s="258" t="s">
        <v>234</v>
      </c>
      <c r="J51" s="250"/>
      <c r="K51" s="251" t="s">
        <v>231</v>
      </c>
      <c r="L51" s="252">
        <v>31.618259935553169</v>
      </c>
      <c r="M51" s="250"/>
      <c r="N51" s="240"/>
      <c r="O51" s="253">
        <v>15.809129967776585</v>
      </c>
      <c r="P51" s="240"/>
      <c r="Q51" s="223">
        <v>911</v>
      </c>
      <c r="R51" s="258" t="s">
        <v>234</v>
      </c>
      <c r="S51" s="250"/>
      <c r="T51" s="251" t="s">
        <v>231</v>
      </c>
      <c r="U51" s="252">
        <v>42.155000000000001</v>
      </c>
      <c r="V51" s="250"/>
      <c r="W51" s="240"/>
      <c r="X51" s="253">
        <v>21.077500000000001</v>
      </c>
      <c r="Y51" s="240"/>
      <c r="Z51" s="223">
        <v>911</v>
      </c>
      <c r="AA51" s="258" t="s">
        <v>234</v>
      </c>
      <c r="AB51" s="250"/>
      <c r="AC51" s="251" t="s">
        <v>231</v>
      </c>
      <c r="AD51" s="252">
        <v>42.278571428571432</v>
      </c>
      <c r="AE51" s="250"/>
      <c r="AF51" s="240"/>
      <c r="AG51" s="253">
        <v>21.139285714285716</v>
      </c>
      <c r="AH51" s="240"/>
      <c r="AI51" s="254"/>
      <c r="AJ51" s="224"/>
    </row>
    <row r="52" spans="1:36" s="184" customFormat="1" ht="13" x14ac:dyDescent="0.15">
      <c r="A52" s="240"/>
      <c r="B52" s="255"/>
      <c r="C52" s="256" t="s">
        <v>232</v>
      </c>
      <c r="D52" s="257"/>
      <c r="E52" s="240"/>
      <c r="F52" s="256" t="s">
        <v>233</v>
      </c>
      <c r="G52" s="240"/>
      <c r="H52" s="254">
        <v>2085</v>
      </c>
      <c r="I52" s="224" t="s">
        <v>235</v>
      </c>
      <c r="J52" s="240"/>
      <c r="K52" s="255"/>
      <c r="L52" s="256" t="s">
        <v>232</v>
      </c>
      <c r="M52" s="257"/>
      <c r="N52" s="240"/>
      <c r="O52" s="256" t="s">
        <v>233</v>
      </c>
      <c r="P52" s="240"/>
      <c r="Q52" s="254">
        <v>2307</v>
      </c>
      <c r="R52" s="224" t="s">
        <v>235</v>
      </c>
      <c r="S52" s="240"/>
      <c r="T52" s="255"/>
      <c r="U52" s="256" t="s">
        <v>232</v>
      </c>
      <c r="V52" s="257"/>
      <c r="W52" s="240"/>
      <c r="X52" s="256" t="s">
        <v>233</v>
      </c>
      <c r="Y52" s="240"/>
      <c r="Z52" s="254">
        <v>1560</v>
      </c>
      <c r="AA52" s="224" t="s">
        <v>235</v>
      </c>
      <c r="AB52" s="240"/>
      <c r="AC52" s="255"/>
      <c r="AD52" s="256" t="s">
        <v>232</v>
      </c>
      <c r="AE52" s="257"/>
      <c r="AF52" s="240"/>
      <c r="AG52" s="256" t="s">
        <v>233</v>
      </c>
      <c r="AH52" s="240"/>
      <c r="AI52" s="240"/>
      <c r="AJ52" s="240"/>
    </row>
    <row r="53" spans="1:36" s="184" customFormat="1" ht="13" x14ac:dyDescent="0.15">
      <c r="A53" s="240"/>
      <c r="B53" s="240"/>
      <c r="C53" s="240"/>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55"/>
      <c r="AD53" s="224"/>
      <c r="AE53" s="257"/>
      <c r="AF53" s="240"/>
      <c r="AG53" s="224"/>
      <c r="AH53" s="240"/>
      <c r="AI53" s="240"/>
      <c r="AJ53" s="240"/>
    </row>
    <row r="54" spans="1:36" s="184" customFormat="1" ht="52" x14ac:dyDescent="0.15">
      <c r="A54" s="240"/>
      <c r="B54" s="239" t="s">
        <v>236</v>
      </c>
      <c r="C54" s="253">
        <v>16.745050483351235</v>
      </c>
      <c r="D54" s="240"/>
      <c r="E54" s="240"/>
      <c r="F54" s="240"/>
      <c r="G54" s="240"/>
      <c r="H54" s="240"/>
      <c r="I54" s="240"/>
      <c r="J54" s="240"/>
      <c r="K54" s="240"/>
      <c r="L54" s="240"/>
      <c r="M54" s="240"/>
      <c r="N54" s="240"/>
      <c r="O54" s="240"/>
      <c r="P54" s="240"/>
      <c r="Q54" s="240"/>
      <c r="R54" s="240"/>
      <c r="S54" s="240"/>
      <c r="T54" s="239" t="s">
        <v>236</v>
      </c>
      <c r="U54" s="253">
        <v>15.516714285714286</v>
      </c>
      <c r="V54" s="240"/>
      <c r="W54" s="240"/>
      <c r="X54" s="240"/>
      <c r="Y54" s="240"/>
      <c r="Z54" s="240"/>
      <c r="AA54" s="240"/>
      <c r="AB54" s="242" t="s">
        <v>224</v>
      </c>
      <c r="AC54" s="242" t="s">
        <v>207</v>
      </c>
      <c r="AD54" s="242" t="s">
        <v>225</v>
      </c>
      <c r="AE54" s="242" t="s">
        <v>226</v>
      </c>
      <c r="AF54" s="242" t="s">
        <v>227</v>
      </c>
      <c r="AG54" s="242" t="s">
        <v>228</v>
      </c>
      <c r="AH54" s="242" t="s">
        <v>229</v>
      </c>
      <c r="AI54" s="242" t="s">
        <v>230</v>
      </c>
      <c r="AJ54" s="240"/>
    </row>
    <row r="55" spans="1:36" x14ac:dyDescent="0.15">
      <c r="B55" s="203" t="s">
        <v>236</v>
      </c>
      <c r="C55" s="204" t="e">
        <f>+(200*(C36+C52))/1000</f>
        <v>#VALUE!</v>
      </c>
      <c r="J55" s="193"/>
      <c r="K55" s="193"/>
      <c r="L55" s="193"/>
      <c r="M55" s="193"/>
      <c r="N55" s="193"/>
      <c r="O55" s="193"/>
      <c r="P55" s="193"/>
      <c r="Q55" s="193"/>
      <c r="R55" s="193"/>
      <c r="S55" s="193"/>
      <c r="T55" s="193"/>
      <c r="U55" s="193"/>
      <c r="V55" s="193"/>
      <c r="W55" s="193"/>
      <c r="X55" s="193"/>
    </row>
    <row r="56" spans="1:36" x14ac:dyDescent="0.15">
      <c r="J56" s="193"/>
      <c r="K56" s="193"/>
      <c r="L56" s="193"/>
      <c r="M56" s="193"/>
      <c r="N56" s="193"/>
      <c r="O56" s="193"/>
      <c r="P56" s="193"/>
      <c r="Q56" s="193"/>
      <c r="R56" s="193"/>
      <c r="S56" s="193"/>
      <c r="T56" s="193"/>
      <c r="U56" s="193"/>
      <c r="V56" s="193"/>
      <c r="W56" s="193"/>
      <c r="X56" s="193"/>
    </row>
    <row r="58" spans="1:36" s="184" customFormat="1" x14ac:dyDescent="0.15">
      <c r="A58" s="37"/>
      <c r="B58" s="37"/>
      <c r="C58" s="37"/>
      <c r="D58" s="37"/>
      <c r="E58" s="37"/>
      <c r="F58" s="37"/>
      <c r="G58" s="37"/>
      <c r="L58" s="185"/>
      <c r="M58" s="185"/>
      <c r="N58" s="185"/>
      <c r="O58" s="185"/>
    </row>
    <row r="59" spans="1:36" s="188" customFormat="1" ht="12" x14ac:dyDescent="0.15">
      <c r="A59" s="39" t="s">
        <v>204</v>
      </c>
      <c r="B59" s="184"/>
      <c r="C59" s="184"/>
      <c r="D59" s="184"/>
      <c r="E59" s="184"/>
      <c r="F59" s="184"/>
      <c r="G59" s="184"/>
      <c r="H59" s="187"/>
      <c r="I59" s="187"/>
      <c r="J59" s="184"/>
      <c r="K59" s="184"/>
      <c r="L59" s="184"/>
      <c r="M59" s="184"/>
      <c r="N59" s="184"/>
      <c r="O59" s="184"/>
      <c r="P59" s="184"/>
      <c r="Q59" s="184"/>
      <c r="R59" s="184"/>
      <c r="S59" s="184"/>
      <c r="T59" s="184"/>
      <c r="U59" s="184"/>
      <c r="V59" s="184"/>
      <c r="W59" s="184"/>
      <c r="X59" s="184"/>
    </row>
    <row r="60" spans="1:36" s="188" customFormat="1" ht="12" x14ac:dyDescent="0.15">
      <c r="A60" s="186" t="s">
        <v>205</v>
      </c>
      <c r="B60" s="187"/>
      <c r="C60" s="187"/>
      <c r="D60" s="187"/>
      <c r="E60" s="187"/>
      <c r="F60" s="187"/>
      <c r="G60" s="187"/>
      <c r="H60" s="187"/>
      <c r="I60" s="187"/>
      <c r="J60" s="184"/>
      <c r="K60" s="184"/>
      <c r="L60" s="184"/>
      <c r="M60" s="184"/>
      <c r="N60" s="184"/>
      <c r="O60" s="184"/>
      <c r="P60" s="184"/>
      <c r="Q60" s="184"/>
      <c r="R60" s="184"/>
      <c r="S60" s="184"/>
      <c r="T60" s="184"/>
      <c r="U60" s="184"/>
      <c r="V60" s="184"/>
      <c r="W60" s="184"/>
      <c r="X60" s="184"/>
    </row>
    <row r="61" spans="1:36" x14ac:dyDescent="0.15">
      <c r="A61" s="189" t="s">
        <v>206</v>
      </c>
      <c r="B61" s="187"/>
      <c r="C61" s="187"/>
      <c r="D61" s="187"/>
      <c r="E61" s="187"/>
      <c r="F61" s="187"/>
      <c r="G61" s="187"/>
    </row>
  </sheetData>
  <mergeCells count="144">
    <mergeCell ref="X23:X24"/>
    <mergeCell ref="AE23:AE24"/>
    <mergeCell ref="AF23:AF24"/>
    <mergeCell ref="AG23:AG24"/>
    <mergeCell ref="D25:D26"/>
    <mergeCell ref="E25:E26"/>
    <mergeCell ref="F25:F26"/>
    <mergeCell ref="X25:X26"/>
    <mergeCell ref="AE25:AE26"/>
    <mergeCell ref="AF25:AF26"/>
    <mergeCell ref="AG25:AG26"/>
    <mergeCell ref="V23:V24"/>
    <mergeCell ref="W23:W24"/>
    <mergeCell ref="M25:M26"/>
    <mergeCell ref="N25:N26"/>
    <mergeCell ref="O25:O26"/>
    <mergeCell ref="M23:M24"/>
    <mergeCell ref="N23:N24"/>
    <mergeCell ref="O23:O24"/>
    <mergeCell ref="V25:V26"/>
    <mergeCell ref="W25:W26"/>
    <mergeCell ref="D23:D24"/>
    <mergeCell ref="E23:E24"/>
    <mergeCell ref="F23:F24"/>
    <mergeCell ref="X27:X28"/>
    <mergeCell ref="AE27:AE28"/>
    <mergeCell ref="AF27:AF28"/>
    <mergeCell ref="AG27:AG28"/>
    <mergeCell ref="D29:D30"/>
    <mergeCell ref="E29:E30"/>
    <mergeCell ref="F29:F30"/>
    <mergeCell ref="X29:X30"/>
    <mergeCell ref="AE29:AE30"/>
    <mergeCell ref="AF29:AF30"/>
    <mergeCell ref="AG29:AG30"/>
    <mergeCell ref="D27:D28"/>
    <mergeCell ref="E27:E28"/>
    <mergeCell ref="F27:F28"/>
    <mergeCell ref="M27:M28"/>
    <mergeCell ref="N27:N28"/>
    <mergeCell ref="O27:O28"/>
    <mergeCell ref="V27:V28"/>
    <mergeCell ref="W27:W28"/>
    <mergeCell ref="M29:M30"/>
    <mergeCell ref="N29:N30"/>
    <mergeCell ref="O29:O30"/>
    <mergeCell ref="V29:V30"/>
    <mergeCell ref="W29:W30"/>
    <mergeCell ref="X31:X32"/>
    <mergeCell ref="AE31:AE32"/>
    <mergeCell ref="AF31:AF32"/>
    <mergeCell ref="AG31:AG32"/>
    <mergeCell ref="D33:D34"/>
    <mergeCell ref="E33:E34"/>
    <mergeCell ref="F33:F34"/>
    <mergeCell ref="X33:X34"/>
    <mergeCell ref="AE33:AE34"/>
    <mergeCell ref="AF33:AF34"/>
    <mergeCell ref="AG33:AG34"/>
    <mergeCell ref="D31:D32"/>
    <mergeCell ref="E31:E32"/>
    <mergeCell ref="F31:F32"/>
    <mergeCell ref="V31:V32"/>
    <mergeCell ref="W31:W32"/>
    <mergeCell ref="M33:M34"/>
    <mergeCell ref="N33:N34"/>
    <mergeCell ref="O33:O34"/>
    <mergeCell ref="M31:M32"/>
    <mergeCell ref="N31:N32"/>
    <mergeCell ref="O31:O32"/>
    <mergeCell ref="V33:V34"/>
    <mergeCell ref="W33:W34"/>
    <mergeCell ref="X39:X40"/>
    <mergeCell ref="AE39:AE40"/>
    <mergeCell ref="AF39:AF40"/>
    <mergeCell ref="AG39:AG40"/>
    <mergeCell ref="D41:D42"/>
    <mergeCell ref="E41:E42"/>
    <mergeCell ref="F41:F42"/>
    <mergeCell ref="X41:X42"/>
    <mergeCell ref="AE41:AE42"/>
    <mergeCell ref="AF41:AF42"/>
    <mergeCell ref="AG41:AG42"/>
    <mergeCell ref="M39:M40"/>
    <mergeCell ref="N39:N40"/>
    <mergeCell ref="O39:O40"/>
    <mergeCell ref="V39:V40"/>
    <mergeCell ref="W39:W40"/>
    <mergeCell ref="D39:D40"/>
    <mergeCell ref="E39:E40"/>
    <mergeCell ref="F39:F40"/>
    <mergeCell ref="M41:M42"/>
    <mergeCell ref="N41:N42"/>
    <mergeCell ref="O41:O42"/>
    <mergeCell ref="V41:V42"/>
    <mergeCell ref="W41:W42"/>
    <mergeCell ref="X43:X44"/>
    <mergeCell ref="AE43:AE44"/>
    <mergeCell ref="AF43:AF44"/>
    <mergeCell ref="AG43:AG44"/>
    <mergeCell ref="D45:D46"/>
    <mergeCell ref="E45:E46"/>
    <mergeCell ref="F45:F46"/>
    <mergeCell ref="X45:X46"/>
    <mergeCell ref="AE45:AE46"/>
    <mergeCell ref="AF45:AF46"/>
    <mergeCell ref="AG45:AG46"/>
    <mergeCell ref="D43:D44"/>
    <mergeCell ref="E43:E44"/>
    <mergeCell ref="F43:F44"/>
    <mergeCell ref="V43:V44"/>
    <mergeCell ref="W43:W44"/>
    <mergeCell ref="M45:M46"/>
    <mergeCell ref="N45:N46"/>
    <mergeCell ref="O45:O46"/>
    <mergeCell ref="M43:M44"/>
    <mergeCell ref="N43:N44"/>
    <mergeCell ref="O43:O44"/>
    <mergeCell ref="V45:V46"/>
    <mergeCell ref="W45:W46"/>
    <mergeCell ref="X47:X48"/>
    <mergeCell ref="AE47:AE48"/>
    <mergeCell ref="AF47:AF48"/>
    <mergeCell ref="AG47:AG48"/>
    <mergeCell ref="D49:D50"/>
    <mergeCell ref="E49:E50"/>
    <mergeCell ref="F49:F50"/>
    <mergeCell ref="X49:X50"/>
    <mergeCell ref="AE49:AE50"/>
    <mergeCell ref="AF49:AF50"/>
    <mergeCell ref="AG49:AG50"/>
    <mergeCell ref="D47:D48"/>
    <mergeCell ref="E47:E48"/>
    <mergeCell ref="F47:F48"/>
    <mergeCell ref="M47:M48"/>
    <mergeCell ref="N47:N48"/>
    <mergeCell ref="O47:O48"/>
    <mergeCell ref="V47:V48"/>
    <mergeCell ref="W47:W48"/>
    <mergeCell ref="M49:M50"/>
    <mergeCell ref="N49:N50"/>
    <mergeCell ref="O49:O50"/>
    <mergeCell ref="V49:V50"/>
    <mergeCell ref="W49:W50"/>
  </mergeCells>
  <phoneticPr fontId="4"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Rev History</vt:lpstr>
      <vt:lpstr>POD Requiremements</vt:lpstr>
      <vt:lpstr>Offering Configs</vt:lpstr>
      <vt:lpstr>Minsky 8335-GTB</vt:lpstr>
      <vt:lpstr>Network Pod</vt:lpstr>
      <vt:lpstr>Software</vt:lpstr>
      <vt:lpstr>Racking Rule</vt:lpstr>
      <vt:lpstr>Networking Diagram</vt:lpstr>
      <vt:lpstr>Power</vt:lpstr>
      <vt:lpstr>Lab Services &amp; SAR</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Microsoft Office User</cp:lastModifiedBy>
  <dcterms:created xsi:type="dcterms:W3CDTF">2015-10-21T13:24:32Z</dcterms:created>
  <dcterms:modified xsi:type="dcterms:W3CDTF">2016-11-10T16:34:16Z</dcterms:modified>
</cp:coreProperties>
</file>