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aydata\To_raise_a_child_well\data\dohee\0_데이터 전처리 전\영유아 자료\"/>
    </mc:Choice>
  </mc:AlternateContent>
  <xr:revisionPtr revIDLastSave="0" documentId="13_ncr:1_{F4C0A75A-5D8B-4B1D-B236-1A65EB9C7254}" xr6:coauthVersionLast="47" xr6:coauthVersionMax="47" xr10:uidLastSave="{00000000-0000-0000-0000-000000000000}"/>
  <bookViews>
    <workbookView xWindow="-108" yWindow="-108" windowWidth="23256" windowHeight="12576" xr2:uid="{5BDC6609-0C90-4D57-BAD3-05C007F2CF73}"/>
  </bookViews>
  <sheets>
    <sheet name="영유아수" sheetId="4" r:id="rId1"/>
    <sheet name="Sheet1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" i="1" l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Q4" i="1"/>
  <c r="AN4" i="1"/>
  <c r="AK4" i="1"/>
  <c r="AH4" i="1"/>
  <c r="AE4" i="1"/>
  <c r="AB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4" i="1"/>
  <c r="D4" i="1"/>
  <c r="D12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<sst xmlns="http://schemas.openxmlformats.org/spreadsheetml/2006/main" count="169" uniqueCount="50">
  <si>
    <t>행정기관</t>
  </si>
  <si>
    <t xml:space="preserve">전국  </t>
  </si>
  <si>
    <t xml:space="preserve">서울특별시  </t>
  </si>
  <si>
    <t xml:space="preserve">부산광역시  </t>
  </si>
  <si>
    <t xml:space="preserve">대구광역시  </t>
  </si>
  <si>
    <t xml:space="preserve">인천광역시  </t>
  </si>
  <si>
    <t xml:space="preserve">광주광역시  </t>
  </si>
  <si>
    <t xml:space="preserve">대전광역시  </t>
  </si>
  <si>
    <t xml:space="preserve">울산광역시  </t>
  </si>
  <si>
    <t xml:space="preserve">경기도  </t>
  </si>
  <si>
    <t xml:space="preserve">강원도  </t>
  </si>
  <si>
    <t xml:space="preserve">충청북도  </t>
  </si>
  <si>
    <t xml:space="preserve">충청남도  </t>
  </si>
  <si>
    <t xml:space="preserve">전라북도  </t>
  </si>
  <si>
    <t xml:space="preserve">전라남도  </t>
  </si>
  <si>
    <t xml:space="preserve">경상북도  </t>
  </si>
  <si>
    <t xml:space="preserve">경상남도  </t>
  </si>
  <si>
    <t xml:space="preserve">제주특별자치도  </t>
  </si>
  <si>
    <t>2008년</t>
    <phoneticPr fontId="2" type="noConversion"/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</si>
  <si>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</si>
  <si>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</si>
  <si>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</si>
  <si>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</si>
  <si>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</si>
  <si>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</si>
  <si>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</si>
  <si>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</si>
  <si>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</si>
  <si>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</si>
  <si>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2019년</t>
  </si>
  <si>
    <t>2020년</t>
  </si>
  <si>
    <t>2021년</t>
  </si>
  <si>
    <t xml:space="preserve">세종특별자치시  </t>
  </si>
  <si>
    <t>보육시설(A) (개)</t>
    <phoneticPr fontId="2" type="noConversion"/>
  </si>
  <si>
    <t>만 0~6세 영유아 수</t>
    <phoneticPr fontId="2" type="noConversion"/>
  </si>
  <si>
    <t>-</t>
  </si>
  <si>
    <t xml:space="preserve">영유아 천명당 보육시설 수 </t>
    <phoneticPr fontId="2" type="noConversion"/>
  </si>
  <si>
    <t>서울시</t>
    <phoneticPr fontId="2" type="noConversion"/>
  </si>
  <si>
    <t>학원 수</t>
  </si>
  <si>
    <t>출산율</t>
  </si>
  <si>
    <t>혼인율</t>
  </si>
  <si>
    <t>이혼율</t>
  </si>
  <si>
    <t>실업률</t>
  </si>
  <si>
    <t>여성고용율</t>
  </si>
  <si>
    <r>
      <rPr>
        <sz val="11"/>
        <color theme="1"/>
        <rFont val="맑은 고딕"/>
        <family val="3"/>
        <charset val="129"/>
      </rPr>
      <t>가임기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여성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Arial"/>
        <family val="2"/>
      </rPr>
      <t xml:space="preserve"> 4</t>
    </r>
    <r>
      <rPr>
        <sz val="11"/>
        <color theme="1"/>
        <rFont val="맑은 고딕"/>
        <family val="3"/>
        <charset val="129"/>
      </rPr>
      <t>년제</t>
    </r>
    <r>
      <rPr>
        <sz val="11"/>
        <color theme="1"/>
        <rFont val="Arial"/>
        <family val="2"/>
      </rPr>
      <t xml:space="preserve"> 
</t>
    </r>
    <r>
      <rPr>
        <sz val="11"/>
        <color theme="1"/>
        <rFont val="맑은 고딕"/>
        <family val="3"/>
        <charset val="129"/>
      </rPr>
      <t>대졸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인구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비율</t>
    </r>
    <phoneticPr fontId="2" type="noConversion"/>
  </si>
  <si>
    <t>부산광역시</t>
    <phoneticPr fontId="2" type="noConversion"/>
  </si>
  <si>
    <t>경기도</t>
    <phoneticPr fontId="2" type="noConversion"/>
  </si>
  <si>
    <t>경상도</t>
    <phoneticPr fontId="2" type="noConversion"/>
  </si>
  <si>
    <t>…</t>
    <phoneticPr fontId="2" type="noConversion"/>
  </si>
  <si>
    <t>전국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</si>
</sst>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맑은 고딕"/>
      <family val="3"/>
      <charset val="129"/>
    </font>
    <font>
      <sz val="11"/>
      <color theme="1"/>
      <name val="Arial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0" fillId="0" borderId="1" xfId="0" applyBorder="1">
      <alignment vertical="center"/>
    </xf>
    <xf numFmtId="3" fontId="0" fillId="0" borderId="0" xfId="0" applyNumberFormat="1">
      <alignment vertical="center"/>
    </xf>
    <xf numFmtId="3" fontId="1" fillId="0" borderId="1" xfId="1" applyNumberFormat="1" applyBorder="1">
      <alignment vertical="center"/>
    </xf>
    <xf numFmtId="3" fontId="0" fillId="0" borderId="1" xfId="0" applyNumberFormat="1" applyBorder="1" applyAlignment="1">
      <alignment horizontal="right"/>
    </xf>
    <xf numFmtId="176" fontId="1" fillId="2" borderId="0" xfId="1" applyNumberFormat="1" applyFill="1">
      <alignment vertical="center"/>
    </xf>
    <xf numFmtId="176" fontId="0" fillId="2" borderId="0" xfId="0" applyNumberFormat="1" applyFill="1">
      <alignment vertical="center"/>
    </xf>
    <xf numFmtId="0" fontId="1" fillId="0" borderId="0" xfId="1" applyAlignment="1">
      <alignment vertical="center" wrapText="1"/>
    </xf>
    <xf numFmtId="0" fontId="0" fillId="0" borderId="0" xfId="0" applyAlignment="1">
      <alignment vertical="center" wrapText="1"/>
    </xf>
    <xf numFmtId="176" fontId="1" fillId="2" borderId="0" xfId="1" applyNumberFormat="1" applyFill="1" applyAlignment="1">
      <alignment vertical="center" wrapText="1"/>
    </xf>
    <xf numFmtId="0" fontId="1" fillId="0" borderId="0" xfId="1" applyAlignment="1">
      <alignment horizontal="center"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표준" xfId="0" builtinId="0"/>
    <cellStyle name="표준 2" xfId="1" xr:uid="{AE262ACD-D0E4-48A6-90F6-02F5C0D8CF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4A98-A93C-4F1F-8431-8D8008702ED2}">
  <dimension ref="A2:O21"/>
  <sheetViews>
    <sheetView tabSelected="1" zoomScale="70" zoomScaleNormal="70" workbookViewId="0">
      <selection activeCell="G10" sqref="G10"/>
    </sheetView>
  </sheetViews>
  <sheetFormatPr defaultRowHeight="17.399999999999999" x14ac:dyDescent="0.4"/>
  <cols>
    <col min="1" max="1" width="19.09765625" customWidth="1"/>
    <col min="2" max="2" width="12.3984375" customWidth="1"/>
    <col min="3" max="3" width="10.19921875" bestFit="1" customWidth="1"/>
    <col min="4" max="12" width="9.19921875" bestFit="1" customWidth="1"/>
    <col min="13" max="13" width="11.19921875" customWidth="1"/>
    <col min="14" max="15" width="11.296875" customWidth="1"/>
  </cols>
  <sheetData>
    <row r="2" spans="1:15" x14ac:dyDescent="0.4">
      <c r="A2" s="1"/>
      <c r="B2" s="12" t="s">
        <v>18</v>
      </c>
      <c r="C2" s="12" t="s">
        <v>19</v>
      </c>
      <c r="D2" s="12" t="s">
        <v>20</v>
      </c>
      <c r="E2" s="12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2" t="s">
        <v>28</v>
      </c>
      <c r="M2" s="12" t="s">
        <v>29</v>
      </c>
      <c r="N2" s="12" t="s">
        <v>30</v>
      </c>
      <c r="O2" s="12" t="s">
        <v>31</v>
      </c>
    </row>
    <row r="3" spans="1:15" s="10" customFormat="1" ht="34.799999999999997" x14ac:dyDescent="0.4">
      <c r="A3" s="9" t="s">
        <v>0</v>
      </c>
      <c r="B3" s="10" t="s">
        <v>34</v>
      </c>
      <c r="C3" s="10" t="s">
        <v>34</v>
      </c>
      <c r="D3" s="10" t="s">
        <v>34</v>
      </c>
      <c r="E3" s="10" t="s">
        <v>34</v>
      </c>
      <c r="F3" s="10" t="s">
        <v>34</v>
      </c>
      <c r="G3" s="10" t="s">
        <v>34</v>
      </c>
      <c r="H3" s="10" t="s">
        <v>34</v>
      </c>
      <c r="I3" s="10" t="s">
        <v>34</v>
      </c>
      <c r="J3" s="10" t="s">
        <v>34</v>
      </c>
      <c r="K3" s="10" t="s">
        <v>34</v>
      </c>
      <c r="L3" s="10" t="s">
        <v>34</v>
      </c>
      <c r="M3" s="10" t="s">
        <v>34</v>
      </c>
      <c r="N3" s="10" t="s">
        <v>34</v>
      </c>
      <c r="O3" s="10" t="s">
        <v>34</v>
      </c>
    </row>
    <row r="4" spans="1:15" x14ac:dyDescent="0.4">
      <c r="A4" s="2" t="s">
        <v>1</v>
      </c>
      <c r="B4" s="5">
        <v>3277632</v>
      </c>
      <c r="C4" s="4">
        <v>3229577</v>
      </c>
      <c r="D4" s="4">
        <v>3208694</v>
      </c>
      <c r="E4" s="4">
        <v>3212933</v>
      </c>
      <c r="F4" s="4">
        <v>3265160</v>
      </c>
      <c r="G4" s="4">
        <v>3264476</v>
      </c>
      <c r="H4" s="4">
        <v>3210156</v>
      </c>
      <c r="I4" s="4">
        <v>3187718</v>
      </c>
      <c r="J4" s="4">
        <v>3153489</v>
      </c>
      <c r="K4" s="4">
        <v>3044577</v>
      </c>
      <c r="L4" s="4">
        <v>2904953</v>
      </c>
      <c r="M4" s="4">
        <v>2726967</v>
      </c>
      <c r="N4" s="4">
        <v>2562100</v>
      </c>
      <c r="O4" s="4">
        <v>2387763</v>
      </c>
    </row>
    <row r="5" spans="1:15" x14ac:dyDescent="0.4">
      <c r="A5" s="2" t="s">
        <v>2</v>
      </c>
      <c r="B5" s="5">
        <v>612207</v>
      </c>
      <c r="C5" s="4">
        <v>600593</v>
      </c>
      <c r="D5" s="4">
        <v>588203</v>
      </c>
      <c r="E5" s="4">
        <v>579444</v>
      </c>
      <c r="F5" s="4">
        <v>581694</v>
      </c>
      <c r="G5" s="4">
        <v>574126</v>
      </c>
      <c r="H5" s="4">
        <v>559662</v>
      </c>
      <c r="I5" s="4">
        <v>546824</v>
      </c>
      <c r="J5" s="4">
        <v>530484</v>
      </c>
      <c r="K5" s="4">
        <v>504604</v>
      </c>
      <c r="L5" s="4">
        <v>471155</v>
      </c>
      <c r="M5" s="4">
        <v>438969</v>
      </c>
      <c r="N5" s="4">
        <v>407374</v>
      </c>
      <c r="O5" s="4">
        <v>375106</v>
      </c>
    </row>
    <row r="6" spans="1:15" x14ac:dyDescent="0.4">
      <c r="A6" s="2" t="s">
        <v>3</v>
      </c>
      <c r="B6" s="5">
        <v>186794</v>
      </c>
      <c r="C6" s="4">
        <v>182462</v>
      </c>
      <c r="D6" s="4">
        <v>180025</v>
      </c>
      <c r="E6" s="4">
        <v>180967</v>
      </c>
      <c r="F6" s="4">
        <v>185269</v>
      </c>
      <c r="G6" s="4">
        <v>187305</v>
      </c>
      <c r="H6" s="4">
        <v>186105</v>
      </c>
      <c r="I6" s="4">
        <v>187693</v>
      </c>
      <c r="J6" s="4">
        <v>187409</v>
      </c>
      <c r="K6" s="4">
        <v>180213</v>
      </c>
      <c r="L6" s="4">
        <v>171569</v>
      </c>
      <c r="M6" s="4">
        <v>159957</v>
      </c>
      <c r="N6" s="4">
        <v>150182</v>
      </c>
      <c r="O6" s="4">
        <v>138947</v>
      </c>
    </row>
    <row r="7" spans="1:15" x14ac:dyDescent="0.4">
      <c r="A7" s="2" t="s">
        <v>4</v>
      </c>
      <c r="B7" s="5">
        <v>151952</v>
      </c>
      <c r="C7" s="4">
        <v>148663</v>
      </c>
      <c r="D7" s="4">
        <v>145683</v>
      </c>
      <c r="E7" s="4">
        <v>145045</v>
      </c>
      <c r="F7" s="4">
        <v>146806</v>
      </c>
      <c r="G7" s="4">
        <v>146696</v>
      </c>
      <c r="H7" s="4">
        <v>143732</v>
      </c>
      <c r="I7" s="4">
        <v>142823</v>
      </c>
      <c r="J7" s="4">
        <v>142275</v>
      </c>
      <c r="K7" s="4">
        <v>137711</v>
      </c>
      <c r="L7" s="4">
        <v>131434</v>
      </c>
      <c r="M7" s="4">
        <v>122898</v>
      </c>
      <c r="N7" s="4">
        <v>114490</v>
      </c>
      <c r="O7" s="4">
        <v>105524</v>
      </c>
    </row>
    <row r="8" spans="1:15" x14ac:dyDescent="0.4">
      <c r="A8" s="2" t="s">
        <v>5</v>
      </c>
      <c r="B8" s="5">
        <v>181653</v>
      </c>
      <c r="C8" s="4">
        <v>179748</v>
      </c>
      <c r="D8" s="4">
        <v>178318</v>
      </c>
      <c r="E8" s="4">
        <v>183250</v>
      </c>
      <c r="F8" s="4">
        <v>190111</v>
      </c>
      <c r="G8" s="4">
        <v>192549</v>
      </c>
      <c r="H8" s="4">
        <v>190178</v>
      </c>
      <c r="I8" s="4">
        <v>189521</v>
      </c>
      <c r="J8" s="4">
        <v>186583</v>
      </c>
      <c r="K8" s="4">
        <v>178698</v>
      </c>
      <c r="L8" s="4">
        <v>169605</v>
      </c>
      <c r="M8" s="4">
        <v>158855</v>
      </c>
      <c r="N8" s="4">
        <v>147412</v>
      </c>
      <c r="O8" s="4">
        <v>138349</v>
      </c>
    </row>
    <row r="9" spans="1:15" x14ac:dyDescent="0.4">
      <c r="A9" s="2" t="s">
        <v>6</v>
      </c>
      <c r="B9" s="5">
        <v>103614</v>
      </c>
      <c r="C9" s="4">
        <v>102573</v>
      </c>
      <c r="D9" s="4">
        <v>101468</v>
      </c>
      <c r="E9" s="4">
        <v>101296</v>
      </c>
      <c r="F9" s="4">
        <v>102549</v>
      </c>
      <c r="G9" s="4">
        <v>102130</v>
      </c>
      <c r="H9" s="4">
        <v>99665</v>
      </c>
      <c r="I9" s="4">
        <v>97599</v>
      </c>
      <c r="J9" s="4">
        <v>95232</v>
      </c>
      <c r="K9" s="4">
        <v>91407</v>
      </c>
      <c r="L9" s="4">
        <v>86978</v>
      </c>
      <c r="M9" s="4">
        <v>81232</v>
      </c>
      <c r="N9" s="4">
        <v>75795</v>
      </c>
      <c r="O9" s="4">
        <v>71441</v>
      </c>
    </row>
    <row r="10" spans="1:15" x14ac:dyDescent="0.4">
      <c r="A10" s="2" t="s">
        <v>7</v>
      </c>
      <c r="B10" s="5">
        <v>106136</v>
      </c>
      <c r="C10" s="4">
        <v>103942</v>
      </c>
      <c r="D10" s="4">
        <v>102962</v>
      </c>
      <c r="E10" s="4">
        <v>103693</v>
      </c>
      <c r="F10" s="4">
        <v>105569</v>
      </c>
      <c r="G10" s="4">
        <v>106057</v>
      </c>
      <c r="H10" s="4">
        <v>103199</v>
      </c>
      <c r="I10" s="4">
        <v>99724</v>
      </c>
      <c r="J10" s="4">
        <v>97680</v>
      </c>
      <c r="K10" s="4">
        <v>92647</v>
      </c>
      <c r="L10" s="4">
        <v>86476</v>
      </c>
      <c r="M10" s="4">
        <v>79447</v>
      </c>
      <c r="N10" s="4">
        <v>73389</v>
      </c>
      <c r="O10" s="4">
        <v>68117</v>
      </c>
    </row>
    <row r="11" spans="1:15" x14ac:dyDescent="0.4">
      <c r="A11" s="2" t="s">
        <v>8</v>
      </c>
      <c r="B11" s="5">
        <v>78808</v>
      </c>
      <c r="C11" s="4">
        <v>77758</v>
      </c>
      <c r="D11" s="4">
        <v>77069</v>
      </c>
      <c r="E11" s="4">
        <v>78133</v>
      </c>
      <c r="F11" s="4">
        <v>80473</v>
      </c>
      <c r="G11" s="4">
        <v>81651</v>
      </c>
      <c r="H11" s="4">
        <v>81650</v>
      </c>
      <c r="I11" s="4">
        <v>81922</v>
      </c>
      <c r="J11" s="4">
        <v>81221</v>
      </c>
      <c r="K11" s="4">
        <v>78312</v>
      </c>
      <c r="L11" s="4">
        <v>74028</v>
      </c>
      <c r="M11" s="4">
        <v>68923</v>
      </c>
      <c r="N11" s="4">
        <v>63769</v>
      </c>
      <c r="O11" s="4">
        <v>57970</v>
      </c>
    </row>
    <row r="12" spans="1:15" x14ac:dyDescent="0.4">
      <c r="A12" s="2" t="s">
        <v>32</v>
      </c>
      <c r="B12" s="3">
        <v>0</v>
      </c>
      <c r="C12" s="3">
        <v>0</v>
      </c>
      <c r="D12" s="3"/>
      <c r="E12" s="3"/>
      <c r="F12" s="4">
        <v>8542</v>
      </c>
      <c r="G12" s="4">
        <v>9499</v>
      </c>
      <c r="H12" s="4">
        <v>13934</v>
      </c>
      <c r="I12" s="4">
        <v>20941</v>
      </c>
      <c r="J12" s="4">
        <v>24353</v>
      </c>
      <c r="K12" s="4">
        <v>27793</v>
      </c>
      <c r="L12" s="4">
        <v>30508</v>
      </c>
      <c r="M12" s="4">
        <v>31742</v>
      </c>
      <c r="N12" s="4">
        <v>31317</v>
      </c>
      <c r="O12" s="4">
        <v>30746</v>
      </c>
    </row>
    <row r="13" spans="1:15" x14ac:dyDescent="0.4">
      <c r="A13" s="2" t="s">
        <v>9</v>
      </c>
      <c r="B13" s="5">
        <v>862079</v>
      </c>
      <c r="C13" s="4">
        <v>855744</v>
      </c>
      <c r="D13" s="4">
        <v>862009</v>
      </c>
      <c r="E13" s="4">
        <v>865227</v>
      </c>
      <c r="F13" s="4">
        <v>881034</v>
      </c>
      <c r="G13" s="4">
        <v>881883</v>
      </c>
      <c r="H13" s="4">
        <v>866844</v>
      </c>
      <c r="I13" s="4">
        <v>862159</v>
      </c>
      <c r="J13" s="4">
        <v>860224</v>
      </c>
      <c r="K13" s="4">
        <v>838610</v>
      </c>
      <c r="L13" s="4">
        <v>816247</v>
      </c>
      <c r="M13" s="4">
        <v>776603</v>
      </c>
      <c r="N13" s="4">
        <v>743268</v>
      </c>
      <c r="O13" s="4">
        <v>702824</v>
      </c>
    </row>
    <row r="14" spans="1:15" x14ac:dyDescent="0.4">
      <c r="A14" s="2" t="s">
        <v>10</v>
      </c>
      <c r="B14" s="5">
        <v>93516</v>
      </c>
      <c r="C14" s="4">
        <v>91288</v>
      </c>
      <c r="D14" s="4">
        <v>89715</v>
      </c>
      <c r="E14" s="4">
        <v>88462</v>
      </c>
      <c r="F14" s="4">
        <v>88422</v>
      </c>
      <c r="G14" s="4">
        <v>87391</v>
      </c>
      <c r="H14" s="4">
        <v>84976</v>
      </c>
      <c r="I14" s="4">
        <v>83855</v>
      </c>
      <c r="J14" s="4">
        <v>81964</v>
      </c>
      <c r="K14" s="4">
        <v>78458</v>
      </c>
      <c r="L14" s="4">
        <v>74334</v>
      </c>
      <c r="M14" s="4">
        <v>70577</v>
      </c>
      <c r="N14" s="4">
        <v>67866</v>
      </c>
      <c r="O14" s="4">
        <v>64676</v>
      </c>
    </row>
    <row r="15" spans="1:15" x14ac:dyDescent="0.4">
      <c r="A15" s="2" t="s">
        <v>11</v>
      </c>
      <c r="B15" s="5">
        <v>101382</v>
      </c>
      <c r="C15" s="4">
        <v>100023</v>
      </c>
      <c r="D15" s="4">
        <v>100252</v>
      </c>
      <c r="E15" s="4">
        <v>100985</v>
      </c>
      <c r="F15" s="4">
        <v>102070</v>
      </c>
      <c r="G15" s="4">
        <v>102064</v>
      </c>
      <c r="H15" s="4">
        <v>99865</v>
      </c>
      <c r="I15" s="4">
        <v>98631</v>
      </c>
      <c r="J15" s="4">
        <v>97656</v>
      </c>
      <c r="K15" s="4">
        <v>94031</v>
      </c>
      <c r="L15" s="4">
        <v>90073</v>
      </c>
      <c r="M15" s="4">
        <v>84531</v>
      </c>
      <c r="N15" s="4">
        <v>79742</v>
      </c>
      <c r="O15" s="4">
        <v>74651</v>
      </c>
    </row>
    <row r="16" spans="1:15" x14ac:dyDescent="0.4">
      <c r="A16" s="2" t="s">
        <v>12</v>
      </c>
      <c r="B16" s="5">
        <v>137723</v>
      </c>
      <c r="C16" s="4">
        <v>138021</v>
      </c>
      <c r="D16" s="4">
        <v>139744</v>
      </c>
      <c r="E16" s="4">
        <v>142123</v>
      </c>
      <c r="F16" s="4">
        <v>139185</v>
      </c>
      <c r="G16" s="4">
        <v>139918</v>
      </c>
      <c r="H16" s="4">
        <v>137570</v>
      </c>
      <c r="I16" s="4">
        <v>136809</v>
      </c>
      <c r="J16" s="4">
        <v>136336</v>
      </c>
      <c r="K16" s="4">
        <v>133264</v>
      </c>
      <c r="L16" s="4">
        <v>127566</v>
      </c>
      <c r="M16" s="4">
        <v>118988</v>
      </c>
      <c r="N16" s="4">
        <v>111235</v>
      </c>
      <c r="O16" s="4">
        <v>103232</v>
      </c>
    </row>
    <row r="17" spans="1:15" x14ac:dyDescent="0.4">
      <c r="A17" s="2" t="s">
        <v>13</v>
      </c>
      <c r="B17" s="5">
        <v>117602</v>
      </c>
      <c r="C17" s="4">
        <v>114887</v>
      </c>
      <c r="D17" s="4">
        <v>113481</v>
      </c>
      <c r="E17" s="4">
        <v>113344</v>
      </c>
      <c r="F17" s="4">
        <v>114150</v>
      </c>
      <c r="G17" s="4">
        <v>113709</v>
      </c>
      <c r="H17" s="4">
        <v>110999</v>
      </c>
      <c r="I17" s="4">
        <v>108996</v>
      </c>
      <c r="J17" s="4">
        <v>106734</v>
      </c>
      <c r="K17" s="4">
        <v>101312</v>
      </c>
      <c r="L17" s="4">
        <v>94615</v>
      </c>
      <c r="M17" s="4">
        <v>86986</v>
      </c>
      <c r="N17" s="4">
        <v>80434</v>
      </c>
      <c r="O17" s="4">
        <v>73604</v>
      </c>
    </row>
    <row r="18" spans="1:15" x14ac:dyDescent="0.4">
      <c r="A18" s="2" t="s">
        <v>14</v>
      </c>
      <c r="B18" s="5">
        <v>116649</v>
      </c>
      <c r="C18" s="4">
        <v>113212</v>
      </c>
      <c r="D18" s="4">
        <v>111547</v>
      </c>
      <c r="E18" s="4">
        <v>111225</v>
      </c>
      <c r="F18" s="4">
        <v>112748</v>
      </c>
      <c r="G18" s="4">
        <v>112187</v>
      </c>
      <c r="H18" s="4">
        <v>109834</v>
      </c>
      <c r="I18" s="4">
        <v>109694</v>
      </c>
      <c r="J18" s="4">
        <v>108200</v>
      </c>
      <c r="K18" s="4">
        <v>103413</v>
      </c>
      <c r="L18" s="4">
        <v>97018</v>
      </c>
      <c r="M18" s="4">
        <v>90196</v>
      </c>
      <c r="N18" s="4">
        <v>84424</v>
      </c>
      <c r="O18" s="4">
        <v>77930</v>
      </c>
    </row>
    <row r="19" spans="1:15" x14ac:dyDescent="0.4">
      <c r="A19" s="2" t="s">
        <v>15</v>
      </c>
      <c r="B19" s="5">
        <v>162967</v>
      </c>
      <c r="C19" s="4">
        <v>158597</v>
      </c>
      <c r="D19" s="4">
        <v>157003</v>
      </c>
      <c r="E19" s="4">
        <v>157738</v>
      </c>
      <c r="F19" s="4">
        <v>159769</v>
      </c>
      <c r="G19" s="4">
        <v>159692</v>
      </c>
      <c r="H19" s="4">
        <v>157132</v>
      </c>
      <c r="I19" s="4">
        <v>156764</v>
      </c>
      <c r="J19" s="4">
        <v>155467</v>
      </c>
      <c r="K19" s="4">
        <v>149782</v>
      </c>
      <c r="L19" s="4">
        <v>141547</v>
      </c>
      <c r="M19" s="4">
        <v>131841</v>
      </c>
      <c r="N19" s="4">
        <v>122242</v>
      </c>
      <c r="O19" s="4">
        <v>113044</v>
      </c>
    </row>
    <row r="20" spans="1:15" x14ac:dyDescent="0.4">
      <c r="A20" s="2" t="s">
        <v>16</v>
      </c>
      <c r="B20" s="5">
        <v>222172</v>
      </c>
      <c r="C20" s="4">
        <v>220807</v>
      </c>
      <c r="D20" s="4">
        <v>220576</v>
      </c>
      <c r="E20" s="4">
        <v>221388</v>
      </c>
      <c r="F20" s="4">
        <v>225299</v>
      </c>
      <c r="G20" s="4">
        <v>225581</v>
      </c>
      <c r="H20" s="4">
        <v>222564</v>
      </c>
      <c r="I20" s="4">
        <v>220697</v>
      </c>
      <c r="J20" s="4">
        <v>217810</v>
      </c>
      <c r="K20" s="4">
        <v>210705</v>
      </c>
      <c r="L20" s="4">
        <v>199210</v>
      </c>
      <c r="M20" s="4">
        <v>184918</v>
      </c>
      <c r="N20" s="4">
        <v>170795</v>
      </c>
      <c r="O20" s="4">
        <v>155419</v>
      </c>
    </row>
    <row r="21" spans="1:15" x14ac:dyDescent="0.4">
      <c r="A21" s="2" t="s">
        <v>17</v>
      </c>
      <c r="B21" s="5">
        <v>42378</v>
      </c>
      <c r="C21" s="4">
        <v>41259</v>
      </c>
      <c r="D21" s="4">
        <v>40639</v>
      </c>
      <c r="E21" s="4">
        <v>40613</v>
      </c>
      <c r="F21" s="4">
        <v>41470</v>
      </c>
      <c r="G21" s="4">
        <v>42038</v>
      </c>
      <c r="H21" s="4">
        <v>42247</v>
      </c>
      <c r="I21" s="4">
        <v>43066</v>
      </c>
      <c r="J21" s="4">
        <v>43861</v>
      </c>
      <c r="K21" s="4">
        <v>43617</v>
      </c>
      <c r="L21" s="4">
        <v>42590</v>
      </c>
      <c r="M21" s="4">
        <v>40304</v>
      </c>
      <c r="N21" s="4">
        <v>38366</v>
      </c>
      <c r="O21" s="4">
        <v>36183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CE42E-4A1D-4BEF-A782-D9C17AE56157}">
  <dimension ref="A2:AQ21"/>
  <sheetViews>
    <sheetView zoomScale="70" zoomScaleNormal="70" workbookViewId="0">
      <selection activeCell="T1" activeCellId="6" sqref="B1:D1048576 E1:G1048576 H1:J1048576 K1:M1048576 N1:P1048576 Q1:S1048576 T1:V1048576"/>
    </sheetView>
  </sheetViews>
  <sheetFormatPr defaultRowHeight="17.399999999999999" x14ac:dyDescent="0.4"/>
  <cols>
    <col min="1" max="1" width="19.09765625" customWidth="1"/>
    <col min="2" max="2" width="12.3984375" customWidth="1"/>
    <col min="3" max="3" width="14.69921875" customWidth="1"/>
    <col min="4" max="4" width="10.8984375" style="8" customWidth="1"/>
    <col min="5" max="5" width="10.19921875" bestFit="1" customWidth="1"/>
    <col min="6" max="6" width="10.19921875" customWidth="1"/>
    <col min="7" max="7" width="10.19921875" style="8" customWidth="1"/>
    <col min="8" max="8" width="9.19921875" bestFit="1" customWidth="1"/>
    <col min="9" max="9" width="9.19921875" customWidth="1"/>
    <col min="10" max="10" width="9.19921875" style="8" customWidth="1"/>
    <col min="11" max="11" width="9.19921875" bestFit="1" customWidth="1"/>
    <col min="12" max="12" width="9.19921875" customWidth="1"/>
    <col min="13" max="13" width="9.19921875" style="8" customWidth="1"/>
    <col min="14" max="14" width="9.19921875" bestFit="1" customWidth="1"/>
    <col min="15" max="15" width="9.19921875" customWidth="1"/>
    <col min="16" max="16" width="9.19921875" style="8" customWidth="1"/>
    <col min="17" max="17" width="9.19921875" bestFit="1" customWidth="1"/>
    <col min="18" max="18" width="9.19921875" customWidth="1"/>
    <col min="19" max="19" width="9.19921875" style="8" customWidth="1"/>
    <col min="20" max="20" width="9.19921875" bestFit="1" customWidth="1"/>
    <col min="21" max="21" width="9.19921875" customWidth="1"/>
    <col min="22" max="22" width="9.19921875" style="8" customWidth="1"/>
    <col min="23" max="23" width="9.19921875" bestFit="1" customWidth="1"/>
    <col min="24" max="24" width="9.19921875" customWidth="1"/>
    <col min="25" max="25" width="9.19921875" style="8" customWidth="1"/>
    <col min="26" max="26" width="9.19921875" bestFit="1" customWidth="1"/>
    <col min="27" max="27" width="9.19921875" customWidth="1"/>
    <col min="28" max="28" width="9.19921875" style="8" customWidth="1"/>
    <col min="29" max="29" width="9.19921875" bestFit="1" customWidth="1"/>
    <col min="30" max="30" width="9.19921875" customWidth="1"/>
    <col min="31" max="31" width="9.19921875" style="8" customWidth="1"/>
    <col min="32" max="32" width="9.19921875" bestFit="1" customWidth="1"/>
    <col min="33" max="33" width="9.19921875" customWidth="1"/>
    <col min="34" max="34" width="9.19921875" style="8" customWidth="1"/>
    <col min="35" max="35" width="11.19921875" customWidth="1"/>
    <col min="37" max="37" width="9.19921875" style="8" customWidth="1"/>
    <col min="38" max="38" width="11.296875" customWidth="1"/>
    <col min="40" max="40" width="9.19921875" style="8" customWidth="1"/>
    <col min="41" max="41" width="11.296875" customWidth="1"/>
    <col min="43" max="43" width="9.19921875" style="8" customWidth="1"/>
  </cols>
  <sheetData>
    <row r="2" spans="1:43" x14ac:dyDescent="0.4">
      <c r="A2" s="1"/>
      <c r="B2" s="18" t="s">
        <v>18</v>
      </c>
      <c r="C2" s="18"/>
      <c r="D2" s="18"/>
      <c r="E2" s="18" t="s">
        <v>19</v>
      </c>
      <c r="F2" s="18"/>
      <c r="G2" s="18"/>
      <c r="H2" s="18" t="s">
        <v>20</v>
      </c>
      <c r="I2" s="18"/>
      <c r="J2" s="18"/>
      <c r="K2" s="18" t="s">
        <v>21</v>
      </c>
      <c r="L2" s="18"/>
      <c r="M2" s="18"/>
      <c r="N2" s="18" t="s">
        <v>22</v>
      </c>
      <c r="O2" s="18"/>
      <c r="P2" s="18"/>
      <c r="Q2" s="18" t="s">
        <v>23</v>
      </c>
      <c r="R2" s="18"/>
      <c r="S2" s="18"/>
      <c r="T2" s="18" t="s">
        <v>24</v>
      </c>
      <c r="U2" s="18"/>
      <c r="V2" s="18"/>
      <c r="W2" s="18" t="s">
        <v>25</v>
      </c>
      <c r="X2" s="18"/>
      <c r="Y2" s="18"/>
      <c r="Z2" s="18" t="s">
        <v>26</v>
      </c>
      <c r="AA2" s="18"/>
      <c r="AB2" s="18"/>
      <c r="AC2" s="18" t="s">
        <v>27</v>
      </c>
      <c r="AD2" s="18"/>
      <c r="AE2" s="18"/>
      <c r="AF2" s="18" t="s">
        <v>28</v>
      </c>
      <c r="AG2" s="18"/>
      <c r="AH2" s="18"/>
      <c r="AI2" s="18" t="s">
        <v>29</v>
      </c>
      <c r="AJ2" s="18"/>
      <c r="AK2" s="18"/>
      <c r="AL2" s="18" t="s">
        <v>30</v>
      </c>
      <c r="AM2" s="18"/>
      <c r="AN2" s="18"/>
      <c r="AO2" s="18" t="s">
        <v>31</v>
      </c>
      <c r="AP2" s="18"/>
      <c r="AQ2" s="18"/>
    </row>
    <row r="3" spans="1:43" s="10" customFormat="1" ht="52.2" x14ac:dyDescent="0.4">
      <c r="A3" s="9" t="s">
        <v>0</v>
      </c>
      <c r="B3" s="10" t="s">
        <v>34</v>
      </c>
      <c r="C3" s="9" t="s">
        <v>33</v>
      </c>
      <c r="D3" s="11" t="s">
        <v>36</v>
      </c>
      <c r="E3" s="10" t="s">
        <v>34</v>
      </c>
      <c r="F3" s="9" t="s">
        <v>33</v>
      </c>
      <c r="G3" s="11" t="s">
        <v>36</v>
      </c>
      <c r="H3" s="10" t="s">
        <v>34</v>
      </c>
      <c r="I3" s="9" t="s">
        <v>33</v>
      </c>
      <c r="J3" s="11" t="s">
        <v>36</v>
      </c>
      <c r="K3" s="10" t="s">
        <v>34</v>
      </c>
      <c r="L3" s="9" t="s">
        <v>33</v>
      </c>
      <c r="M3" s="11" t="s">
        <v>36</v>
      </c>
      <c r="N3" s="10" t="s">
        <v>34</v>
      </c>
      <c r="O3" s="9" t="s">
        <v>33</v>
      </c>
      <c r="P3" s="11" t="s">
        <v>36</v>
      </c>
      <c r="Q3" s="10" t="s">
        <v>34</v>
      </c>
      <c r="R3" s="9" t="s">
        <v>33</v>
      </c>
      <c r="S3" s="11" t="s">
        <v>36</v>
      </c>
      <c r="T3" s="10" t="s">
        <v>34</v>
      </c>
      <c r="U3" s="9" t="s">
        <v>33</v>
      </c>
      <c r="V3" s="11" t="s">
        <v>36</v>
      </c>
      <c r="W3" s="10" t="s">
        <v>34</v>
      </c>
      <c r="X3" s="9" t="s">
        <v>33</v>
      </c>
      <c r="Y3" s="11" t="s">
        <v>36</v>
      </c>
      <c r="Z3" s="10" t="s">
        <v>34</v>
      </c>
      <c r="AA3" s="9" t="s">
        <v>33</v>
      </c>
      <c r="AB3" s="11" t="s">
        <v>36</v>
      </c>
      <c r="AC3" s="10" t="s">
        <v>34</v>
      </c>
      <c r="AD3" s="9" t="s">
        <v>33</v>
      </c>
      <c r="AE3" s="11" t="s">
        <v>36</v>
      </c>
      <c r="AF3" s="10" t="s">
        <v>34</v>
      </c>
      <c r="AG3" s="9" t="s">
        <v>33</v>
      </c>
      <c r="AH3" s="11" t="s">
        <v>36</v>
      </c>
      <c r="AI3" s="10" t="s">
        <v>34</v>
      </c>
      <c r="AJ3" s="9" t="s">
        <v>33</v>
      </c>
      <c r="AK3" s="11" t="s">
        <v>36</v>
      </c>
      <c r="AL3" s="10" t="s">
        <v>34</v>
      </c>
      <c r="AM3" s="9" t="s">
        <v>33</v>
      </c>
      <c r="AN3" s="11" t="s">
        <v>36</v>
      </c>
      <c r="AO3" s="10" t="s">
        <v>34</v>
      </c>
      <c r="AP3" s="9" t="s">
        <v>33</v>
      </c>
      <c r="AQ3" s="11" t="s">
        <v>36</v>
      </c>
    </row>
    <row r="4" spans="1:43" x14ac:dyDescent="0.4">
      <c r="A4" s="2" t="s">
        <v>1</v>
      </c>
      <c r="B4" s="5">
        <v>3277632</v>
      </c>
      <c r="C4" s="6">
        <v>33499</v>
      </c>
      <c r="D4" s="7">
        <f>C4/B4 * 1000</f>
        <v>10.220488450198191</v>
      </c>
      <c r="E4" s="4">
        <v>3229577</v>
      </c>
      <c r="F4" s="6">
        <v>35550</v>
      </c>
      <c r="G4" s="8">
        <f>F4/E4 * 1000</f>
        <v>11.007633507422179</v>
      </c>
      <c r="H4" s="4">
        <v>3208694</v>
      </c>
      <c r="I4" s="6">
        <v>38021</v>
      </c>
      <c r="J4" s="8">
        <f>I4/H4 * 1000</f>
        <v>11.849369244932673</v>
      </c>
      <c r="K4" s="4">
        <v>3212933</v>
      </c>
      <c r="L4" s="6">
        <v>39842</v>
      </c>
      <c r="M4" s="8">
        <f>L4/K4*1000</f>
        <v>12.400507573609532</v>
      </c>
      <c r="N4" s="4">
        <v>3265160</v>
      </c>
      <c r="O4" s="6">
        <v>42527</v>
      </c>
      <c r="P4" s="8">
        <f>O4/N4*1000</f>
        <v>13.024476595327641</v>
      </c>
      <c r="Q4" s="4">
        <v>3264476</v>
      </c>
      <c r="R4" s="6">
        <v>43770</v>
      </c>
      <c r="S4" s="8">
        <f>R4/Q4*1000</f>
        <v>13.40797114146344</v>
      </c>
      <c r="T4" s="4">
        <v>3210156</v>
      </c>
      <c r="U4" s="6">
        <v>43742</v>
      </c>
      <c r="V4" s="8">
        <f>U4/T4*1000</f>
        <v>13.626129072855026</v>
      </c>
      <c r="W4" s="4">
        <v>3187718</v>
      </c>
      <c r="X4" s="6">
        <v>42517</v>
      </c>
      <c r="Y4" s="8">
        <f>X4/W4*1000</f>
        <v>13.337754468870834</v>
      </c>
      <c r="Z4" s="4">
        <v>3153489</v>
      </c>
      <c r="AA4" s="6">
        <v>41084</v>
      </c>
      <c r="AB4" s="8">
        <f>AA4/Z4*1000</f>
        <v>13.02810950030268</v>
      </c>
      <c r="AC4" s="4">
        <v>3044577</v>
      </c>
      <c r="AD4" s="6">
        <v>40238</v>
      </c>
      <c r="AE4" s="8">
        <f>AD4/AC4*1000</f>
        <v>13.216285874852238</v>
      </c>
      <c r="AF4" s="4">
        <v>2904953</v>
      </c>
      <c r="AG4" s="6">
        <v>39171</v>
      </c>
      <c r="AH4" s="8">
        <f>AG4/AF4*1000</f>
        <v>13.484211276395866</v>
      </c>
      <c r="AI4" s="4">
        <v>2726967</v>
      </c>
      <c r="AJ4" s="6">
        <v>37371</v>
      </c>
      <c r="AK4" s="8">
        <f>AJ4/AI4*1000</f>
        <v>13.704236244883051</v>
      </c>
      <c r="AL4" s="4">
        <v>2562100</v>
      </c>
      <c r="AM4" s="6">
        <v>35352</v>
      </c>
      <c r="AN4" s="8">
        <f>AM4/AL4*1000</f>
        <v>13.798056281956208</v>
      </c>
      <c r="AO4" s="4">
        <v>2387763</v>
      </c>
      <c r="AP4" s="6">
        <v>33246</v>
      </c>
      <c r="AQ4" s="8">
        <f>AP4/AO4*1000</f>
        <v>13.92349240690973</v>
      </c>
    </row>
    <row r="5" spans="1:43" x14ac:dyDescent="0.4">
      <c r="A5" s="2" t="s">
        <v>2</v>
      </c>
      <c r="B5" s="5">
        <v>612207</v>
      </c>
      <c r="C5" s="6">
        <v>5600</v>
      </c>
      <c r="D5" s="7">
        <f t="shared" ref="D5:D21" si="0">C5/B5 * 1000</f>
        <v>9.1472328803819618</v>
      </c>
      <c r="E5" s="4">
        <v>600593</v>
      </c>
      <c r="F5" s="6">
        <v>5684</v>
      </c>
      <c r="G5" s="8">
        <f t="shared" ref="G5:G21" si="1">F5/E5 * 1000</f>
        <v>9.4639797666639467</v>
      </c>
      <c r="H5" s="4">
        <v>588203</v>
      </c>
      <c r="I5" s="6">
        <v>5870</v>
      </c>
      <c r="J5" s="8">
        <f t="shared" ref="J5:J21" si="2">I5/H5 * 1000</f>
        <v>9.9795478771784563</v>
      </c>
      <c r="K5" s="4">
        <v>579444</v>
      </c>
      <c r="L5" s="6">
        <v>6105</v>
      </c>
      <c r="M5" s="8">
        <f t="shared" ref="M5:M21" si="3">L5/K5*1000</f>
        <v>10.535962060181829</v>
      </c>
      <c r="N5" s="4">
        <v>581694</v>
      </c>
      <c r="O5" s="6">
        <v>6538</v>
      </c>
      <c r="P5" s="8">
        <f t="shared" ref="P5:P21" si="4">O5/N5*1000</f>
        <v>11.239586449232759</v>
      </c>
      <c r="Q5" s="4">
        <v>574126</v>
      </c>
      <c r="R5" s="6">
        <v>6742</v>
      </c>
      <c r="S5" s="8">
        <f t="shared" ref="S5:S21" si="5">R5/Q5*1000</f>
        <v>11.743066852920787</v>
      </c>
      <c r="T5" s="4">
        <v>559662</v>
      </c>
      <c r="U5" s="6">
        <v>6787</v>
      </c>
      <c r="V5" s="8">
        <f t="shared" ref="V5:V21" si="6">U5/T5*1000</f>
        <v>12.126962345129739</v>
      </c>
      <c r="W5" s="4">
        <v>546824</v>
      </c>
      <c r="X5" s="6">
        <v>6598</v>
      </c>
      <c r="Y5" s="8">
        <f t="shared" ref="Y5:Y21" si="7">X5/W5*1000</f>
        <v>12.066039530086464</v>
      </c>
      <c r="Z5" s="4">
        <v>530484</v>
      </c>
      <c r="AA5" s="6">
        <v>6368</v>
      </c>
      <c r="AB5" s="8">
        <f t="shared" ref="AB5:AB21" si="8">AA5/Z5*1000</f>
        <v>12.004132075613967</v>
      </c>
      <c r="AC5" s="4">
        <v>504604</v>
      </c>
      <c r="AD5" s="6">
        <v>6226</v>
      </c>
      <c r="AE5" s="8">
        <f t="shared" ref="AE5:AE21" si="9">AD5/AC5*1000</f>
        <v>12.33838812217105</v>
      </c>
      <c r="AF5" s="4">
        <v>471155</v>
      </c>
      <c r="AG5" s="6">
        <v>6008</v>
      </c>
      <c r="AH5" s="8">
        <f t="shared" ref="AH5:AH21" si="10">AG5/AF5*1000</f>
        <v>12.751642240876144</v>
      </c>
      <c r="AI5" s="4">
        <v>438969</v>
      </c>
      <c r="AJ5" s="6">
        <v>5698</v>
      </c>
      <c r="AK5" s="8">
        <f t="shared" ref="AK5:AK21" si="11">AJ5/AI5*1000</f>
        <v>12.980415473530021</v>
      </c>
      <c r="AL5" s="4">
        <v>407374</v>
      </c>
      <c r="AM5" s="6">
        <v>5370</v>
      </c>
      <c r="AN5" s="8">
        <f t="shared" ref="AN5:AN21" si="12">AM5/AL5*1000</f>
        <v>13.181990014090246</v>
      </c>
      <c r="AO5" s="4">
        <v>375106</v>
      </c>
      <c r="AP5" s="6">
        <v>5049</v>
      </c>
      <c r="AQ5" s="8">
        <f t="shared" ref="AQ5:AQ21" si="13">AP5/AO5*1000</f>
        <v>13.460195251475582</v>
      </c>
    </row>
    <row r="6" spans="1:43" x14ac:dyDescent="0.4">
      <c r="A6" s="2" t="s">
        <v>3</v>
      </c>
      <c r="B6" s="5">
        <v>186794</v>
      </c>
      <c r="C6" s="6">
        <v>1651</v>
      </c>
      <c r="D6" s="7">
        <f t="shared" si="0"/>
        <v>8.838613659967665</v>
      </c>
      <c r="E6" s="4">
        <v>182462</v>
      </c>
      <c r="F6" s="6">
        <v>1655</v>
      </c>
      <c r="G6" s="8">
        <f t="shared" si="1"/>
        <v>9.0703817781236626</v>
      </c>
      <c r="H6" s="4">
        <v>180025</v>
      </c>
      <c r="I6" s="6">
        <v>1689</v>
      </c>
      <c r="J6" s="8">
        <f t="shared" si="2"/>
        <v>9.3820302735731147</v>
      </c>
      <c r="K6" s="4">
        <v>180967</v>
      </c>
      <c r="L6" s="6">
        <v>1740</v>
      </c>
      <c r="M6" s="8">
        <f t="shared" si="3"/>
        <v>9.6150126818701764</v>
      </c>
      <c r="N6" s="4">
        <v>185269</v>
      </c>
      <c r="O6" s="6">
        <v>1830</v>
      </c>
      <c r="P6" s="8">
        <f t="shared" si="4"/>
        <v>9.8775294301798997</v>
      </c>
      <c r="Q6" s="4">
        <v>187305</v>
      </c>
      <c r="R6" s="6">
        <v>1897</v>
      </c>
      <c r="S6" s="8">
        <f t="shared" si="5"/>
        <v>10.127866314300205</v>
      </c>
      <c r="T6" s="4">
        <v>186105</v>
      </c>
      <c r="U6" s="6">
        <v>1957</v>
      </c>
      <c r="V6" s="8">
        <f t="shared" si="6"/>
        <v>10.515569167942829</v>
      </c>
      <c r="W6" s="4">
        <v>187693</v>
      </c>
      <c r="X6" s="6">
        <v>1971</v>
      </c>
      <c r="Y6" s="8">
        <f t="shared" si="7"/>
        <v>10.501190774296324</v>
      </c>
      <c r="Z6" s="4">
        <v>187409</v>
      </c>
      <c r="AA6" s="6">
        <v>1937</v>
      </c>
      <c r="AB6" s="8">
        <f t="shared" si="8"/>
        <v>10.335682918109589</v>
      </c>
      <c r="AC6" s="4">
        <v>180213</v>
      </c>
      <c r="AD6" s="6">
        <v>1920</v>
      </c>
      <c r="AE6" s="8">
        <f t="shared" si="9"/>
        <v>10.654059363087015</v>
      </c>
      <c r="AF6" s="4">
        <v>171569</v>
      </c>
      <c r="AG6" s="6">
        <v>1891</v>
      </c>
      <c r="AH6" s="8">
        <f t="shared" si="10"/>
        <v>11.021804638367071</v>
      </c>
      <c r="AI6" s="4">
        <v>159957</v>
      </c>
      <c r="AJ6" s="6">
        <v>1848</v>
      </c>
      <c r="AK6" s="8">
        <f t="shared" si="11"/>
        <v>11.553104896941052</v>
      </c>
      <c r="AL6" s="4">
        <v>150182</v>
      </c>
      <c r="AM6" s="6">
        <v>1778</v>
      </c>
      <c r="AN6" s="8">
        <f t="shared" si="12"/>
        <v>11.838968717955547</v>
      </c>
      <c r="AO6" s="4">
        <v>138947</v>
      </c>
      <c r="AP6" s="6">
        <v>1668</v>
      </c>
      <c r="AQ6" s="8">
        <f t="shared" si="13"/>
        <v>12.004577284864013</v>
      </c>
    </row>
    <row r="7" spans="1:43" x14ac:dyDescent="0.4">
      <c r="A7" s="2" t="s">
        <v>4</v>
      </c>
      <c r="B7" s="5">
        <v>151952</v>
      </c>
      <c r="C7" s="6">
        <v>1426</v>
      </c>
      <c r="D7" s="7">
        <f t="shared" si="0"/>
        <v>9.3845424871011893</v>
      </c>
      <c r="E7" s="4">
        <v>148663</v>
      </c>
      <c r="F7" s="6">
        <v>1500</v>
      </c>
      <c r="G7" s="8">
        <f t="shared" si="1"/>
        <v>10.089934953552666</v>
      </c>
      <c r="H7" s="4">
        <v>145683</v>
      </c>
      <c r="I7" s="6">
        <v>1544</v>
      </c>
      <c r="J7" s="8">
        <f t="shared" si="2"/>
        <v>10.598353960311087</v>
      </c>
      <c r="K7" s="4">
        <v>145045</v>
      </c>
      <c r="L7" s="6">
        <v>1561</v>
      </c>
      <c r="M7" s="8">
        <f t="shared" si="3"/>
        <v>10.762177255334551</v>
      </c>
      <c r="N7" s="4">
        <v>146806</v>
      </c>
      <c r="O7" s="6">
        <v>1580</v>
      </c>
      <c r="P7" s="8">
        <f t="shared" si="4"/>
        <v>10.762502894977043</v>
      </c>
      <c r="Q7" s="4">
        <v>146696</v>
      </c>
      <c r="R7" s="6">
        <v>1590</v>
      </c>
      <c r="S7" s="8">
        <f t="shared" si="5"/>
        <v>10.838741342640562</v>
      </c>
      <c r="T7" s="4">
        <v>143732</v>
      </c>
      <c r="U7" s="6">
        <v>1588</v>
      </c>
      <c r="V7" s="8">
        <f t="shared" si="6"/>
        <v>11.048339966047923</v>
      </c>
      <c r="W7" s="4">
        <v>142823</v>
      </c>
      <c r="X7" s="6">
        <v>1539</v>
      </c>
      <c r="Y7" s="8">
        <f t="shared" si="7"/>
        <v>10.77557536251164</v>
      </c>
      <c r="Z7" s="4">
        <v>142275</v>
      </c>
      <c r="AA7" s="6">
        <v>1483</v>
      </c>
      <c r="AB7" s="8">
        <f t="shared" si="8"/>
        <v>10.423475663328063</v>
      </c>
      <c r="AC7" s="4">
        <v>137711</v>
      </c>
      <c r="AD7" s="6">
        <v>1464</v>
      </c>
      <c r="AE7" s="8">
        <f t="shared" si="9"/>
        <v>10.630959037404418</v>
      </c>
      <c r="AF7" s="4">
        <v>131434</v>
      </c>
      <c r="AG7" s="6">
        <v>1405</v>
      </c>
      <c r="AH7" s="8">
        <f t="shared" si="10"/>
        <v>10.689775857084165</v>
      </c>
      <c r="AI7" s="4">
        <v>122898</v>
      </c>
      <c r="AJ7" s="6">
        <v>1322</v>
      </c>
      <c r="AK7" s="8">
        <f t="shared" si="11"/>
        <v>10.756887825676577</v>
      </c>
      <c r="AL7" s="4">
        <v>114490</v>
      </c>
      <c r="AM7" s="6">
        <v>1268</v>
      </c>
      <c r="AN7" s="8">
        <f t="shared" si="12"/>
        <v>11.075203074504323</v>
      </c>
      <c r="AO7" s="4">
        <v>105524</v>
      </c>
      <c r="AP7" s="6">
        <v>1187</v>
      </c>
      <c r="AQ7" s="8">
        <f t="shared" si="13"/>
        <v>11.248625905007392</v>
      </c>
    </row>
    <row r="8" spans="1:43" x14ac:dyDescent="0.4">
      <c r="A8" s="2" t="s">
        <v>5</v>
      </c>
      <c r="B8" s="5">
        <v>181653</v>
      </c>
      <c r="C8" s="6">
        <v>1652</v>
      </c>
      <c r="D8" s="7">
        <f t="shared" si="0"/>
        <v>9.0942621371516008</v>
      </c>
      <c r="E8" s="4">
        <v>179748</v>
      </c>
      <c r="F8" s="6">
        <v>1773</v>
      </c>
      <c r="G8" s="8">
        <f t="shared" si="1"/>
        <v>9.8638093330662926</v>
      </c>
      <c r="H8" s="4">
        <v>178318</v>
      </c>
      <c r="I8" s="6">
        <v>1857</v>
      </c>
      <c r="J8" s="8">
        <f t="shared" si="2"/>
        <v>10.413979519734406</v>
      </c>
      <c r="K8" s="4">
        <v>183250</v>
      </c>
      <c r="L8" s="6">
        <v>1998</v>
      </c>
      <c r="M8" s="8">
        <f t="shared" si="3"/>
        <v>10.903137789904502</v>
      </c>
      <c r="N8" s="4">
        <v>190111</v>
      </c>
      <c r="O8" s="6">
        <v>2181</v>
      </c>
      <c r="P8" s="8">
        <f t="shared" si="4"/>
        <v>11.472245162036916</v>
      </c>
      <c r="Q8" s="4">
        <v>192549</v>
      </c>
      <c r="R8" s="6">
        <v>2263</v>
      </c>
      <c r="S8" s="8">
        <f t="shared" si="5"/>
        <v>11.752852520657079</v>
      </c>
      <c r="T8" s="4">
        <v>190178</v>
      </c>
      <c r="U8" s="6">
        <v>2308</v>
      </c>
      <c r="V8" s="8">
        <f t="shared" si="6"/>
        <v>12.135998906287794</v>
      </c>
      <c r="W8" s="4">
        <v>189521</v>
      </c>
      <c r="X8" s="6">
        <v>2278</v>
      </c>
      <c r="Y8" s="8">
        <f t="shared" si="7"/>
        <v>12.019776172561352</v>
      </c>
      <c r="Z8" s="4">
        <v>186583</v>
      </c>
      <c r="AA8" s="6">
        <v>2231</v>
      </c>
      <c r="AB8" s="8">
        <f t="shared" si="8"/>
        <v>11.957145077525819</v>
      </c>
      <c r="AC8" s="4">
        <v>178698</v>
      </c>
      <c r="AD8" s="6">
        <v>2186</v>
      </c>
      <c r="AE8" s="8">
        <f t="shared" si="9"/>
        <v>12.232929299712364</v>
      </c>
      <c r="AF8" s="4">
        <v>169605</v>
      </c>
      <c r="AG8" s="6">
        <v>2141</v>
      </c>
      <c r="AH8" s="8">
        <f t="shared" si="10"/>
        <v>12.623448601161522</v>
      </c>
      <c r="AI8" s="4">
        <v>158855</v>
      </c>
      <c r="AJ8" s="6">
        <v>2049</v>
      </c>
      <c r="AK8" s="8">
        <f t="shared" si="11"/>
        <v>12.898555286267351</v>
      </c>
      <c r="AL8" s="4">
        <v>147412</v>
      </c>
      <c r="AM8" s="6">
        <v>1943</v>
      </c>
      <c r="AN8" s="8">
        <f t="shared" si="12"/>
        <v>13.18074512251377</v>
      </c>
      <c r="AO8" s="4">
        <v>138349</v>
      </c>
      <c r="AP8" s="6">
        <v>1803</v>
      </c>
      <c r="AQ8" s="8">
        <f t="shared" si="13"/>
        <v>13.032258997173814</v>
      </c>
    </row>
    <row r="9" spans="1:43" x14ac:dyDescent="0.4">
      <c r="A9" s="2" t="s">
        <v>6</v>
      </c>
      <c r="B9" s="5">
        <v>103614</v>
      </c>
      <c r="C9" s="6">
        <v>1096</v>
      </c>
      <c r="D9" s="7">
        <f t="shared" si="0"/>
        <v>10.577721157372556</v>
      </c>
      <c r="E9" s="4">
        <v>102573</v>
      </c>
      <c r="F9" s="6">
        <v>1153</v>
      </c>
      <c r="G9" s="8">
        <f t="shared" si="1"/>
        <v>11.240774862780654</v>
      </c>
      <c r="H9" s="4">
        <v>101468</v>
      </c>
      <c r="I9" s="6">
        <v>1192</v>
      </c>
      <c r="J9" s="8">
        <f t="shared" si="2"/>
        <v>11.747546024362361</v>
      </c>
      <c r="K9" s="4">
        <v>101296</v>
      </c>
      <c r="L9" s="6">
        <v>1205</v>
      </c>
      <c r="M9" s="8">
        <f t="shared" si="3"/>
        <v>11.895830042647292</v>
      </c>
      <c r="N9" s="4">
        <v>102549</v>
      </c>
      <c r="O9" s="6">
        <v>1239</v>
      </c>
      <c r="P9" s="8">
        <f t="shared" si="4"/>
        <v>12.082029078781851</v>
      </c>
      <c r="Q9" s="4">
        <v>102130</v>
      </c>
      <c r="R9" s="6">
        <v>1251</v>
      </c>
      <c r="S9" s="8">
        <f t="shared" si="5"/>
        <v>12.249094291589151</v>
      </c>
      <c r="T9" s="4">
        <v>99665</v>
      </c>
      <c r="U9" s="6">
        <v>1260</v>
      </c>
      <c r="V9" s="8">
        <f t="shared" si="6"/>
        <v>12.64235187879396</v>
      </c>
      <c r="W9" s="4">
        <v>97599</v>
      </c>
      <c r="X9" s="6">
        <v>1264</v>
      </c>
      <c r="Y9" s="8">
        <f t="shared" si="7"/>
        <v>12.950952366315228</v>
      </c>
      <c r="Z9" s="4">
        <v>95232</v>
      </c>
      <c r="AA9" s="6">
        <v>1238</v>
      </c>
      <c r="AB9" s="8">
        <f t="shared" si="8"/>
        <v>12.999831989247312</v>
      </c>
      <c r="AC9" s="4">
        <v>91407</v>
      </c>
      <c r="AD9" s="6">
        <v>1240</v>
      </c>
      <c r="AE9" s="8">
        <f t="shared" si="9"/>
        <v>13.565700657498878</v>
      </c>
      <c r="AF9" s="4">
        <v>86978</v>
      </c>
      <c r="AG9" s="6">
        <v>1195</v>
      </c>
      <c r="AH9" s="8">
        <f t="shared" si="10"/>
        <v>13.739106440709145</v>
      </c>
      <c r="AI9" s="4">
        <v>81232</v>
      </c>
      <c r="AJ9" s="6">
        <v>1122</v>
      </c>
      <c r="AK9" s="8">
        <f t="shared" si="11"/>
        <v>13.812290722867834</v>
      </c>
      <c r="AL9" s="4">
        <v>75795</v>
      </c>
      <c r="AM9" s="6">
        <v>1072</v>
      </c>
      <c r="AN9" s="8">
        <f t="shared" si="12"/>
        <v>14.143413153901973</v>
      </c>
      <c r="AO9" s="4">
        <v>71441</v>
      </c>
      <c r="AP9" s="6">
        <v>1002</v>
      </c>
      <c r="AQ9" s="8">
        <f t="shared" si="13"/>
        <v>14.025559552637842</v>
      </c>
    </row>
    <row r="10" spans="1:43" x14ac:dyDescent="0.4">
      <c r="A10" s="2" t="s">
        <v>7</v>
      </c>
      <c r="B10" s="5">
        <v>106136</v>
      </c>
      <c r="C10" s="6">
        <v>1318</v>
      </c>
      <c r="D10" s="7">
        <f t="shared" si="0"/>
        <v>12.418029697746288</v>
      </c>
      <c r="E10" s="4">
        <v>103942</v>
      </c>
      <c r="F10" s="6">
        <v>1417</v>
      </c>
      <c r="G10" s="8">
        <f t="shared" si="1"/>
        <v>13.63260279771411</v>
      </c>
      <c r="H10" s="4">
        <v>102962</v>
      </c>
      <c r="I10" s="6">
        <v>1535</v>
      </c>
      <c r="J10" s="8">
        <f t="shared" si="2"/>
        <v>14.908412812493928</v>
      </c>
      <c r="K10" s="4">
        <v>103693</v>
      </c>
      <c r="L10" s="6">
        <v>1599</v>
      </c>
      <c r="M10" s="8">
        <f t="shared" si="3"/>
        <v>15.420520189405265</v>
      </c>
      <c r="N10" s="4">
        <v>105569</v>
      </c>
      <c r="O10" s="6">
        <v>1659</v>
      </c>
      <c r="P10" s="8">
        <f t="shared" si="4"/>
        <v>15.714840530837652</v>
      </c>
      <c r="Q10" s="4">
        <v>106057</v>
      </c>
      <c r="R10" s="6">
        <v>1680</v>
      </c>
      <c r="S10" s="8">
        <f t="shared" si="5"/>
        <v>15.840538578311664</v>
      </c>
      <c r="T10" s="4">
        <v>103199</v>
      </c>
      <c r="U10" s="6">
        <v>1698</v>
      </c>
      <c r="V10" s="8">
        <f t="shared" si="6"/>
        <v>16.453647806664794</v>
      </c>
      <c r="W10" s="4">
        <v>99724</v>
      </c>
      <c r="X10" s="6">
        <v>1669</v>
      </c>
      <c r="Y10" s="8">
        <f t="shared" si="7"/>
        <v>16.736191889615338</v>
      </c>
      <c r="Z10" s="4">
        <v>97680</v>
      </c>
      <c r="AA10" s="6">
        <v>1584</v>
      </c>
      <c r="AB10" s="8">
        <f t="shared" si="8"/>
        <v>16.216216216216218</v>
      </c>
      <c r="AC10" s="4">
        <v>92647</v>
      </c>
      <c r="AD10" s="6">
        <v>1505</v>
      </c>
      <c r="AE10" s="8">
        <f t="shared" si="9"/>
        <v>16.244454758383974</v>
      </c>
      <c r="AF10" s="4">
        <v>86476</v>
      </c>
      <c r="AG10" s="6">
        <v>1406</v>
      </c>
      <c r="AH10" s="8">
        <f t="shared" si="10"/>
        <v>16.258846385124198</v>
      </c>
      <c r="AI10" s="4">
        <v>79447</v>
      </c>
      <c r="AJ10" s="6">
        <v>1288</v>
      </c>
      <c r="AK10" s="8">
        <f t="shared" si="11"/>
        <v>16.212065905572267</v>
      </c>
      <c r="AL10" s="4">
        <v>73389</v>
      </c>
      <c r="AM10" s="6">
        <v>1185</v>
      </c>
      <c r="AN10" s="8">
        <f t="shared" si="12"/>
        <v>16.146833994195315</v>
      </c>
      <c r="AO10" s="4">
        <v>68117</v>
      </c>
      <c r="AP10" s="6">
        <v>1101</v>
      </c>
      <c r="AQ10" s="8">
        <f t="shared" si="13"/>
        <v>16.163365973251906</v>
      </c>
    </row>
    <row r="11" spans="1:43" x14ac:dyDescent="0.4">
      <c r="A11" s="2" t="s">
        <v>8</v>
      </c>
      <c r="B11" s="5">
        <v>78808</v>
      </c>
      <c r="C11" s="6">
        <v>609</v>
      </c>
      <c r="D11" s="7">
        <f t="shared" si="0"/>
        <v>7.7276418637701756</v>
      </c>
      <c r="E11" s="4">
        <v>77758</v>
      </c>
      <c r="F11" s="6">
        <v>660</v>
      </c>
      <c r="G11" s="8">
        <f t="shared" si="1"/>
        <v>8.4878726304688907</v>
      </c>
      <c r="H11" s="4">
        <v>77069</v>
      </c>
      <c r="I11" s="6">
        <v>754</v>
      </c>
      <c r="J11" s="8">
        <f t="shared" si="2"/>
        <v>9.78344081277816</v>
      </c>
      <c r="K11" s="4">
        <v>78133</v>
      </c>
      <c r="L11" s="6">
        <v>818</v>
      </c>
      <c r="M11" s="8">
        <f t="shared" si="3"/>
        <v>10.469327940818861</v>
      </c>
      <c r="N11" s="4">
        <v>80473</v>
      </c>
      <c r="O11" s="6">
        <v>893</v>
      </c>
      <c r="P11" s="8">
        <f t="shared" si="4"/>
        <v>11.096889640003479</v>
      </c>
      <c r="Q11" s="4">
        <v>81651</v>
      </c>
      <c r="R11" s="6">
        <v>933</v>
      </c>
      <c r="S11" s="8">
        <f t="shared" si="5"/>
        <v>11.426681853253481</v>
      </c>
      <c r="T11" s="4">
        <v>81650</v>
      </c>
      <c r="U11" s="6">
        <v>946</v>
      </c>
      <c r="V11" s="8">
        <f t="shared" si="6"/>
        <v>11.586037966932027</v>
      </c>
      <c r="W11" s="4">
        <v>81922</v>
      </c>
      <c r="X11" s="6">
        <v>934</v>
      </c>
      <c r="Y11" s="8">
        <f t="shared" si="7"/>
        <v>11.401088840604476</v>
      </c>
      <c r="Z11" s="4">
        <v>81221</v>
      </c>
      <c r="AA11" s="6">
        <v>895</v>
      </c>
      <c r="AB11" s="8">
        <f t="shared" si="8"/>
        <v>11.019317664150897</v>
      </c>
      <c r="AC11" s="4">
        <v>78312</v>
      </c>
      <c r="AD11" s="6">
        <v>881</v>
      </c>
      <c r="AE11" s="8">
        <f t="shared" si="9"/>
        <v>11.249872305649198</v>
      </c>
      <c r="AF11" s="4">
        <v>74028</v>
      </c>
      <c r="AG11" s="6">
        <v>868</v>
      </c>
      <c r="AH11" s="8">
        <f t="shared" si="10"/>
        <v>11.725293132328307</v>
      </c>
      <c r="AI11" s="4">
        <v>68923</v>
      </c>
      <c r="AJ11" s="6">
        <v>842</v>
      </c>
      <c r="AK11" s="8">
        <f t="shared" si="11"/>
        <v>12.216531491664611</v>
      </c>
      <c r="AL11" s="4">
        <v>63769</v>
      </c>
      <c r="AM11" s="6">
        <v>790</v>
      </c>
      <c r="AN11" s="8">
        <f t="shared" si="12"/>
        <v>12.388464614467845</v>
      </c>
      <c r="AO11" s="4">
        <v>57970</v>
      </c>
      <c r="AP11" s="6">
        <v>720</v>
      </c>
      <c r="AQ11" s="8">
        <f t="shared" si="13"/>
        <v>12.420217353803691</v>
      </c>
    </row>
    <row r="12" spans="1:43" x14ac:dyDescent="0.4">
      <c r="A12" s="2" t="s">
        <v>32</v>
      </c>
      <c r="B12" s="3">
        <v>0</v>
      </c>
      <c r="C12" s="6">
        <v>0</v>
      </c>
      <c r="D12" s="7" t="e">
        <f>C12/B12 * 1000</f>
        <v>#DIV/0!</v>
      </c>
      <c r="E12" s="3">
        <v>0</v>
      </c>
      <c r="F12" s="6">
        <v>0</v>
      </c>
      <c r="G12" s="8" t="e">
        <f t="shared" si="1"/>
        <v>#DIV/0!</v>
      </c>
      <c r="H12" s="3"/>
      <c r="I12" s="6" t="s">
        <v>35</v>
      </c>
      <c r="J12" s="8" t="e">
        <f t="shared" si="2"/>
        <v>#VALUE!</v>
      </c>
      <c r="K12" s="3"/>
      <c r="L12" s="6" t="s">
        <v>35</v>
      </c>
      <c r="M12" s="8" t="e">
        <f t="shared" si="3"/>
        <v>#VALUE!</v>
      </c>
      <c r="N12" s="4">
        <v>8542</v>
      </c>
      <c r="O12" s="6">
        <v>106</v>
      </c>
      <c r="P12" s="8">
        <f t="shared" si="4"/>
        <v>12.40927183329431</v>
      </c>
      <c r="Q12" s="4">
        <v>9499</v>
      </c>
      <c r="R12" s="6">
        <v>118</v>
      </c>
      <c r="S12" s="8">
        <f t="shared" si="5"/>
        <v>12.422360248447204</v>
      </c>
      <c r="T12" s="4">
        <v>13934</v>
      </c>
      <c r="U12" s="6">
        <v>160</v>
      </c>
      <c r="V12" s="8">
        <f t="shared" si="6"/>
        <v>11.482704176833645</v>
      </c>
      <c r="W12" s="4">
        <v>20941</v>
      </c>
      <c r="X12" s="6">
        <v>216</v>
      </c>
      <c r="Y12" s="8">
        <f t="shared" si="7"/>
        <v>10.314693663148846</v>
      </c>
      <c r="Z12" s="4">
        <v>24353</v>
      </c>
      <c r="AA12" s="6">
        <v>250</v>
      </c>
      <c r="AB12" s="8">
        <f t="shared" si="8"/>
        <v>10.265675686773704</v>
      </c>
      <c r="AC12" s="4">
        <v>27793</v>
      </c>
      <c r="AD12" s="6">
        <v>289</v>
      </c>
      <c r="AE12" s="8">
        <f t="shared" si="9"/>
        <v>10.398301730651601</v>
      </c>
      <c r="AF12" s="4">
        <v>30508</v>
      </c>
      <c r="AG12" s="6">
        <v>343</v>
      </c>
      <c r="AH12" s="8">
        <f t="shared" si="10"/>
        <v>11.242952668152615</v>
      </c>
      <c r="AI12" s="4">
        <v>31742</v>
      </c>
      <c r="AJ12" s="6">
        <v>359</v>
      </c>
      <c r="AK12" s="8">
        <f t="shared" si="11"/>
        <v>11.309936361917964</v>
      </c>
      <c r="AL12" s="4">
        <v>31317</v>
      </c>
      <c r="AM12" s="6">
        <v>350</v>
      </c>
      <c r="AN12" s="8">
        <f t="shared" si="12"/>
        <v>11.176038573298847</v>
      </c>
      <c r="AO12" s="4">
        <v>30746</v>
      </c>
      <c r="AP12" s="6">
        <v>343</v>
      </c>
      <c r="AQ12" s="8">
        <f t="shared" si="13"/>
        <v>11.15592272165485</v>
      </c>
    </row>
    <row r="13" spans="1:43" x14ac:dyDescent="0.4">
      <c r="A13" s="2" t="s">
        <v>9</v>
      </c>
      <c r="B13" s="5">
        <v>862079</v>
      </c>
      <c r="C13" s="6">
        <v>9712</v>
      </c>
      <c r="D13" s="7">
        <f t="shared" si="0"/>
        <v>11.265788866217596</v>
      </c>
      <c r="E13" s="4">
        <v>855744</v>
      </c>
      <c r="F13" s="6">
        <v>10465</v>
      </c>
      <c r="G13" s="8">
        <f t="shared" si="1"/>
        <v>12.229124598010619</v>
      </c>
      <c r="H13" s="4">
        <v>862009</v>
      </c>
      <c r="I13" s="6">
        <v>11273</v>
      </c>
      <c r="J13" s="8">
        <f t="shared" si="2"/>
        <v>13.077589677137942</v>
      </c>
      <c r="K13" s="4">
        <v>865227</v>
      </c>
      <c r="L13" s="6">
        <v>11825</v>
      </c>
      <c r="M13" s="8">
        <f t="shared" si="3"/>
        <v>13.666933648626316</v>
      </c>
      <c r="N13" s="4">
        <v>881034</v>
      </c>
      <c r="O13" s="6">
        <v>12869</v>
      </c>
      <c r="P13" s="8">
        <f t="shared" si="4"/>
        <v>14.606700762967149</v>
      </c>
      <c r="Q13" s="4">
        <v>881883</v>
      </c>
      <c r="R13" s="6">
        <v>13364</v>
      </c>
      <c r="S13" s="8">
        <f t="shared" si="5"/>
        <v>15.153937653861114</v>
      </c>
      <c r="T13" s="4">
        <v>866844</v>
      </c>
      <c r="U13" s="6">
        <v>13259</v>
      </c>
      <c r="V13" s="8">
        <f t="shared" si="6"/>
        <v>15.295716414948942</v>
      </c>
      <c r="W13" s="4">
        <v>862159</v>
      </c>
      <c r="X13" s="6">
        <v>12689</v>
      </c>
      <c r="Y13" s="8">
        <f t="shared" si="7"/>
        <v>14.717702883110887</v>
      </c>
      <c r="Z13" s="4">
        <v>860224</v>
      </c>
      <c r="AA13" s="6">
        <v>12120</v>
      </c>
      <c r="AB13" s="8">
        <f t="shared" si="8"/>
        <v>14.089353470723905</v>
      </c>
      <c r="AC13" s="4">
        <v>838610</v>
      </c>
      <c r="AD13" s="6">
        <v>11825</v>
      </c>
      <c r="AE13" s="8">
        <f t="shared" si="9"/>
        <v>14.10071427719679</v>
      </c>
      <c r="AF13" s="4">
        <v>816247</v>
      </c>
      <c r="AG13" s="6">
        <v>11682</v>
      </c>
      <c r="AH13" s="8">
        <f t="shared" si="10"/>
        <v>14.31184433143399</v>
      </c>
      <c r="AI13" s="4">
        <v>776603</v>
      </c>
      <c r="AJ13" s="6">
        <v>11305</v>
      </c>
      <c r="AK13" s="8">
        <f t="shared" si="11"/>
        <v>14.556987289516007</v>
      </c>
      <c r="AL13" s="4">
        <v>743268</v>
      </c>
      <c r="AM13" s="6">
        <v>10761</v>
      </c>
      <c r="AN13" s="8">
        <f t="shared" si="12"/>
        <v>14.477954116146531</v>
      </c>
      <c r="AO13" s="4">
        <v>702824</v>
      </c>
      <c r="AP13" s="6">
        <v>10136</v>
      </c>
      <c r="AQ13" s="8">
        <f t="shared" si="13"/>
        <v>14.421818264601095</v>
      </c>
    </row>
    <row r="14" spans="1:43" x14ac:dyDescent="0.4">
      <c r="A14" s="2" t="s">
        <v>10</v>
      </c>
      <c r="B14" s="5">
        <v>93516</v>
      </c>
      <c r="C14" s="6">
        <v>885</v>
      </c>
      <c r="D14" s="7">
        <f t="shared" si="0"/>
        <v>9.4636211985114844</v>
      </c>
      <c r="E14" s="4">
        <v>91288</v>
      </c>
      <c r="F14" s="6">
        <v>926</v>
      </c>
      <c r="G14" s="8">
        <f t="shared" si="1"/>
        <v>10.1437209709929</v>
      </c>
      <c r="H14" s="4">
        <v>89715</v>
      </c>
      <c r="I14" s="6">
        <v>1085</v>
      </c>
      <c r="J14" s="8">
        <f t="shared" si="2"/>
        <v>12.093852755949396</v>
      </c>
      <c r="K14" s="4">
        <v>88462</v>
      </c>
      <c r="L14" s="6">
        <v>1147</v>
      </c>
      <c r="M14" s="8">
        <f t="shared" si="3"/>
        <v>12.96601930772535</v>
      </c>
      <c r="N14" s="4">
        <v>88422</v>
      </c>
      <c r="O14" s="6">
        <v>1244</v>
      </c>
      <c r="P14" s="8">
        <f t="shared" si="4"/>
        <v>14.068896880866752</v>
      </c>
      <c r="Q14" s="4">
        <v>87391</v>
      </c>
      <c r="R14" s="6">
        <v>1265</v>
      </c>
      <c r="S14" s="8">
        <f t="shared" si="5"/>
        <v>14.475174789165933</v>
      </c>
      <c r="T14" s="4">
        <v>84976</v>
      </c>
      <c r="U14" s="6">
        <v>1257</v>
      </c>
      <c r="V14" s="8">
        <f t="shared" si="6"/>
        <v>14.792411975145924</v>
      </c>
      <c r="W14" s="4">
        <v>83855</v>
      </c>
      <c r="X14" s="6">
        <v>1227</v>
      </c>
      <c r="Y14" s="8">
        <f t="shared" si="7"/>
        <v>14.632401168684039</v>
      </c>
      <c r="Z14" s="4">
        <v>81964</v>
      </c>
      <c r="AA14" s="6">
        <v>1180</v>
      </c>
      <c r="AB14" s="8">
        <f t="shared" si="8"/>
        <v>14.396564345322338</v>
      </c>
      <c r="AC14" s="4">
        <v>78458</v>
      </c>
      <c r="AD14" s="6">
        <v>1149</v>
      </c>
      <c r="AE14" s="8">
        <f t="shared" si="9"/>
        <v>14.644778097835784</v>
      </c>
      <c r="AF14" s="4">
        <v>74334</v>
      </c>
      <c r="AG14" s="6">
        <v>1086</v>
      </c>
      <c r="AH14" s="8">
        <f t="shared" si="10"/>
        <v>14.609734441843571</v>
      </c>
      <c r="AI14" s="4">
        <v>70577</v>
      </c>
      <c r="AJ14" s="6">
        <v>1036</v>
      </c>
      <c r="AK14" s="8">
        <f t="shared" si="11"/>
        <v>14.67900307465605</v>
      </c>
      <c r="AL14" s="4">
        <v>67866</v>
      </c>
      <c r="AM14" s="6">
        <v>999</v>
      </c>
      <c r="AN14" s="8">
        <f t="shared" si="12"/>
        <v>14.720183891786757</v>
      </c>
      <c r="AO14" s="4">
        <v>64676</v>
      </c>
      <c r="AP14" s="6">
        <v>954</v>
      </c>
      <c r="AQ14" s="8">
        <f t="shared" si="13"/>
        <v>14.750448388892325</v>
      </c>
    </row>
    <row r="15" spans="1:43" x14ac:dyDescent="0.4">
      <c r="A15" s="2" t="s">
        <v>11</v>
      </c>
      <c r="B15" s="5">
        <v>101382</v>
      </c>
      <c r="C15" s="6">
        <v>950</v>
      </c>
      <c r="D15" s="7">
        <f t="shared" si="0"/>
        <v>9.3704996942257992</v>
      </c>
      <c r="E15" s="4">
        <v>100023</v>
      </c>
      <c r="F15" s="6">
        <v>1037</v>
      </c>
      <c r="G15" s="8">
        <f t="shared" si="1"/>
        <v>10.367615448446857</v>
      </c>
      <c r="H15" s="4">
        <v>100252</v>
      </c>
      <c r="I15" s="6">
        <v>1112</v>
      </c>
      <c r="J15" s="8">
        <f t="shared" si="2"/>
        <v>11.092048038941867</v>
      </c>
      <c r="K15" s="4">
        <v>100985</v>
      </c>
      <c r="L15" s="6">
        <v>1133</v>
      </c>
      <c r="M15" s="8">
        <f t="shared" si="3"/>
        <v>11.219488042778631</v>
      </c>
      <c r="N15" s="4">
        <v>102070</v>
      </c>
      <c r="O15" s="6">
        <v>1179</v>
      </c>
      <c r="P15" s="8">
        <f t="shared" si="4"/>
        <v>11.550896443617125</v>
      </c>
      <c r="Q15" s="4">
        <v>102064</v>
      </c>
      <c r="R15" s="6">
        <v>1212</v>
      </c>
      <c r="S15" s="8">
        <f t="shared" si="5"/>
        <v>11.874902022260542</v>
      </c>
      <c r="T15" s="4">
        <v>99865</v>
      </c>
      <c r="U15" s="6">
        <v>1229</v>
      </c>
      <c r="V15" s="8">
        <f t="shared" si="6"/>
        <v>12.306613928803886</v>
      </c>
      <c r="W15" s="4">
        <v>98631</v>
      </c>
      <c r="X15" s="6">
        <v>1230</v>
      </c>
      <c r="Y15" s="8">
        <f t="shared" si="7"/>
        <v>12.470724214496457</v>
      </c>
      <c r="Z15" s="4">
        <v>97656</v>
      </c>
      <c r="AA15" s="6">
        <v>1208</v>
      </c>
      <c r="AB15" s="8">
        <f t="shared" si="8"/>
        <v>12.369951667076268</v>
      </c>
      <c r="AC15" s="4">
        <v>94031</v>
      </c>
      <c r="AD15" s="6">
        <v>1186</v>
      </c>
      <c r="AE15" s="8">
        <f t="shared" si="9"/>
        <v>12.612861715817123</v>
      </c>
      <c r="AF15" s="4">
        <v>90073</v>
      </c>
      <c r="AG15" s="6">
        <v>1157</v>
      </c>
      <c r="AH15" s="8">
        <f t="shared" si="10"/>
        <v>12.845136722436246</v>
      </c>
      <c r="AI15" s="4">
        <v>84531</v>
      </c>
      <c r="AJ15" s="6">
        <v>1130</v>
      </c>
      <c r="AK15" s="8">
        <f t="shared" si="11"/>
        <v>13.367876873573008</v>
      </c>
      <c r="AL15" s="4">
        <v>79742</v>
      </c>
      <c r="AM15" s="6">
        <v>1082</v>
      </c>
      <c r="AN15" s="8">
        <f t="shared" si="12"/>
        <v>13.56875924857666</v>
      </c>
      <c r="AO15" s="4">
        <v>74651</v>
      </c>
      <c r="AP15" s="6">
        <v>1042</v>
      </c>
      <c r="AQ15" s="8">
        <f t="shared" si="13"/>
        <v>13.958285890343062</v>
      </c>
    </row>
    <row r="16" spans="1:43" x14ac:dyDescent="0.4">
      <c r="A16" s="2" t="s">
        <v>12</v>
      </c>
      <c r="B16" s="5">
        <v>137723</v>
      </c>
      <c r="C16" s="6">
        <v>1344</v>
      </c>
      <c r="D16" s="7">
        <f t="shared" si="0"/>
        <v>9.7587185873093105</v>
      </c>
      <c r="E16" s="4">
        <v>138021</v>
      </c>
      <c r="F16" s="6">
        <v>1470</v>
      </c>
      <c r="G16" s="8">
        <f t="shared" si="1"/>
        <v>10.650553176690504</v>
      </c>
      <c r="H16" s="4">
        <v>139744</v>
      </c>
      <c r="I16" s="6">
        <v>1687</v>
      </c>
      <c r="J16" s="8">
        <f t="shared" si="2"/>
        <v>12.072074650790016</v>
      </c>
      <c r="K16" s="4">
        <v>142123</v>
      </c>
      <c r="L16" s="6">
        <v>1857</v>
      </c>
      <c r="M16" s="8">
        <f t="shared" si="3"/>
        <v>13.066146929068482</v>
      </c>
      <c r="N16" s="4">
        <v>139185</v>
      </c>
      <c r="O16" s="6">
        <v>1991</v>
      </c>
      <c r="P16" s="8">
        <f t="shared" si="4"/>
        <v>14.304702374537486</v>
      </c>
      <c r="Q16" s="4">
        <v>139918</v>
      </c>
      <c r="R16" s="6">
        <v>2083</v>
      </c>
      <c r="S16" s="8">
        <f t="shared" si="5"/>
        <v>14.887291127660486</v>
      </c>
      <c r="T16" s="4">
        <v>137570</v>
      </c>
      <c r="U16" s="6">
        <v>2053</v>
      </c>
      <c r="V16" s="8">
        <f t="shared" si="6"/>
        <v>14.923311768554191</v>
      </c>
      <c r="W16" s="4">
        <v>136809</v>
      </c>
      <c r="X16" s="6">
        <v>1988</v>
      </c>
      <c r="Y16" s="8">
        <f t="shared" si="7"/>
        <v>14.531207742180705</v>
      </c>
      <c r="Z16" s="4">
        <v>136336</v>
      </c>
      <c r="AA16" s="6">
        <v>1974</v>
      </c>
      <c r="AB16" s="8">
        <f t="shared" si="8"/>
        <v>14.478934397371201</v>
      </c>
      <c r="AC16" s="4">
        <v>133264</v>
      </c>
      <c r="AD16" s="6">
        <v>1955</v>
      </c>
      <c r="AE16" s="8">
        <f t="shared" si="9"/>
        <v>14.670128466802739</v>
      </c>
      <c r="AF16" s="4">
        <v>127566</v>
      </c>
      <c r="AG16" s="6">
        <v>1916</v>
      </c>
      <c r="AH16" s="8">
        <f t="shared" si="10"/>
        <v>15.019676089240079</v>
      </c>
      <c r="AI16" s="4">
        <v>118988</v>
      </c>
      <c r="AJ16" s="6">
        <v>1812</v>
      </c>
      <c r="AK16" s="8">
        <f t="shared" si="11"/>
        <v>15.228426395939087</v>
      </c>
      <c r="AL16" s="4">
        <v>111235</v>
      </c>
      <c r="AM16" s="6">
        <v>1717</v>
      </c>
      <c r="AN16" s="8">
        <f t="shared" si="12"/>
        <v>15.435789095158897</v>
      </c>
      <c r="AO16" s="4">
        <v>103232</v>
      </c>
      <c r="AP16" s="6">
        <v>1625</v>
      </c>
      <c r="AQ16" s="8">
        <f t="shared" si="13"/>
        <v>15.741243025418475</v>
      </c>
    </row>
    <row r="17" spans="1:43" x14ac:dyDescent="0.4">
      <c r="A17" s="2" t="s">
        <v>13</v>
      </c>
      <c r="B17" s="5">
        <v>117602</v>
      </c>
      <c r="C17" s="6">
        <v>1479</v>
      </c>
      <c r="D17" s="7">
        <f t="shared" si="0"/>
        <v>12.576316729307326</v>
      </c>
      <c r="E17" s="4">
        <v>114887</v>
      </c>
      <c r="F17" s="6">
        <v>1506</v>
      </c>
      <c r="G17" s="8">
        <f t="shared" si="1"/>
        <v>13.108532732162908</v>
      </c>
      <c r="H17" s="4">
        <v>113481</v>
      </c>
      <c r="I17" s="6">
        <v>1531</v>
      </c>
      <c r="J17" s="8">
        <f t="shared" si="2"/>
        <v>13.491245230479111</v>
      </c>
      <c r="K17" s="4">
        <v>113344</v>
      </c>
      <c r="L17" s="6">
        <v>1580</v>
      </c>
      <c r="M17" s="8">
        <f t="shared" si="3"/>
        <v>13.939864483342744</v>
      </c>
      <c r="N17" s="4">
        <v>114150</v>
      </c>
      <c r="O17" s="6">
        <v>1620</v>
      </c>
      <c r="P17" s="8">
        <f t="shared" si="4"/>
        <v>14.19185282522996</v>
      </c>
      <c r="Q17" s="4">
        <v>113709</v>
      </c>
      <c r="R17" s="6">
        <v>1647</v>
      </c>
      <c r="S17" s="8">
        <f t="shared" si="5"/>
        <v>14.484341608843629</v>
      </c>
      <c r="T17" s="4">
        <v>110999</v>
      </c>
      <c r="U17" s="6">
        <v>1654</v>
      </c>
      <c r="V17" s="8">
        <f t="shared" si="6"/>
        <v>14.901035144460762</v>
      </c>
      <c r="W17" s="4">
        <v>108996</v>
      </c>
      <c r="X17" s="6">
        <v>1623</v>
      </c>
      <c r="Y17" s="8">
        <f t="shared" si="7"/>
        <v>14.890454695585159</v>
      </c>
      <c r="Z17" s="4">
        <v>106734</v>
      </c>
      <c r="AA17" s="6">
        <v>1562</v>
      </c>
      <c r="AB17" s="8">
        <f t="shared" si="8"/>
        <v>14.634511964322522</v>
      </c>
      <c r="AC17" s="4">
        <v>101312</v>
      </c>
      <c r="AD17" s="6">
        <v>1497</v>
      </c>
      <c r="AE17" s="8">
        <f t="shared" si="9"/>
        <v>14.776137081490839</v>
      </c>
      <c r="AF17" s="4">
        <v>94615</v>
      </c>
      <c r="AG17" s="6">
        <v>1397</v>
      </c>
      <c r="AH17" s="8">
        <f t="shared" si="10"/>
        <v>14.765100671140939</v>
      </c>
      <c r="AI17" s="4">
        <v>86986</v>
      </c>
      <c r="AJ17" s="6">
        <v>1288</v>
      </c>
      <c r="AK17" s="8">
        <f t="shared" si="11"/>
        <v>14.806980433632999</v>
      </c>
      <c r="AL17" s="4">
        <v>80434</v>
      </c>
      <c r="AM17" s="6">
        <v>1195</v>
      </c>
      <c r="AN17" s="8">
        <f t="shared" si="12"/>
        <v>14.856901310391128</v>
      </c>
      <c r="AO17" s="4">
        <v>73604</v>
      </c>
      <c r="AP17" s="6">
        <v>1115</v>
      </c>
      <c r="AQ17" s="8">
        <f t="shared" si="13"/>
        <v>15.148633226455084</v>
      </c>
    </row>
    <row r="18" spans="1:43" x14ac:dyDescent="0.4">
      <c r="A18" s="2" t="s">
        <v>14</v>
      </c>
      <c r="B18" s="5">
        <v>116649</v>
      </c>
      <c r="C18" s="6">
        <v>1054</v>
      </c>
      <c r="D18" s="7">
        <f t="shared" si="0"/>
        <v>9.0356539704583838</v>
      </c>
      <c r="E18" s="4">
        <v>113212</v>
      </c>
      <c r="F18" s="6">
        <v>1114</v>
      </c>
      <c r="G18" s="8">
        <f t="shared" si="1"/>
        <v>9.8399462954457118</v>
      </c>
      <c r="H18" s="4">
        <v>111547</v>
      </c>
      <c r="I18" s="6">
        <v>1135</v>
      </c>
      <c r="J18" s="8">
        <f t="shared" si="2"/>
        <v>10.175083148807229</v>
      </c>
      <c r="K18" s="4">
        <v>111225</v>
      </c>
      <c r="L18" s="6">
        <v>1161</v>
      </c>
      <c r="M18" s="8">
        <f t="shared" si="3"/>
        <v>10.438300741739718</v>
      </c>
      <c r="N18" s="4">
        <v>112748</v>
      </c>
      <c r="O18" s="6">
        <v>1188</v>
      </c>
      <c r="P18" s="8">
        <f t="shared" si="4"/>
        <v>10.536772270905027</v>
      </c>
      <c r="Q18" s="4">
        <v>112187</v>
      </c>
      <c r="R18" s="6">
        <v>1222</v>
      </c>
      <c r="S18" s="8">
        <f t="shared" si="5"/>
        <v>10.892527654719352</v>
      </c>
      <c r="T18" s="4">
        <v>109834</v>
      </c>
      <c r="U18" s="6">
        <v>1242</v>
      </c>
      <c r="V18" s="8">
        <f t="shared" si="6"/>
        <v>11.307973851448549</v>
      </c>
      <c r="W18" s="4">
        <v>109694</v>
      </c>
      <c r="X18" s="6">
        <v>1238</v>
      </c>
      <c r="Y18" s="8">
        <f t="shared" si="7"/>
        <v>11.285940890112496</v>
      </c>
      <c r="Z18" s="4">
        <v>108200</v>
      </c>
      <c r="AA18" s="6">
        <v>1251</v>
      </c>
      <c r="AB18" s="8">
        <f t="shared" si="8"/>
        <v>11.561922365988909</v>
      </c>
      <c r="AC18" s="4">
        <v>103413</v>
      </c>
      <c r="AD18" s="6">
        <v>1241</v>
      </c>
      <c r="AE18" s="8">
        <f t="shared" si="9"/>
        <v>12.000425478421475</v>
      </c>
      <c r="AF18" s="4">
        <v>97018</v>
      </c>
      <c r="AG18" s="6">
        <v>1205</v>
      </c>
      <c r="AH18" s="8">
        <f t="shared" si="10"/>
        <v>12.420375600404048</v>
      </c>
      <c r="AI18" s="4">
        <v>90196</v>
      </c>
      <c r="AJ18" s="6">
        <v>1147</v>
      </c>
      <c r="AK18" s="8">
        <f t="shared" si="11"/>
        <v>12.716750188478425</v>
      </c>
      <c r="AL18" s="4">
        <v>84424</v>
      </c>
      <c r="AM18" s="6">
        <v>1084</v>
      </c>
      <c r="AN18" s="8">
        <f t="shared" si="12"/>
        <v>12.839950724912347</v>
      </c>
      <c r="AO18" s="4">
        <v>77930</v>
      </c>
      <c r="AP18" s="6">
        <v>1051</v>
      </c>
      <c r="AQ18" s="8">
        <f t="shared" si="13"/>
        <v>13.486462209675349</v>
      </c>
    </row>
    <row r="19" spans="1:43" x14ac:dyDescent="0.4">
      <c r="A19" s="2" t="s">
        <v>15</v>
      </c>
      <c r="B19" s="5">
        <v>162967</v>
      </c>
      <c r="C19" s="6">
        <v>1708</v>
      </c>
      <c r="D19" s="7">
        <f t="shared" si="0"/>
        <v>10.480649456638462</v>
      </c>
      <c r="E19" s="4">
        <v>158597</v>
      </c>
      <c r="F19" s="6">
        <v>1827</v>
      </c>
      <c r="G19" s="8">
        <f t="shared" si="1"/>
        <v>11.519763929960845</v>
      </c>
      <c r="H19" s="4">
        <v>157003</v>
      </c>
      <c r="I19" s="6">
        <v>1998</v>
      </c>
      <c r="J19" s="8">
        <f t="shared" si="2"/>
        <v>12.7258714801628</v>
      </c>
      <c r="K19" s="4">
        <v>157738</v>
      </c>
      <c r="L19" s="6">
        <v>2162</v>
      </c>
      <c r="M19" s="8">
        <f t="shared" si="3"/>
        <v>13.706272426428633</v>
      </c>
      <c r="N19" s="4">
        <v>159769</v>
      </c>
      <c r="O19" s="6">
        <v>2264</v>
      </c>
      <c r="P19" s="8">
        <f t="shared" si="4"/>
        <v>14.170458599603176</v>
      </c>
      <c r="Q19" s="4">
        <v>159692</v>
      </c>
      <c r="R19" s="6">
        <v>2273</v>
      </c>
      <c r="S19" s="8">
        <f t="shared" si="5"/>
        <v>14.233649775818451</v>
      </c>
      <c r="T19" s="4">
        <v>157132</v>
      </c>
      <c r="U19" s="6">
        <v>2212</v>
      </c>
      <c r="V19" s="8">
        <f t="shared" si="6"/>
        <v>14.077336252322887</v>
      </c>
      <c r="W19" s="4">
        <v>156764</v>
      </c>
      <c r="X19" s="6">
        <v>2130</v>
      </c>
      <c r="Y19" s="8">
        <f t="shared" si="7"/>
        <v>13.58730320736904</v>
      </c>
      <c r="Z19" s="4">
        <v>155467</v>
      </c>
      <c r="AA19" s="6">
        <v>2102</v>
      </c>
      <c r="AB19" s="8">
        <f t="shared" si="8"/>
        <v>13.52055420121312</v>
      </c>
      <c r="AC19" s="4">
        <v>149782</v>
      </c>
      <c r="AD19" s="6">
        <v>2063</v>
      </c>
      <c r="AE19" s="8">
        <f t="shared" si="9"/>
        <v>13.77335060287618</v>
      </c>
      <c r="AF19" s="4">
        <v>141547</v>
      </c>
      <c r="AG19" s="6">
        <v>1976</v>
      </c>
      <c r="AH19" s="8">
        <f t="shared" si="10"/>
        <v>13.960027411389856</v>
      </c>
      <c r="AI19" s="4">
        <v>131841</v>
      </c>
      <c r="AJ19" s="6">
        <v>1844</v>
      </c>
      <c r="AK19" s="8">
        <f t="shared" si="11"/>
        <v>13.986544398176591</v>
      </c>
      <c r="AL19" s="4">
        <v>122242</v>
      </c>
      <c r="AM19" s="6">
        <v>1725</v>
      </c>
      <c r="AN19" s="8">
        <f t="shared" si="12"/>
        <v>14.111352890168682</v>
      </c>
      <c r="AO19" s="4">
        <v>113044</v>
      </c>
      <c r="AP19" s="6">
        <v>1617</v>
      </c>
      <c r="AQ19" s="8">
        <f t="shared" si="13"/>
        <v>14.304164750008846</v>
      </c>
    </row>
    <row r="20" spans="1:43" x14ac:dyDescent="0.4">
      <c r="A20" s="2" t="s">
        <v>16</v>
      </c>
      <c r="B20" s="5">
        <v>222172</v>
      </c>
      <c r="C20" s="6">
        <v>2539</v>
      </c>
      <c r="D20" s="7">
        <f t="shared" si="0"/>
        <v>11.428082746700754</v>
      </c>
      <c r="E20" s="4">
        <v>220807</v>
      </c>
      <c r="F20" s="6">
        <v>2861</v>
      </c>
      <c r="G20" s="8">
        <f t="shared" si="1"/>
        <v>12.957016761243983</v>
      </c>
      <c r="H20" s="4">
        <v>220576</v>
      </c>
      <c r="I20" s="6">
        <v>3234</v>
      </c>
      <c r="J20" s="8">
        <f t="shared" si="2"/>
        <v>14.661613230813868</v>
      </c>
      <c r="K20" s="4">
        <v>221388</v>
      </c>
      <c r="L20" s="6">
        <v>3399</v>
      </c>
      <c r="M20" s="8">
        <f t="shared" si="3"/>
        <v>15.353135671310099</v>
      </c>
      <c r="N20" s="4">
        <v>225299</v>
      </c>
      <c r="O20" s="6">
        <v>3562</v>
      </c>
      <c r="P20" s="8">
        <f t="shared" si="4"/>
        <v>15.810101243236764</v>
      </c>
      <c r="Q20" s="4">
        <v>225581</v>
      </c>
      <c r="R20" s="6">
        <v>3626</v>
      </c>
      <c r="S20" s="8">
        <f t="shared" si="5"/>
        <v>16.074048789570046</v>
      </c>
      <c r="T20" s="4">
        <v>222564</v>
      </c>
      <c r="U20" s="6">
        <v>3533</v>
      </c>
      <c r="V20" s="8">
        <f t="shared" si="6"/>
        <v>15.87408565626067</v>
      </c>
      <c r="W20" s="4">
        <v>220697</v>
      </c>
      <c r="X20" s="6">
        <v>3349</v>
      </c>
      <c r="Y20" s="8">
        <f t="shared" si="7"/>
        <v>15.174651218639131</v>
      </c>
      <c r="Z20" s="4">
        <v>217810</v>
      </c>
      <c r="AA20" s="6">
        <v>3158</v>
      </c>
      <c r="AB20" s="8">
        <f t="shared" si="8"/>
        <v>14.498875166429457</v>
      </c>
      <c r="AC20" s="4">
        <v>210705</v>
      </c>
      <c r="AD20" s="6">
        <v>3084</v>
      </c>
      <c r="AE20" s="8">
        <f t="shared" si="9"/>
        <v>14.636577205097174</v>
      </c>
      <c r="AF20" s="4">
        <v>199210</v>
      </c>
      <c r="AG20" s="6">
        <v>2982</v>
      </c>
      <c r="AH20" s="8">
        <f t="shared" si="10"/>
        <v>14.969128055820491</v>
      </c>
      <c r="AI20" s="4">
        <v>184918</v>
      </c>
      <c r="AJ20" s="6">
        <v>2777</v>
      </c>
      <c r="AK20" s="8">
        <f t="shared" si="11"/>
        <v>15.017467201678581</v>
      </c>
      <c r="AL20" s="4">
        <v>170795</v>
      </c>
      <c r="AM20" s="6">
        <v>2544</v>
      </c>
      <c r="AN20" s="8">
        <f t="shared" si="12"/>
        <v>14.895049620890541</v>
      </c>
      <c r="AO20" s="4">
        <v>155419</v>
      </c>
      <c r="AP20" s="6">
        <v>2357</v>
      </c>
      <c r="AQ20" s="8">
        <f t="shared" si="13"/>
        <v>15.165455960982891</v>
      </c>
    </row>
    <row r="21" spans="1:43" x14ac:dyDescent="0.4">
      <c r="A21" s="2" t="s">
        <v>17</v>
      </c>
      <c r="B21" s="5">
        <v>42378</v>
      </c>
      <c r="C21" s="6">
        <v>476</v>
      </c>
      <c r="D21" s="7">
        <f t="shared" si="0"/>
        <v>11.232243145028081</v>
      </c>
      <c r="E21" s="4">
        <v>41259</v>
      </c>
      <c r="F21" s="6">
        <v>502</v>
      </c>
      <c r="G21" s="8">
        <f t="shared" si="1"/>
        <v>12.167042342276837</v>
      </c>
      <c r="H21" s="4">
        <v>40639</v>
      </c>
      <c r="I21" s="6">
        <v>525</v>
      </c>
      <c r="J21" s="8">
        <f t="shared" si="2"/>
        <v>12.918624966165506</v>
      </c>
      <c r="K21" s="4">
        <v>40613</v>
      </c>
      <c r="L21" s="6">
        <v>552</v>
      </c>
      <c r="M21" s="8">
        <f t="shared" si="3"/>
        <v>13.591707088863172</v>
      </c>
      <c r="N21" s="4">
        <v>41470</v>
      </c>
      <c r="O21" s="6">
        <v>584</v>
      </c>
      <c r="P21" s="8">
        <f t="shared" si="4"/>
        <v>14.082469254883048</v>
      </c>
      <c r="Q21" s="4">
        <v>42038</v>
      </c>
      <c r="R21" s="6">
        <v>604</v>
      </c>
      <c r="S21" s="8">
        <f t="shared" si="5"/>
        <v>14.367952804605357</v>
      </c>
      <c r="T21" s="4">
        <v>42247</v>
      </c>
      <c r="U21" s="6">
        <v>599</v>
      </c>
      <c r="V21" s="8">
        <f t="shared" si="6"/>
        <v>14.178521551826165</v>
      </c>
      <c r="W21" s="4">
        <v>43066</v>
      </c>
      <c r="X21" s="6">
        <v>574</v>
      </c>
      <c r="Y21" s="8">
        <f t="shared" si="7"/>
        <v>13.328379696280129</v>
      </c>
      <c r="Z21" s="4">
        <v>43861</v>
      </c>
      <c r="AA21" s="6">
        <v>543</v>
      </c>
      <c r="AB21" s="8">
        <f t="shared" si="8"/>
        <v>12.380018695424182</v>
      </c>
      <c r="AC21" s="4">
        <v>43617</v>
      </c>
      <c r="AD21" s="6">
        <v>527</v>
      </c>
      <c r="AE21" s="8">
        <f t="shared" si="9"/>
        <v>12.082444918265814</v>
      </c>
      <c r="AF21" s="4">
        <v>42590</v>
      </c>
      <c r="AG21" s="6">
        <v>513</v>
      </c>
      <c r="AH21" s="8">
        <f t="shared" si="10"/>
        <v>12.045081004930736</v>
      </c>
      <c r="AI21" s="4">
        <v>40304</v>
      </c>
      <c r="AJ21" s="6">
        <v>504</v>
      </c>
      <c r="AK21" s="8">
        <f t="shared" si="11"/>
        <v>12.504962286621677</v>
      </c>
      <c r="AL21" s="4">
        <v>38366</v>
      </c>
      <c r="AM21" s="6">
        <v>489</v>
      </c>
      <c r="AN21" s="8">
        <f t="shared" si="12"/>
        <v>12.745660219986446</v>
      </c>
      <c r="AO21" s="4">
        <v>36183</v>
      </c>
      <c r="AP21" s="6">
        <v>476</v>
      </c>
      <c r="AQ21" s="8">
        <f t="shared" si="13"/>
        <v>13.155349197136777</v>
      </c>
    </row>
  </sheetData>
  <mergeCells count="14">
    <mergeCell ref="AL2:AN2"/>
    <mergeCell ref="AO2:AQ2"/>
    <mergeCell ref="T2:V2"/>
    <mergeCell ref="W2:Y2"/>
    <mergeCell ref="Z2:AB2"/>
    <mergeCell ref="AC2:AE2"/>
    <mergeCell ref="AF2:AH2"/>
    <mergeCell ref="AI2:AK2"/>
    <mergeCell ref="Q2:S2"/>
    <mergeCell ref="B2:D2"/>
    <mergeCell ref="E2:G2"/>
    <mergeCell ref="H2:J2"/>
    <mergeCell ref="K2:M2"/>
    <mergeCell ref="N2:P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E224-2517-49E0-A84B-CCE3C64CE9D9}">
  <dimension ref="A3:T29"/>
  <sheetViews>
    <sheetView zoomScale="70" zoomScaleNormal="70" workbookViewId="0">
      <selection activeCell="A22" sqref="A22:J30"/>
    </sheetView>
  </sheetViews>
  <sheetFormatPr defaultRowHeight="17.399999999999999" x14ac:dyDescent="0.4"/>
  <cols>
    <col min="1" max="1" width="3.19921875" style="13" customWidth="1"/>
    <col min="2" max="2" width="11.3984375" style="13" customWidth="1"/>
    <col min="3" max="6" width="8.796875" style="13"/>
    <col min="7" max="7" width="22.09765625" style="13" customWidth="1"/>
    <col min="8" max="8" width="8.796875" style="13"/>
    <col min="9" max="9" width="12.3984375" style="13" customWidth="1"/>
    <col min="10" max="15" width="8.796875" style="13"/>
    <col min="16" max="16" width="22.09765625" style="13" customWidth="1"/>
    <col min="17" max="17" width="8.796875" style="13"/>
    <col min="18" max="18" width="13.69921875" style="13" customWidth="1"/>
    <col min="19" max="19" width="4.3984375" style="13" customWidth="1"/>
    <col min="20" max="20" width="8.796875" style="13"/>
  </cols>
  <sheetData>
    <row r="3" spans="2:18" ht="34.799999999999997" x14ac:dyDescent="0.4">
      <c r="B3" s="17" t="s">
        <v>37</v>
      </c>
      <c r="C3" s="15" t="s">
        <v>38</v>
      </c>
      <c r="D3" s="15" t="s">
        <v>39</v>
      </c>
      <c r="E3" s="15" t="s">
        <v>40</v>
      </c>
      <c r="F3" s="15" t="s">
        <v>41</v>
      </c>
      <c r="G3" s="16" t="s">
        <v>44</v>
      </c>
      <c r="H3" s="15" t="s">
        <v>42</v>
      </c>
      <c r="I3" s="15" t="s">
        <v>43</v>
      </c>
      <c r="K3" s="17" t="s">
        <v>46</v>
      </c>
      <c r="L3" s="15" t="s">
        <v>38</v>
      </c>
      <c r="M3" s="15" t="s">
        <v>39</v>
      </c>
      <c r="N3" s="15" t="s">
        <v>40</v>
      </c>
      <c r="O3" s="15" t="s">
        <v>41</v>
      </c>
      <c r="P3" s="16" t="s">
        <v>44</v>
      </c>
      <c r="Q3" s="15" t="s">
        <v>42</v>
      </c>
      <c r="R3" s="15" t="s">
        <v>43</v>
      </c>
    </row>
    <row r="4" spans="2:18" x14ac:dyDescent="0.4">
      <c r="B4" s="14">
        <v>2006</v>
      </c>
      <c r="C4" s="14"/>
      <c r="D4" s="14"/>
      <c r="E4" s="14"/>
      <c r="F4" s="14"/>
      <c r="G4" s="14"/>
      <c r="H4" s="14"/>
      <c r="I4" s="14"/>
      <c r="K4" s="14">
        <v>2006</v>
      </c>
      <c r="L4" s="14"/>
      <c r="M4" s="14"/>
      <c r="N4" s="14"/>
      <c r="O4" s="14"/>
      <c r="P4" s="14"/>
      <c r="Q4" s="14"/>
      <c r="R4" s="14"/>
    </row>
    <row r="5" spans="2:18" x14ac:dyDescent="0.4">
      <c r="B5" s="14">
        <v>2007</v>
      </c>
      <c r="C5" s="14"/>
      <c r="D5" s="14"/>
      <c r="E5" s="14"/>
      <c r="F5" s="14"/>
      <c r="G5" s="14"/>
      <c r="H5" s="14"/>
      <c r="I5" s="14"/>
      <c r="K5" s="14">
        <v>2007</v>
      </c>
      <c r="L5" s="14"/>
      <c r="M5" s="14"/>
      <c r="N5" s="14"/>
      <c r="O5" s="14"/>
      <c r="P5" s="14"/>
      <c r="Q5" s="14"/>
      <c r="R5" s="14"/>
    </row>
    <row r="6" spans="2:18" x14ac:dyDescent="0.4">
      <c r="B6" s="14" t="s">
        <v>48</v>
      </c>
      <c r="C6" s="14"/>
      <c r="D6" s="14"/>
      <c r="E6" s="14"/>
      <c r="F6" s="14"/>
      <c r="G6" s="14"/>
      <c r="H6" s="14"/>
      <c r="I6" s="14"/>
      <c r="K6" s="14" t="s">
        <v>48</v>
      </c>
      <c r="L6" s="14"/>
      <c r="M6" s="14"/>
      <c r="N6" s="14"/>
      <c r="O6" s="14"/>
      <c r="P6" s="14"/>
      <c r="Q6" s="14"/>
      <c r="R6" s="14"/>
    </row>
    <row r="7" spans="2:18" x14ac:dyDescent="0.4">
      <c r="B7" s="14">
        <v>2019</v>
      </c>
      <c r="C7" s="14"/>
      <c r="D7" s="14"/>
      <c r="E7" s="14"/>
      <c r="F7" s="14"/>
      <c r="G7" s="14"/>
      <c r="H7" s="14"/>
      <c r="I7" s="14"/>
      <c r="K7" s="14">
        <v>2019</v>
      </c>
      <c r="L7" s="14"/>
      <c r="M7" s="14"/>
      <c r="N7" s="14"/>
      <c r="O7" s="14"/>
      <c r="P7" s="14"/>
      <c r="Q7" s="14"/>
      <c r="R7" s="14"/>
    </row>
    <row r="8" spans="2:18" x14ac:dyDescent="0.4">
      <c r="B8" s="14">
        <v>2020</v>
      </c>
      <c r="C8" s="14"/>
      <c r="D8" s="14"/>
      <c r="E8" s="14"/>
      <c r="F8" s="14"/>
      <c r="G8" s="14"/>
      <c r="H8" s="14"/>
      <c r="I8" s="14"/>
      <c r="K8" s="14">
        <v>2020</v>
      </c>
      <c r="L8" s="14"/>
      <c r="M8" s="14"/>
      <c r="N8" s="14"/>
      <c r="O8" s="14"/>
      <c r="P8" s="14"/>
      <c r="Q8" s="14"/>
      <c r="R8" s="14"/>
    </row>
    <row r="9" spans="2:18" x14ac:dyDescent="0.4">
      <c r="B9" s="14">
        <v>2021</v>
      </c>
      <c r="C9" s="14"/>
      <c r="D9" s="14"/>
      <c r="E9" s="14"/>
      <c r="F9" s="14"/>
      <c r="G9" s="14"/>
      <c r="H9" s="14"/>
      <c r="I9" s="14"/>
      <c r="K9" s="14">
        <v>2021</v>
      </c>
      <c r="L9" s="14"/>
      <c r="M9" s="14"/>
      <c r="N9" s="14"/>
      <c r="O9" s="14"/>
      <c r="P9" s="14"/>
      <c r="Q9" s="14"/>
      <c r="R9" s="14"/>
    </row>
    <row r="11" spans="2:18" ht="34.799999999999997" x14ac:dyDescent="0.4">
      <c r="B11" s="17" t="s">
        <v>45</v>
      </c>
      <c r="C11" s="15" t="s">
        <v>38</v>
      </c>
      <c r="D11" s="15" t="s">
        <v>39</v>
      </c>
      <c r="E11" s="15" t="s">
        <v>40</v>
      </c>
      <c r="F11" s="15" t="s">
        <v>41</v>
      </c>
      <c r="G11" s="16" t="s">
        <v>44</v>
      </c>
      <c r="H11" s="15" t="s">
        <v>42</v>
      </c>
      <c r="I11" s="15" t="s">
        <v>43</v>
      </c>
      <c r="K11" s="17" t="s">
        <v>47</v>
      </c>
      <c r="L11" s="15" t="s">
        <v>38</v>
      </c>
      <c r="M11" s="15" t="s">
        <v>39</v>
      </c>
      <c r="N11" s="15" t="s">
        <v>40</v>
      </c>
      <c r="O11" s="15" t="s">
        <v>41</v>
      </c>
      <c r="P11" s="16" t="s">
        <v>44</v>
      </c>
      <c r="Q11" s="15" t="s">
        <v>42</v>
      </c>
      <c r="R11" s="15" t="s">
        <v>43</v>
      </c>
    </row>
    <row r="12" spans="2:18" x14ac:dyDescent="0.4">
      <c r="B12" s="14">
        <v>2006</v>
      </c>
      <c r="C12" s="14"/>
      <c r="D12" s="14"/>
      <c r="E12" s="14"/>
      <c r="F12" s="14"/>
      <c r="G12" s="14"/>
      <c r="H12" s="14"/>
      <c r="I12" s="14"/>
      <c r="K12" s="14">
        <v>2006</v>
      </c>
      <c r="L12" s="14"/>
      <c r="M12" s="14"/>
      <c r="N12" s="14"/>
      <c r="O12" s="14"/>
      <c r="P12" s="14"/>
      <c r="Q12" s="14"/>
      <c r="R12" s="14"/>
    </row>
    <row r="13" spans="2:18" x14ac:dyDescent="0.4">
      <c r="B13" s="14">
        <v>2007</v>
      </c>
      <c r="C13" s="14"/>
      <c r="D13" s="14"/>
      <c r="E13" s="14"/>
      <c r="F13" s="14"/>
      <c r="G13" s="14"/>
      <c r="H13" s="14"/>
      <c r="I13" s="14"/>
      <c r="K13" s="14">
        <v>2007</v>
      </c>
      <c r="L13" s="14"/>
      <c r="M13" s="14"/>
      <c r="N13" s="14"/>
      <c r="O13" s="14"/>
      <c r="P13" s="14"/>
      <c r="Q13" s="14"/>
      <c r="R13" s="14"/>
    </row>
    <row r="14" spans="2:18" x14ac:dyDescent="0.4">
      <c r="B14" s="14" t="s">
        <v>48</v>
      </c>
      <c r="C14" s="14"/>
      <c r="D14" s="14"/>
      <c r="E14" s="14"/>
      <c r="F14" s="14"/>
      <c r="G14" s="14"/>
      <c r="H14" s="14"/>
      <c r="I14" s="14"/>
      <c r="K14" s="14" t="s">
        <v>48</v>
      </c>
      <c r="L14" s="14"/>
      <c r="M14" s="14"/>
      <c r="N14" s="14"/>
      <c r="O14" s="14"/>
      <c r="P14" s="14"/>
      <c r="Q14" s="14"/>
      <c r="R14" s="14"/>
    </row>
    <row r="15" spans="2:18" x14ac:dyDescent="0.4">
      <c r="B15" s="14">
        <v>2019</v>
      </c>
      <c r="C15" s="14"/>
      <c r="D15" s="14"/>
      <c r="E15" s="14"/>
      <c r="F15" s="14"/>
      <c r="G15" s="14"/>
      <c r="H15" s="14"/>
      <c r="I15" s="14"/>
      <c r="K15" s="14">
        <v>2019</v>
      </c>
      <c r="L15" s="14"/>
      <c r="M15" s="14"/>
      <c r="N15" s="14"/>
      <c r="O15" s="14"/>
      <c r="P15" s="14"/>
      <c r="Q15" s="14"/>
      <c r="R15" s="14"/>
    </row>
    <row r="16" spans="2:18" x14ac:dyDescent="0.4">
      <c r="B16" s="14">
        <v>2020</v>
      </c>
      <c r="C16" s="14"/>
      <c r="D16" s="14"/>
      <c r="E16" s="14"/>
      <c r="F16" s="14"/>
      <c r="G16" s="14"/>
      <c r="H16" s="14"/>
      <c r="I16" s="14"/>
      <c r="K16" s="14">
        <v>2020</v>
      </c>
      <c r="L16" s="14"/>
      <c r="M16" s="14"/>
      <c r="N16" s="14"/>
      <c r="O16" s="14"/>
      <c r="P16" s="14"/>
      <c r="Q16" s="14"/>
      <c r="R16" s="14"/>
    </row>
    <row r="17" spans="2:18" x14ac:dyDescent="0.4">
      <c r="B17" s="14">
        <v>2021</v>
      </c>
      <c r="C17" s="14"/>
      <c r="D17" s="14"/>
      <c r="E17" s="14"/>
      <c r="F17" s="14"/>
      <c r="G17" s="14"/>
      <c r="H17" s="14"/>
      <c r="I17" s="14"/>
      <c r="K17" s="14">
        <v>2021</v>
      </c>
      <c r="L17" s="14"/>
      <c r="M17" s="14"/>
      <c r="N17" s="14"/>
      <c r="O17" s="14"/>
      <c r="P17" s="14"/>
      <c r="Q17" s="14"/>
      <c r="R17" s="14"/>
    </row>
    <row r="23" spans="2:18" ht="34.799999999999997" x14ac:dyDescent="0.4">
      <c r="B23" s="17" t="s">
        <v>49</v>
      </c>
      <c r="C23" s="15" t="s">
        <v>38</v>
      </c>
      <c r="D23" s="15" t="s">
        <v>39</v>
      </c>
      <c r="E23" s="15" t="s">
        <v>40</v>
      </c>
      <c r="F23" s="15" t="s">
        <v>41</v>
      </c>
      <c r="G23" s="16" t="s">
        <v>44</v>
      </c>
      <c r="H23" s="15" t="s">
        <v>42</v>
      </c>
      <c r="I23" s="15" t="s">
        <v>43</v>
      </c>
    </row>
    <row r="24" spans="2:18" x14ac:dyDescent="0.4">
      <c r="B24" s="14">
        <v>2006</v>
      </c>
      <c r="C24" s="14"/>
      <c r="D24" s="14"/>
      <c r="E24" s="14"/>
      <c r="F24" s="14"/>
      <c r="G24" s="14"/>
      <c r="H24" s="14"/>
      <c r="I24" s="14"/>
    </row>
    <row r="25" spans="2:18" x14ac:dyDescent="0.4">
      <c r="B25" s="14">
        <v>2007</v>
      </c>
      <c r="C25" s="14"/>
      <c r="D25" s="14"/>
      <c r="E25" s="14"/>
      <c r="F25" s="14"/>
      <c r="G25" s="14"/>
      <c r="H25" s="14"/>
      <c r="I25" s="14"/>
    </row>
    <row r="26" spans="2:18" x14ac:dyDescent="0.4">
      <c r="B26" s="14" t="s">
        <v>48</v>
      </c>
      <c r="C26" s="14"/>
      <c r="D26" s="14"/>
      <c r="E26" s="14"/>
      <c r="F26" s="14"/>
      <c r="G26" s="14"/>
      <c r="H26" s="14"/>
      <c r="I26" s="14"/>
    </row>
    <row r="27" spans="2:18" x14ac:dyDescent="0.4">
      <c r="B27" s="14">
        <v>2019</v>
      </c>
      <c r="C27" s="14"/>
      <c r="D27" s="14"/>
      <c r="E27" s="14"/>
      <c r="F27" s="14"/>
      <c r="G27" s="14"/>
      <c r="H27" s="14"/>
      <c r="I27" s="14"/>
    </row>
    <row r="28" spans="2:18" x14ac:dyDescent="0.4">
      <c r="B28" s="14">
        <v>2020</v>
      </c>
      <c r="C28" s="14"/>
      <c r="D28" s="14"/>
      <c r="E28" s="14"/>
      <c r="F28" s="14"/>
      <c r="G28" s="14"/>
      <c r="H28" s="14"/>
      <c r="I28" s="14"/>
    </row>
    <row r="29" spans="2:18" x14ac:dyDescent="0.4">
      <c r="B29" s="14">
        <v>2021</v>
      </c>
      <c r="C29" s="14"/>
      <c r="D29" s="14"/>
      <c r="E29" s="14"/>
      <c r="F29" s="14"/>
      <c r="G29" s="14"/>
      <c r="H29" s="14"/>
      <c r="I29" s="1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영유아수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Playdata</dc:creator>
  <cp:lastModifiedBy>Playdata</cp:lastModifiedBy>
  <dcterms:created xsi:type="dcterms:W3CDTF">2023-02-15T07:35:29Z</dcterms:created>
  <dcterms:modified xsi:type="dcterms:W3CDTF">2023-02-17T07:33:28Z</dcterms:modified>
</cp:coreProperties>
</file>