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.a.wu/Documents/Personal/2019/ESIPS/AllImplementation/ColesDataProcessing/PlotImage/"/>
    </mc:Choice>
  </mc:AlternateContent>
  <xr:revisionPtr revIDLastSave="0" documentId="8_{D0242A21-C5E4-9045-BB66-7265BEBD91A2}" xr6:coauthVersionLast="43" xr6:coauthVersionMax="43" xr10:uidLastSave="{00000000-0000-0000-0000-000000000000}"/>
  <bookViews>
    <workbookView xWindow="0" yWindow="460" windowWidth="33600" windowHeight="20540" xr2:uid="{14E587F9-DBBA-C140-93E9-DF6F7FC9F0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B9" i="1"/>
  <c r="B10" i="1" s="1"/>
  <c r="D10" i="1" s="1"/>
  <c r="B3" i="1"/>
  <c r="D5" i="1"/>
  <c r="D8" i="1"/>
  <c r="D9" i="1"/>
  <c r="D2" i="1"/>
  <c r="C5" i="1"/>
  <c r="C8" i="1"/>
  <c r="C9" i="1"/>
  <c r="C2" i="1"/>
  <c r="A20" i="1"/>
  <c r="D12" i="1" l="1"/>
  <c r="B11" i="1"/>
  <c r="C11" i="1" s="1"/>
  <c r="D3" i="1"/>
  <c r="C3" i="1"/>
  <c r="D4" i="1"/>
  <c r="C4" i="1"/>
  <c r="C10" i="1"/>
  <c r="D11" i="1" l="1"/>
  <c r="B13" i="1"/>
  <c r="C13" i="1" s="1"/>
  <c r="D6" i="1"/>
  <c r="C6" i="1"/>
  <c r="B14" i="1" l="1"/>
  <c r="D13" i="1"/>
  <c r="C7" i="1"/>
  <c r="D7" i="1"/>
  <c r="B15" i="1" l="1"/>
  <c r="D14" i="1"/>
  <c r="C14" i="1"/>
  <c r="C15" i="1" l="1"/>
  <c r="D15" i="1"/>
</calcChain>
</file>

<file path=xl/sharedStrings.xml><?xml version="1.0" encoding="utf-8"?>
<sst xmlns="http://schemas.openxmlformats.org/spreadsheetml/2006/main" count="5" uniqueCount="5">
  <si>
    <t>Time</t>
  </si>
  <si>
    <t>ConfienceInterval</t>
  </si>
  <si>
    <t>Upper Threshold</t>
  </si>
  <si>
    <t>EMA</t>
  </si>
  <si>
    <t>Lower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</si>
</sst>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Database</a:t>
            </a:r>
            <a:r>
              <a:rPr lang="en-US" baseline="0"/>
              <a:t>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EMA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252</c:v>
                </c:pt>
                <c:pt idx="1">
                  <c:v>252</c:v>
                </c:pt>
                <c:pt idx="2">
                  <c:v>258</c:v>
                </c:pt>
                <c:pt idx="3">
                  <c:v>252</c:v>
                </c:pt>
                <c:pt idx="4">
                  <c:v>252</c:v>
                </c:pt>
                <c:pt idx="5">
                  <c:v>251</c:v>
                </c:pt>
                <c:pt idx="6">
                  <c:v>252</c:v>
                </c:pt>
                <c:pt idx="7">
                  <c:v>251.5</c:v>
                </c:pt>
                <c:pt idx="8">
                  <c:v>251.75</c:v>
                </c:pt>
                <c:pt idx="9">
                  <c:v>251.625</c:v>
                </c:pt>
                <c:pt idx="10">
                  <c:v>251.6875</c:v>
                </c:pt>
                <c:pt idx="11">
                  <c:v>251.65625</c:v>
                </c:pt>
                <c:pt idx="12">
                  <c:v>251.671875</c:v>
                </c:pt>
                <c:pt idx="13">
                  <c:v>251.6640625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864F-BA51-DEE731B4ADB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Lower Threshold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226.8</c:v>
                </c:pt>
                <c:pt idx="1">
                  <c:v>226.8</c:v>
                </c:pt>
                <c:pt idx="2">
                  <c:v>232.2</c:v>
                </c:pt>
                <c:pt idx="3">
                  <c:v>226.8</c:v>
                </c:pt>
                <c:pt idx="4">
                  <c:v>226.8</c:v>
                </c:pt>
                <c:pt idx="5">
                  <c:v>225.9</c:v>
                </c:pt>
                <c:pt idx="6">
                  <c:v>226.8</c:v>
                </c:pt>
                <c:pt idx="7">
                  <c:v>226.35</c:v>
                </c:pt>
                <c:pt idx="8">
                  <c:v>226.57499999999999</c:v>
                </c:pt>
                <c:pt idx="9">
                  <c:v>226.46250000000001</c:v>
                </c:pt>
                <c:pt idx="10">
                  <c:v>226.51875000000001</c:v>
                </c:pt>
                <c:pt idx="11">
                  <c:v>226.49062499999999</c:v>
                </c:pt>
                <c:pt idx="12">
                  <c:v>226.50468749999999</c:v>
                </c:pt>
                <c:pt idx="13">
                  <c:v>226.49765625000001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B-864F-BA51-DEE731B4ADB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ash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277.2</c:v>
                </c:pt>
                <c:pt idx="1">
                  <c:v>277.2</c:v>
                </c:pt>
                <c:pt idx="2">
                  <c:v>283.8</c:v>
                </c:pt>
                <c:pt idx="3">
                  <c:v>277.2</c:v>
                </c:pt>
                <c:pt idx="4">
                  <c:v>277.2</c:v>
                </c:pt>
                <c:pt idx="5">
                  <c:v>276.10000000000002</c:v>
                </c:pt>
                <c:pt idx="6">
                  <c:v>277.2</c:v>
                </c:pt>
                <c:pt idx="7">
                  <c:v>276.64999999999998</c:v>
                </c:pt>
                <c:pt idx="8">
                  <c:v>276.92500000000001</c:v>
                </c:pt>
                <c:pt idx="9">
                  <c:v>276.78750000000002</c:v>
                </c:pt>
                <c:pt idx="10">
                  <c:v>276.85624999999999</c:v>
                </c:pt>
                <c:pt idx="11">
                  <c:v>276.82187499999998</c:v>
                </c:pt>
                <c:pt idx="12">
                  <c:v>276.83906250000001</c:v>
                </c:pt>
                <c:pt idx="13">
                  <c:v>276.83046875000002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B-864F-BA51-DEE731B4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85920"/>
        <c:axId val="874992480"/>
      </c:lineChart>
      <c:catAx>
        <c:axId val="8746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92480"/>
        <c:crosses val="autoZero"/>
        <c:auto val="1"/>
        <c:lblAlgn val="ctr"/>
        <c:lblOffset val="100"/>
        <c:noMultiLvlLbl val="0"/>
      </c:catAx>
      <c:valAx>
        <c:axId val="874992480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139700</xdr:rowOff>
    </xdr:from>
    <xdr:to>
      <xdr:col>16</xdr:col>
      <xdr:colOff>355600</xdr:colOff>
      <xdr:row>30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0C5E5F-AD9D-434C-AC8B-E9E44A60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D59D-B742-5840-84F2-440D0D4C1563}">
  <dimension ref="A1:D46"/>
  <sheetViews>
    <sheetView tabSelected="1" workbookViewId="0">
      <selection activeCell="H3" sqref="H3"/>
    </sheetView>
  </sheetViews>
  <sheetFormatPr baseColWidth="10" defaultRowHeight="16" x14ac:dyDescent="0.2"/>
  <cols>
    <col min="3" max="3" width="14.1640625" bestFit="1" customWidth="1"/>
    <col min="4" max="4" width="14.6640625" bestFit="1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2</v>
      </c>
    </row>
    <row r="2" spans="1:4" x14ac:dyDescent="0.2">
      <c r="A2">
        <v>0</v>
      </c>
      <c r="B2">
        <v>252</v>
      </c>
      <c r="C2">
        <f>B2-B2*$A$20</f>
        <v>226.8</v>
      </c>
      <c r="D2">
        <f>B2 + B2*$A$20</f>
        <v>277.2</v>
      </c>
    </row>
    <row r="3" spans="1:4" x14ac:dyDescent="0.2">
      <c r="A3">
        <v>1</v>
      </c>
      <c r="B3">
        <f>0.5*B2+0.5*B2</f>
        <v>252</v>
      </c>
      <c r="C3">
        <f t="shared" ref="C3:C15" si="0">B3-B3*$A$20</f>
        <v>226.8</v>
      </c>
      <c r="D3">
        <f t="shared" ref="D3:D15" si="1">B3 + B3*$A$20</f>
        <v>277.2</v>
      </c>
    </row>
    <row r="4" spans="1:4" x14ac:dyDescent="0.2">
      <c r="A4">
        <v>1</v>
      </c>
      <c r="B4">
        <v>258</v>
      </c>
      <c r="C4">
        <f t="shared" si="0"/>
        <v>232.2</v>
      </c>
      <c r="D4">
        <f t="shared" si="1"/>
        <v>283.8</v>
      </c>
    </row>
    <row r="5" spans="1:4" x14ac:dyDescent="0.2">
      <c r="A5">
        <v>1</v>
      </c>
      <c r="B5">
        <v>252</v>
      </c>
      <c r="C5">
        <f t="shared" si="0"/>
        <v>226.8</v>
      </c>
      <c r="D5">
        <f t="shared" si="1"/>
        <v>277.2</v>
      </c>
    </row>
    <row r="6" spans="1:4" x14ac:dyDescent="0.2">
      <c r="A6">
        <v>1</v>
      </c>
      <c r="B6">
        <v>252</v>
      </c>
      <c r="C6">
        <f t="shared" si="0"/>
        <v>226.8</v>
      </c>
      <c r="D6">
        <f t="shared" si="1"/>
        <v>277.2</v>
      </c>
    </row>
    <row r="7" spans="1:4" x14ac:dyDescent="0.2">
      <c r="A7">
        <v>1</v>
      </c>
      <c r="B7">
        <v>251</v>
      </c>
      <c r="C7">
        <f t="shared" si="0"/>
        <v>225.9</v>
      </c>
      <c r="D7">
        <f t="shared" si="1"/>
        <v>276.10000000000002</v>
      </c>
    </row>
    <row r="8" spans="1:4" x14ac:dyDescent="0.2">
      <c r="A8">
        <v>1</v>
      </c>
      <c r="B8">
        <v>252</v>
      </c>
      <c r="C8">
        <f t="shared" si="0"/>
        <v>226.8</v>
      </c>
      <c r="D8">
        <f t="shared" si="1"/>
        <v>277.2</v>
      </c>
    </row>
    <row r="9" spans="1:4" x14ac:dyDescent="0.2">
      <c r="A9">
        <v>1</v>
      </c>
      <c r="B9">
        <f t="shared" ref="B6:B15" si="2">0.5*B8+0.5*B7</f>
        <v>251.5</v>
      </c>
      <c r="C9">
        <f t="shared" si="0"/>
        <v>226.35</v>
      </c>
      <c r="D9">
        <f t="shared" si="1"/>
        <v>276.64999999999998</v>
      </c>
    </row>
    <row r="10" spans="1:4" x14ac:dyDescent="0.2">
      <c r="A10">
        <v>1</v>
      </c>
      <c r="B10">
        <f t="shared" si="2"/>
        <v>251.75</v>
      </c>
      <c r="C10">
        <f t="shared" si="0"/>
        <v>226.57499999999999</v>
      </c>
      <c r="D10">
        <f t="shared" si="1"/>
        <v>276.92500000000001</v>
      </c>
    </row>
    <row r="11" spans="1:4" x14ac:dyDescent="0.2">
      <c r="A11">
        <v>1</v>
      </c>
      <c r="B11">
        <f t="shared" si="2"/>
        <v>251.625</v>
      </c>
      <c r="C11">
        <f t="shared" si="0"/>
        <v>226.46250000000001</v>
      </c>
      <c r="D11">
        <f t="shared" si="1"/>
        <v>276.78750000000002</v>
      </c>
    </row>
    <row r="12" spans="1:4" x14ac:dyDescent="0.2">
      <c r="A12">
        <v>1</v>
      </c>
      <c r="B12">
        <f t="shared" si="2"/>
        <v>251.6875</v>
      </c>
      <c r="C12">
        <f t="shared" si="0"/>
        <v>226.51875000000001</v>
      </c>
      <c r="D12">
        <f t="shared" si="1"/>
        <v>276.85624999999999</v>
      </c>
    </row>
    <row r="13" spans="1:4" x14ac:dyDescent="0.2">
      <c r="A13">
        <v>1</v>
      </c>
      <c r="B13">
        <f t="shared" si="2"/>
        <v>251.65625</v>
      </c>
      <c r="C13">
        <f t="shared" si="0"/>
        <v>226.49062499999999</v>
      </c>
      <c r="D13">
        <f t="shared" si="1"/>
        <v>276.82187499999998</v>
      </c>
    </row>
    <row r="14" spans="1:4" x14ac:dyDescent="0.2">
      <c r="A14">
        <v>1</v>
      </c>
      <c r="B14">
        <f t="shared" si="2"/>
        <v>251.671875</v>
      </c>
      <c r="C14">
        <f t="shared" si="0"/>
        <v>226.50468749999999</v>
      </c>
      <c r="D14">
        <f t="shared" si="1"/>
        <v>276.83906250000001</v>
      </c>
    </row>
    <row r="15" spans="1:4" x14ac:dyDescent="0.2">
      <c r="A15">
        <v>1</v>
      </c>
      <c r="B15">
        <f t="shared" si="2"/>
        <v>251.6640625</v>
      </c>
      <c r="C15">
        <f t="shared" si="0"/>
        <v>226.49765625000001</v>
      </c>
      <c r="D15">
        <f t="shared" si="1"/>
        <v>276.83046875000002</v>
      </c>
    </row>
    <row r="19" spans="1:3" x14ac:dyDescent="0.2">
      <c r="A19" t="s">
        <v>1</v>
      </c>
    </row>
    <row r="20" spans="1:3" x14ac:dyDescent="0.2">
      <c r="A20">
        <f>0.1</f>
        <v>0.1</v>
      </c>
    </row>
    <row r="25" spans="1:3" x14ac:dyDescent="0.2">
      <c r="C25">
        <v>252</v>
      </c>
    </row>
    <row r="26" spans="1:3" x14ac:dyDescent="0.2">
      <c r="C26">
        <v>252</v>
      </c>
    </row>
    <row r="27" spans="1:3" x14ac:dyDescent="0.2">
      <c r="C27">
        <v>258</v>
      </c>
    </row>
    <row r="28" spans="1:3" x14ac:dyDescent="0.2">
      <c r="C28">
        <v>252</v>
      </c>
    </row>
    <row r="29" spans="1:3" x14ac:dyDescent="0.2">
      <c r="C29">
        <v>252</v>
      </c>
    </row>
    <row r="30" spans="1:3" x14ac:dyDescent="0.2">
      <c r="C30">
        <v>251</v>
      </c>
    </row>
    <row r="31" spans="1:3" x14ac:dyDescent="0.2">
      <c r="C31">
        <v>258</v>
      </c>
    </row>
    <row r="32" spans="1:3" x14ac:dyDescent="0.2">
      <c r="C32">
        <v>252</v>
      </c>
    </row>
    <row r="33" spans="3:3" x14ac:dyDescent="0.2">
      <c r="C33">
        <v>252</v>
      </c>
    </row>
    <row r="34" spans="3:3" x14ac:dyDescent="0.2">
      <c r="C34">
        <v>251</v>
      </c>
    </row>
    <row r="35" spans="3:3" x14ac:dyDescent="0.2">
      <c r="C35">
        <v>252</v>
      </c>
    </row>
    <row r="36" spans="3:3" x14ac:dyDescent="0.2">
      <c r="C36">
        <v>258</v>
      </c>
    </row>
    <row r="37" spans="3:3" x14ac:dyDescent="0.2">
      <c r="C37">
        <v>252</v>
      </c>
    </row>
    <row r="38" spans="3:3" x14ac:dyDescent="0.2">
      <c r="C38">
        <v>252</v>
      </c>
    </row>
    <row r="39" spans="3:3" x14ac:dyDescent="0.2">
      <c r="C39">
        <v>252</v>
      </c>
    </row>
    <row r="40" spans="3:3" x14ac:dyDescent="0.2">
      <c r="C40">
        <v>258</v>
      </c>
    </row>
    <row r="41" spans="3:3" x14ac:dyDescent="0.2">
      <c r="C41">
        <v>252</v>
      </c>
    </row>
    <row r="42" spans="3:3" x14ac:dyDescent="0.2">
      <c r="C42">
        <v>252</v>
      </c>
    </row>
    <row r="43" spans="3:3" x14ac:dyDescent="0.2">
      <c r="C43">
        <v>252</v>
      </c>
    </row>
    <row r="44" spans="3:3" x14ac:dyDescent="0.2">
      <c r="C44">
        <v>258</v>
      </c>
    </row>
    <row r="45" spans="3:3" x14ac:dyDescent="0.2">
      <c r="C45">
        <v>252</v>
      </c>
    </row>
    <row r="46" spans="3:3" x14ac:dyDescent="0.2">
      <c r="C46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Jessica A.</dc:creator>
  <cp:lastModifiedBy>Wu, Jessica A.</cp:lastModifiedBy>
  <dcterms:created xsi:type="dcterms:W3CDTF">2019-06-26T23:41:28Z</dcterms:created>
  <dcterms:modified xsi:type="dcterms:W3CDTF">2019-06-27T00:02:57Z</dcterms:modified>
</cp:coreProperties>
</file>