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mc:AlternateContent xmlns:mc="http://schemas.openxmlformats.org/markup-compatibility/2006">
    <mc:Choice Requires="x15">
      <x15ac:absPath xmlns:x15ac="http://schemas.microsoft.com/office/spreadsheetml/2010/11/ac" url="https://ramcosystems-my.sharepoint.com/personal/4382_ramco_com/Documents/Shared with Everyone/Development/"/>
    </mc:Choice>
  </mc:AlternateContent>
  <xr:revisionPtr revIDLastSave="1859" documentId="8_{F6EE7137-2C2F-4C39-8B8C-A1755807CB1B}" xr6:coauthVersionLast="47" xr6:coauthVersionMax="47" xr10:uidLastSave="{5139DF9E-9D26-4596-9F8C-613734468F78}"/>
  <bookViews>
    <workbookView xWindow="-110" yWindow="-110" windowWidth="19420" windowHeight="10420" tabRatio="394" activeTab="1" xr2:uid="{00000000-000D-0000-FFFF-FFFF00000000}"/>
  </bookViews>
  <sheets>
    <sheet name="Monthly Sprint" sheetId="1" r:id="rId1"/>
    <sheet name="Support Action Items" sheetId="9" r:id="rId2"/>
    <sheet name="Archive" sheetId="6" r:id="rId3"/>
    <sheet name="Capacity" sheetId="3" state="hidden" r:id="rId4"/>
    <sheet name="Other Efforts" sheetId="4" state="hidden" r:id="rId5"/>
    <sheet name="Sheet1" sheetId="7" r:id="rId6"/>
  </sheets>
  <definedNames>
    <definedName name="_xlnm._FilterDatabase" localSheetId="2" hidden="1">Archive!$A$1:$S$64</definedName>
    <definedName name="_xlnm._FilterDatabase" localSheetId="0" hidden="1">'Monthly Sprint'!$A$1:$U$369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I19" i="3" s="1"/>
  <c r="G18" i="3"/>
  <c r="I18" i="3" s="1"/>
  <c r="G17" i="3"/>
  <c r="I17" i="3" s="1"/>
  <c r="G16" i="3"/>
  <c r="I16" i="3" s="1"/>
  <c r="G15" i="3"/>
  <c r="I15" i="3" s="1"/>
  <c r="G14" i="3"/>
  <c r="I14" i="3" s="1"/>
  <c r="I10" i="3"/>
  <c r="I11" i="3"/>
  <c r="E13" i="3"/>
  <c r="G13" i="3"/>
  <c r="I13" i="3" s="1"/>
  <c r="C13" i="3"/>
  <c r="I12" i="3"/>
  <c r="G10" i="3"/>
  <c r="G11" i="3"/>
  <c r="G12" i="3"/>
  <c r="G9" i="3"/>
  <c r="I9" i="3"/>
  <c r="G8" i="3"/>
  <c r="I8" i="3" s="1"/>
  <c r="G7" i="3"/>
  <c r="I7" i="3" s="1"/>
  <c r="E6" i="3"/>
  <c r="C6" i="3"/>
  <c r="G6" i="3"/>
  <c r="I6" i="3"/>
  <c r="I5" i="3"/>
  <c r="I4" i="3"/>
  <c r="I3" i="3"/>
  <c r="I2" i="3"/>
  <c r="G3" i="3"/>
  <c r="G4" i="3"/>
  <c r="G5" i="3"/>
  <c r="G2" i="3"/>
  <c r="E2"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 Chandrasekar S</author>
  </authors>
  <commentList>
    <comment ref="N1" authorId="0" shapeId="0" xr:uid="{04FC122E-2362-4827-89EB-12687BD134A1}">
      <text>
        <r>
          <rPr>
            <sz val="9"/>
            <color indexed="81"/>
            <rFont val="Tahoma"/>
            <family val="2"/>
          </rPr>
          <t>Man Days
Keep this less than 15. Break up if something goes beyond 15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 Chandrasekar S</author>
    <author>tc={8B63E7E7-E6DB-47FD-85C3-A30EA05355BB}</author>
  </authors>
  <commentList>
    <comment ref="K1" authorId="0" shapeId="0" xr:uid="{275A69AE-ACC8-47F3-B608-8B6FCB076ACC}">
      <text>
        <r>
          <rPr>
            <sz val="9"/>
            <color indexed="81"/>
            <rFont val="Tahoma"/>
            <family val="2"/>
          </rPr>
          <t>Man Days
Keep this less than 15. Break up if something goes beyond 15</t>
        </r>
      </text>
    </comment>
    <comment ref="D39" authorId="1" shapeId="0" xr:uid="{8B63E7E7-E6DB-47FD-85C3-A30EA05355BB}">
      <text>
        <t>[Threaded comment]
Your version of Excel allows you to read this threaded comment; however, any edits to it will get removed if the file is opened in a newer version of Excel. Learn more: https://go.microsoft.com/fwlink/?linkid=870924
Comment:
    Hotfix send - TECH-61386</t>
      </text>
    </comment>
  </commentList>
</comments>
</file>

<file path=xl/sharedStrings.xml><?xml version="1.0" encoding="utf-8"?>
<sst xmlns="http://schemas.openxmlformats.org/spreadsheetml/2006/main" count="3851" uniqueCount="983">
  <si>
    <t>Sprint</t>
  </si>
  <si>
    <t>Benefit</t>
  </si>
  <si>
    <t>Theme</t>
  </si>
  <si>
    <t>Work Item (User Story)</t>
  </si>
  <si>
    <t>Unit</t>
  </si>
  <si>
    <t>Function</t>
  </si>
  <si>
    <t>Size</t>
  </si>
  <si>
    <t>PSD</t>
  </si>
  <si>
    <t>OPED</t>
  </si>
  <si>
    <t>CPSD</t>
  </si>
  <si>
    <t>CPED</t>
  </si>
  <si>
    <t>Status</t>
  </si>
  <si>
    <t>Primary</t>
  </si>
  <si>
    <t>Estimate</t>
  </si>
  <si>
    <t>rTrack ID</t>
  </si>
  <si>
    <t>Unplanned</t>
  </si>
  <si>
    <t>Requestor</t>
  </si>
  <si>
    <t>Remarks</t>
  </si>
  <si>
    <t>Adaptability</t>
  </si>
  <si>
    <t>rTrack-Integration</t>
  </si>
  <si>
    <t>rTrack Integration for ARI Reports</t>
  </si>
  <si>
    <t>Rams-Infra</t>
  </si>
  <si>
    <t>Reporting</t>
  </si>
  <si>
    <t>Hold</t>
  </si>
  <si>
    <t>TECHB-534</t>
  </si>
  <si>
    <t>QLTY</t>
  </si>
  <si>
    <t>Environment setup completed - use case narrowed - Open source HTML2Canvas not capturing content within iFrame. Details shared to Hub team</t>
  </si>
  <si>
    <t>User Experience</t>
  </si>
  <si>
    <t>KitchenSink</t>
  </si>
  <si>
    <t>Grid Enhancement - Row Drag &amp; Drop</t>
  </si>
  <si>
    <t>Sampath</t>
  </si>
  <si>
    <t>Deferred</t>
  </si>
  <si>
    <t>TECHB-544</t>
  </si>
  <si>
    <t>TECH</t>
  </si>
  <si>
    <t>Deprioritized - Will be taken later</t>
  </si>
  <si>
    <t>Oracle</t>
  </si>
  <si>
    <t>Oracle Iframe POC</t>
  </si>
  <si>
    <t>Completed</t>
  </si>
  <si>
    <t>HCM - Bala</t>
  </si>
  <si>
    <t>Feedback expected from RT/Oracle</t>
  </si>
  <si>
    <t>Productivity</t>
  </si>
  <si>
    <t>Workflow Designer</t>
  </si>
  <si>
    <t>Visual Workflow Configurator - Rich Text HTML Editor (for message definition)</t>
  </si>
  <si>
    <t>Rams-PlfRT</t>
  </si>
  <si>
    <t>Workflow</t>
  </si>
  <si>
    <t>High</t>
  </si>
  <si>
    <t>TECHB-581</t>
  </si>
  <si>
    <t>Visual Workflow Configurator - Client Layer validations</t>
  </si>
  <si>
    <t>Visual Workflow Configurator - Server interaction components (API Manager)</t>
  </si>
  <si>
    <t>Middle layer code for exporting and importing diagram data to interface tables</t>
  </si>
  <si>
    <t>Rams-Plf</t>
  </si>
  <si>
    <t>Data View – Auto - Scroll, Page Scroll</t>
  </si>
  <si>
    <t>TECHB-587</t>
  </si>
  <si>
    <t>Data View – Default Template</t>
  </si>
  <si>
    <t>TECHB-588</t>
  </si>
  <si>
    <t>Glance Hardening</t>
  </si>
  <si>
    <t>BtSynonym – Lookup</t>
  </si>
  <si>
    <t>TECHB-589</t>
  </si>
  <si>
    <t>Grid Features</t>
  </si>
  <si>
    <t>Export  to PDF with Arabic language support</t>
  </si>
  <si>
    <t>Wait</t>
  </si>
  <si>
    <t>TECHB-590</t>
  </si>
  <si>
    <t>HCM</t>
  </si>
  <si>
    <t>UI-Improvement</t>
  </si>
  <si>
    <t>Resolution based popup / callout window to be shown</t>
  </si>
  <si>
    <t>TECHB-592</t>
  </si>
  <si>
    <t>SOP Document for handconding within RVW (Sencha)</t>
  </si>
  <si>
    <t>TECHB-596</t>
  </si>
  <si>
    <t>Client Side Validation - POC</t>
  </si>
  <si>
    <t>Nebula</t>
  </si>
  <si>
    <t>Client side local store - POC</t>
  </si>
  <si>
    <t xml:space="preserve">GQL </t>
  </si>
  <si>
    <t>GQL Implementation POC</t>
  </si>
  <si>
    <t>Platform Integration Sign Off</t>
  </si>
  <si>
    <t>Server Side Integration Sign Off</t>
  </si>
  <si>
    <t>Client Access token (OIDC &amp; RID V-4)</t>
  </si>
  <si>
    <t>Client Runtime Using Apollo Client</t>
  </si>
  <si>
    <t>Client Query / Mutation Calling</t>
  </si>
  <si>
    <t>Client Grid Support Pagination</t>
  </si>
  <si>
    <t>Client File Generation</t>
  </si>
  <si>
    <t xml:space="preserve">Document Viewer - Third Party Library </t>
  </si>
  <si>
    <t>SRP</t>
  </si>
  <si>
    <t>Auto Rerouting</t>
  </si>
  <si>
    <t>Workflow - Automatic rerouting based on document aging days</t>
  </si>
  <si>
    <t>Large</t>
  </si>
  <si>
    <t>TECHB-621</t>
  </si>
  <si>
    <t>HRP</t>
  </si>
  <si>
    <t>ER</t>
  </si>
  <si>
    <t>ER - Xml Report</t>
  </si>
  <si>
    <t>Cancelled</t>
  </si>
  <si>
    <t>TECHB-571</t>
  </si>
  <si>
    <t>Cost</t>
  </si>
  <si>
    <t>PowerBI</t>
  </si>
  <si>
    <t xml:space="preserve">Managing License count for Power BI </t>
  </si>
  <si>
    <t>Medium</t>
  </si>
  <si>
    <t>TECHB-622</t>
  </si>
  <si>
    <t>PROVISIONING</t>
  </si>
  <si>
    <t>SSRS</t>
  </si>
  <si>
    <t>PDF Split using Python Library for SSRS Report</t>
  </si>
  <si>
    <t>TECHB-630</t>
  </si>
  <si>
    <t>Proxy service enablement to connect multiple SSRS URL</t>
  </si>
  <si>
    <t>TECHB-636</t>
  </si>
  <si>
    <t>Yes</t>
  </si>
  <si>
    <t>GSG</t>
  </si>
  <si>
    <t xml:space="preserve">Fix for automatic STFP folder deletion in GSG_Interface Service </t>
  </si>
  <si>
    <t>TECHB-633</t>
  </si>
  <si>
    <t xml:space="preserve">File Decryption feature in IGSG </t>
  </si>
  <si>
    <t>TECHB-634</t>
  </si>
  <si>
    <t>Unknown/Special character issue in file upload</t>
  </si>
  <si>
    <t>Small</t>
  </si>
  <si>
    <t>TECHB-635</t>
  </si>
  <si>
    <t>Process</t>
  </si>
  <si>
    <t>Release Mgmt</t>
  </si>
  <si>
    <t>Improvements in release management for hot fix release</t>
  </si>
  <si>
    <t>Platform</t>
  </si>
  <si>
    <t>TECHB-618</t>
  </si>
  <si>
    <t>Test Mgmt</t>
  </si>
  <si>
    <t>Test Managements - Platform Scenarios for Setup Customer Project and Blue Print</t>
  </si>
  <si>
    <t>TECHB-619</t>
  </si>
  <si>
    <t>Visual Workflow Configurator - Changes for HTML message editor, client layer validation, and system testing</t>
  </si>
  <si>
    <t>TECHB-626</t>
  </si>
  <si>
    <t>Security</t>
  </si>
  <si>
    <t>Vulnerability</t>
  </si>
  <si>
    <t>Workflow Notification - Connection String encryption in web.config</t>
  </si>
  <si>
    <t>TECHB-637</t>
  </si>
  <si>
    <t>AVN</t>
  </si>
  <si>
    <t xml:space="preserve">Visual Workflow Configurator - UCD Theme refactoring </t>
  </si>
  <si>
    <t>TECHB-625</t>
  </si>
  <si>
    <t>(Approx. - 2 Weeks post UCD delivery)</t>
  </si>
  <si>
    <t>POC for Reporting as Services - ER - SP Based Reports - Phase-1</t>
  </si>
  <si>
    <t>TECHB-580</t>
  </si>
  <si>
    <t>Flexi Report</t>
  </si>
  <si>
    <t>Flexi Report – Conditional Formatting</t>
  </si>
  <si>
    <t>TECHB-611</t>
  </si>
  <si>
    <t>ERP</t>
  </si>
  <si>
    <t>Workflow Notification</t>
  </si>
  <si>
    <t>Workflow - Selective email notification</t>
  </si>
  <si>
    <t>TECHB-639</t>
  </si>
  <si>
    <t>Workflow reminder notification to approvers after x days of delay</t>
  </si>
  <si>
    <t>Clarified</t>
  </si>
  <si>
    <t>TECHB-640</t>
  </si>
  <si>
    <t>Tech Upgrade</t>
  </si>
  <si>
    <t>MSDTC Removal</t>
  </si>
  <si>
    <t>Time-based Workflow - MSDTC removal changes in custom BRO</t>
  </si>
  <si>
    <t>TECHB-641</t>
  </si>
  <si>
    <t>Workflow Inbox Monitor</t>
  </si>
  <si>
    <t>POC for MSGraph Api based Inbox Monitor</t>
  </si>
  <si>
    <t>InBox Montior</t>
  </si>
  <si>
    <t>TECHB-642</t>
  </si>
  <si>
    <t>Initial POC completed - From Velayutham R backup an existing code base identified and validated. This repo will tested and moved to development / production</t>
  </si>
  <si>
    <t>Session Out of Proc</t>
  </si>
  <si>
    <t>Plf Web RT changes for Session out of Proc</t>
  </si>
  <si>
    <t>TECHB-651</t>
  </si>
  <si>
    <t>Packaging</t>
  </si>
  <si>
    <t>Release Manager Changes For Product Group and Multi Version</t>
  </si>
  <si>
    <t>TECHB-656</t>
  </si>
  <si>
    <t>Test Managements - Platform Scenarios for Download Work Request, Specify Layout (Basic Controls) and Publish Work Request</t>
  </si>
  <si>
    <t>TECHB-662</t>
  </si>
  <si>
    <t>Activity DLL Generator changes for GQL</t>
  </si>
  <si>
    <t>TECHB-658</t>
  </si>
  <si>
    <t>Integrating GQL client side generator with main stream code generator</t>
  </si>
  <si>
    <t>TECHB-660</t>
  </si>
  <si>
    <t>Code Generation JSON for GQL Query - Control mapping</t>
  </si>
  <si>
    <t>TECHB-663</t>
  </si>
  <si>
    <t>System testing UI development for GQL Phase-1 Release</t>
  </si>
  <si>
    <t>TECHB-659</t>
  </si>
  <si>
    <t>Provision to map associated control for Multi Select List</t>
  </si>
  <si>
    <t>TECHB-657</t>
  </si>
  <si>
    <t>UI-Layouting</t>
  </si>
  <si>
    <t>Provision to manage smart search control mapping via Handle Changes DB</t>
  </si>
  <si>
    <t>TECHB-653</t>
  </si>
  <si>
    <t>Reporting &amp; Infra changes for Session out of Proc</t>
  </si>
  <si>
    <t>TECHB-694</t>
  </si>
  <si>
    <t>Critical Defect - Overwrite same schedule created with different user logins</t>
  </si>
  <si>
    <t>TECHB-664</t>
  </si>
  <si>
    <t>Infra Packaging - 1.2.4.0</t>
  </si>
  <si>
    <t>TECHB-698</t>
  </si>
  <si>
    <t>Decision Works Packaging - 1.1.40.0</t>
  </si>
  <si>
    <t>TECHB-699</t>
  </si>
  <si>
    <t>Vulnerability fixation for 
1. Disabling Forced Browsing 
2.Preventing XSS Cross site scripting 
3.Sensitive Information Disclosure</t>
  </si>
  <si>
    <t>TECHB-700</t>
  </si>
  <si>
    <t>SCOGEN</t>
  </si>
  <si>
    <t>GQL</t>
  </si>
  <si>
    <t>Platform - GQL - Modeling Capabilities - Phase-I</t>
  </si>
  <si>
    <t>TECHB-617</t>
  </si>
  <si>
    <t>Platform - Capability to import GQL introspection into platform model</t>
  </si>
  <si>
    <t>Platform - Code gen feed for gql code generator (DB Record set based)</t>
  </si>
  <si>
    <t>TECHB-624</t>
  </si>
  <si>
    <t>TBD</t>
  </si>
  <si>
    <t>Provision to launch gql app studio from design engineering with context, customer, project and ECR number</t>
  </si>
  <si>
    <t>TECHB-638</t>
  </si>
  <si>
    <t>RawData Text Report - New report type addition</t>
  </si>
  <si>
    <t>TECHB-701</t>
  </si>
  <si>
    <t>Sunway</t>
  </si>
  <si>
    <t>Concentrix - RawData excel - Alternate for approach for high volume ARI report (salary register)</t>
  </si>
  <si>
    <t>Concentrix - feature already available - requested support team to take it forward</t>
  </si>
  <si>
    <t>Log4j 2.17.1 library upgrade</t>
  </si>
  <si>
    <t>TECHB-702</t>
  </si>
  <si>
    <t>QMG</t>
  </si>
  <si>
    <t>SessionId should not be in part Response</t>
  </si>
  <si>
    <t>Google Maps with Multi Root</t>
  </si>
  <si>
    <t>Performance improvement on initial page loading</t>
  </si>
  <si>
    <t>TECHB-686</t>
  </si>
  <si>
    <t>CKEditor - 4.17.1</t>
  </si>
  <si>
    <t>Localization</t>
  </si>
  <si>
    <t xml:space="preserve">Portuguese Language Translator </t>
  </si>
  <si>
    <t>Client Call GQL - Phase-1</t>
  </si>
  <si>
    <t>TECHB-684</t>
  </si>
  <si>
    <t>Changes for enabling custom parameter and pass customer parameter values as individual or consolidated value</t>
  </si>
  <si>
    <t>TECHB-691</t>
  </si>
  <si>
    <t>Azure SQL MI</t>
  </si>
  <si>
    <t>Verification of Infra components for Azure SQL Managed Instance</t>
  </si>
  <si>
    <t>TECHB-690</t>
  </si>
  <si>
    <t>Policy Bazar</t>
  </si>
  <si>
    <t>Enabling code generator option for Attach document server side fileid changes</t>
  </si>
  <si>
    <t>TECHB-681</t>
  </si>
  <si>
    <t>Activity DLL Generator changes for Attach document server side fileid changes</t>
  </si>
  <si>
    <t>TECHB-680</t>
  </si>
  <si>
    <t>Usability</t>
  </si>
  <si>
    <t>Multi language support for Workflow My Page Administrator components -  French and Portuguese</t>
  </si>
  <si>
    <t>TECHB-669</t>
  </si>
  <si>
    <t>French and Portuguese</t>
  </si>
  <si>
    <t xml:space="preserve">ARI Report Export -  To be downloaded in same window - Disabling download in new blank window </t>
  </si>
  <si>
    <t>TECHB-670</t>
  </si>
  <si>
    <t>OOH Media</t>
  </si>
  <si>
    <t>Reporting engine - Heap memory alert notification</t>
  </si>
  <si>
    <t>TECHB-672</t>
  </si>
  <si>
    <t>CIS</t>
  </si>
  <si>
    <t>Audit</t>
  </si>
  <si>
    <t>Audit Reports</t>
  </si>
  <si>
    <t>DW classic version - Authentication and Application Activity Access &amp; Action Audit Log - GET Apis (SP based report)</t>
  </si>
  <si>
    <t>TECHB-673</t>
  </si>
  <si>
    <t>Emirates</t>
  </si>
  <si>
    <t>InBox Monitor</t>
  </si>
  <si>
    <t>Tenant level NT Service for POP3 &amp; IMAP Inbox monitor</t>
  </si>
  <si>
    <t>Extra Large</t>
  </si>
  <si>
    <t>TECHB-674</t>
  </si>
  <si>
    <t>Change Log</t>
  </si>
  <si>
    <t>Platform change log reports for accessing test complete script impact</t>
  </si>
  <si>
    <t>TECHB-692</t>
  </si>
  <si>
    <t>Model</t>
  </si>
  <si>
    <t>Aviation model migration and rollout .NET based code generator</t>
  </si>
  <si>
    <t>TECHB-703</t>
  </si>
  <si>
    <t>Template Designer</t>
  </si>
  <si>
    <t>Web based Template designer in platform</t>
  </si>
  <si>
    <t>TECHB-676</t>
  </si>
  <si>
    <t>Inbox Monitor</t>
  </si>
  <si>
    <t>Implementation Support for MSGraph Api based InBox Monitor</t>
  </si>
  <si>
    <t>TECHB-693</t>
  </si>
  <si>
    <t>Dabur</t>
  </si>
  <si>
    <t>Provision to track history of changes related to control type and task pattern</t>
  </si>
  <si>
    <t>TECHB-753</t>
  </si>
  <si>
    <t>Client Call GQL - Phase 2</t>
  </si>
  <si>
    <t>In Progress</t>
  </si>
  <si>
    <t>TECHB-685</t>
  </si>
  <si>
    <t>Google Map - Features</t>
  </si>
  <si>
    <t>TECHB-688</t>
  </si>
  <si>
    <t>LGT</t>
  </si>
  <si>
    <t>Bryntum Gantt - Features POC</t>
  </si>
  <si>
    <t>TECHB-687</t>
  </si>
  <si>
    <t>Extjs7.5.0 - Upgrade</t>
  </si>
  <si>
    <t>TECHB-689</t>
  </si>
  <si>
    <t xml:space="preserve">Client JSON code generator option for Attach document </t>
  </si>
  <si>
    <t>TECHB-696</t>
  </si>
  <si>
    <t xml:space="preserve">Client Runtime option for Attach document </t>
  </si>
  <si>
    <t>TECHB-697</t>
  </si>
  <si>
    <t>Workflow Rejection</t>
  </si>
  <si>
    <t>Workflow - POC and Concept for State level rejection</t>
  </si>
  <si>
    <t xml:space="preserve">POC for eMudhra client side signing with multiple signatures (dongle based) </t>
  </si>
  <si>
    <t>TECHB-682</t>
  </si>
  <si>
    <t>Super Sales</t>
  </si>
  <si>
    <t>Number to Words convertor for 3 decimal place</t>
  </si>
  <si>
    <t>TECHB-779</t>
  </si>
  <si>
    <t>Delegation</t>
  </si>
  <si>
    <t>Delegation - Validation for activity authorization</t>
  </si>
  <si>
    <t>TECHB-786</t>
  </si>
  <si>
    <t>Pre/Post Task for file Attachment</t>
  </si>
  <si>
    <t>TECH-66629</t>
  </si>
  <si>
    <t>Launching a Popup UI or Popup screen on click of Multi File upload(Any of the File) in the context of file name)</t>
  </si>
  <si>
    <t>TECH-66628</t>
  </si>
  <si>
    <t>Conditional based Applying user formats for numeric values</t>
  </si>
  <si>
    <t>Tata eleix</t>
  </si>
  <si>
    <t>Mandatory marking for multiline using Chrysalis</t>
  </si>
  <si>
    <t>TECH-62114</t>
  </si>
  <si>
    <t>Bryntum Gantt - Features filter - code generator</t>
  </si>
  <si>
    <t>Follow-up Task - Platform Modeling Screen changes for GQL mapping</t>
  </si>
  <si>
    <t>TECHB-746</t>
  </si>
  <si>
    <t>Provision to specify PSR, PMR, PSMR for array arguments and input fields</t>
  </si>
  <si>
    <t>TECHB-747</t>
  </si>
  <si>
    <t>Design</t>
  </si>
  <si>
    <t>Follow-up Task - Provision to suppress success message</t>
  </si>
  <si>
    <t>TECHB-750</t>
  </si>
  <si>
    <t>Platform - Code gen feed for gql phase-2 (hidden views, post task, disposal task, follow-up task)</t>
  </si>
  <si>
    <t>TECHB-751</t>
  </si>
  <si>
    <t>Multi language support for Dcube - French and Portuguese</t>
  </si>
  <si>
    <t>DCube</t>
  </si>
  <si>
    <t>TECHB-780</t>
  </si>
  <si>
    <t>Code Generator</t>
  </si>
  <si>
    <t xml:space="preserve">Java service code generator changes for log4j implementation </t>
  </si>
  <si>
    <t>TECHB-756</t>
  </si>
  <si>
    <t>Provision to specify nodelines style for tree and tree grid - Platform</t>
  </si>
  <si>
    <t>Low</t>
  </si>
  <si>
    <t>TECHB-755</t>
  </si>
  <si>
    <t>Python latest version upgrade (pdf encryption)</t>
  </si>
  <si>
    <t>TECHB-781</t>
  </si>
  <si>
    <t>MDCF</t>
  </si>
  <si>
    <t>Compensatory for auto restart of mdcf services (current version-3.7.4 latest version-3.10.3)</t>
  </si>
  <si>
    <t>TECHB-797</t>
  </si>
  <si>
    <t>Advanced Reports</t>
  </si>
  <si>
    <t>Flexi Report – Null handling for measure values</t>
  </si>
  <si>
    <t>TECHB-787</t>
  </si>
  <si>
    <t>Encryption of sa password in DW logs</t>
  </si>
  <si>
    <t>TECHB-788</t>
  </si>
  <si>
    <t>Grouping Column Locking Feature</t>
  </si>
  <si>
    <t>TECH-65899</t>
  </si>
  <si>
    <t>Provision to specify PSR, PMR, PSMR in design service and design refinements</t>
  </si>
  <si>
    <t>TECHB-749</t>
  </si>
  <si>
    <t>Platform Modeling - Post and Pre Task for Attachment controls</t>
  </si>
  <si>
    <t>TECHB-776</t>
  </si>
  <si>
    <t>Inbox</t>
  </si>
  <si>
    <t>InBox Refinements - HRP requirements</t>
  </si>
  <si>
    <t>InBox</t>
  </si>
  <si>
    <t>TECHB-795</t>
  </si>
  <si>
    <t>Platform Modeling - System populate hidden controls for filtering capabilities in Gantt, Scheduler and Calendar</t>
  </si>
  <si>
    <t>TECHB-777</t>
  </si>
  <si>
    <t>GQL - Provision to model dynamic caption for control, column, section and page</t>
  </si>
  <si>
    <t>TECHB-896</t>
  </si>
  <si>
    <t>Controls</t>
  </si>
  <si>
    <t>Platform modeling for bulk file download as zip file</t>
  </si>
  <si>
    <t>TECHB-778</t>
  </si>
  <si>
    <t>“Myanmar3” - New font addition for Burmese literals in report designer</t>
  </si>
  <si>
    <t>TECHB-783</t>
  </si>
  <si>
    <t>Combo control without borders</t>
  </si>
  <si>
    <t>TECHB-758</t>
  </si>
  <si>
    <t>Edit control with actionable more information icon</t>
  </si>
  <si>
    <t>TECHB-759</t>
  </si>
  <si>
    <t>Vertical column separators / Layout style properties across columns in a section</t>
  </si>
  <si>
    <t>TECHB-760</t>
  </si>
  <si>
    <t>Displayonly column with actionable more information action (with prefix and suffix options)</t>
  </si>
  <si>
    <t>Yet To Start</t>
  </si>
  <si>
    <t>TECHB-761</t>
  </si>
  <si>
    <t>Add Action for Edit Control</t>
  </si>
  <si>
    <t>TECHB-763</t>
  </si>
  <si>
    <t>Display Control with Border and background color (button style)</t>
  </si>
  <si>
    <t>TECHB-764</t>
  </si>
  <si>
    <t>Common caption for 2 adjacent controls</t>
  </si>
  <si>
    <t>TECHB-765</t>
  </si>
  <si>
    <t>Section title to have Icon Prefix</t>
  </si>
  <si>
    <t>TECHB-766</t>
  </si>
  <si>
    <t>Provision to design section border styles - Position, Style and Color</t>
  </si>
  <si>
    <t>TECHB-767</t>
  </si>
  <si>
    <t>Dynamic color in display only control in supplier details side drawer screen</t>
  </si>
  <si>
    <t>TECHB-768</t>
  </si>
  <si>
    <t>Switch control</t>
  </si>
  <si>
    <t>TECHB-769</t>
  </si>
  <si>
    <t>Actions &amp; links in Panel title section</t>
  </si>
  <si>
    <t>TECHB-770</t>
  </si>
  <si>
    <t xml:space="preserve">Bubble error </t>
  </si>
  <si>
    <t>TECHB-771</t>
  </si>
  <si>
    <t>RT</t>
  </si>
  <si>
    <t>Download Selected Downloadable file as zip</t>
  </si>
  <si>
    <t>TECHB-772</t>
  </si>
  <si>
    <t>HRP Inbox requirements</t>
  </si>
  <si>
    <t>TECHB-773</t>
  </si>
  <si>
    <t>Workflow Configuration - Multiple roles for notifications messages and provision to specify CC roles with contextual inputs</t>
  </si>
  <si>
    <t>TECHB-784</t>
  </si>
  <si>
    <t>Excel reader - Implementing Document.Openxml instead of OLEDB (Issue with VLOOKUP and cell level warnings)</t>
  </si>
  <si>
    <t>TECHB-789</t>
  </si>
  <si>
    <t>Exception handling and logger enhancements in file processing module - Provision to ignore erroneous documents and continue processing other documents</t>
  </si>
  <si>
    <t>TECHB-790</t>
  </si>
  <si>
    <t>Performance optimization for inserting bulk data through GSG_MDCF Service</t>
  </si>
  <si>
    <t>TECHB-791</t>
  </si>
  <si>
    <t>Provision to backup MDCF data files in a SFTP path</t>
  </si>
  <si>
    <t>TECHB-792</t>
  </si>
  <si>
    <t>GQL - Phase-2A development of test screen (Sale Order hub)</t>
  </si>
  <si>
    <t>TECHB-752</t>
  </si>
  <si>
    <t>Developer Experience</t>
  </si>
  <si>
    <t>POC for embedding graphql voyager (visually representing GraphQL schema) in manage task</t>
  </si>
  <si>
    <t>TECHB-754</t>
  </si>
  <si>
    <t>Errors</t>
  </si>
  <si>
    <t>Modeling and Code Generator changes for Bubble error messages</t>
  </si>
  <si>
    <t>TECHB-233</t>
  </si>
  <si>
    <t>UI-Controls</t>
  </si>
  <si>
    <t>Platform modeling for Custom Borders, Multiple actions for header controls and Switch Control</t>
  </si>
  <si>
    <t>TECHB-805</t>
  </si>
  <si>
    <t xml:space="preserve">Reports Designer and ARI Reports - Upgrading JQuery libraries from version 1.2 to 3.6 </t>
  </si>
  <si>
    <t>TECHB-800</t>
  </si>
  <si>
    <t>Dcube - Multilanguage - Schema Changes</t>
  </si>
  <si>
    <t>TECHB-801</t>
  </si>
  <si>
    <t>Scheduled Report - Applying user preference for both SP and Service based scheduled reports</t>
  </si>
  <si>
    <t>TECHB-802</t>
  </si>
  <si>
    <t>Custom Parameters for Time based workflow</t>
  </si>
  <si>
    <t>More inputs awaited from HRP team</t>
  </si>
  <si>
    <t>Dcube - UI Literals and error translation for Korean language</t>
  </si>
  <si>
    <t>TECHB-803</t>
  </si>
  <si>
    <t xml:space="preserve">Syngenta </t>
  </si>
  <si>
    <t>Reporting - Enabling TLS1.2 to send email.</t>
  </si>
  <si>
    <t>TECHB-807</t>
  </si>
  <si>
    <t>Jasper report to support more than 5 digits precision value.</t>
  </si>
  <si>
    <t>TECHB-808</t>
  </si>
  <si>
    <t>EBS</t>
  </si>
  <si>
    <t>Workflow Role</t>
  </si>
  <si>
    <t>Workflow Role addition in user identification screen for enable notification messages</t>
  </si>
  <si>
    <t>TECHB-809</t>
  </si>
  <si>
    <t>Inbox Refinements - Area, Advanced Filters and Grouping - Consolidation of multiple workflow documents to a single inbox document (grouping based on CATKEY metadata)</t>
  </si>
  <si>
    <t>TECHB-804</t>
  </si>
  <si>
    <t>HERE Maps version upgrade Runtime version from 3.1.18.1 to 3.1.30.15, Routing Apis from V7.1 to V8</t>
  </si>
  <si>
    <t>TECHB-806</t>
  </si>
  <si>
    <t>Glance modeling for Custom Borders, Multiple actions for header controls, Switch and Line Control</t>
  </si>
  <si>
    <t>TECHB-810</t>
  </si>
  <si>
    <t>Dynamic row height in Tree grid control</t>
  </si>
  <si>
    <t>TECHB-811</t>
  </si>
  <si>
    <t>Download file inside template control</t>
  </si>
  <si>
    <t>TECHB-812</t>
  </si>
  <si>
    <t>Section with one row - On expand it should show all rows in that section</t>
  </si>
  <si>
    <t>TECHB-762</t>
  </si>
  <si>
    <t>Bottom Static Section</t>
  </si>
  <si>
    <t>TECHB-813</t>
  </si>
  <si>
    <t>Collapsible right pane with minimize, maximize and toggle views</t>
  </si>
  <si>
    <t>TECHB-815</t>
  </si>
  <si>
    <t>Bubble error Enhancement</t>
  </si>
  <si>
    <t>Hidding/Disable Export button in ML Grid</t>
  </si>
  <si>
    <t>TECHB-816</t>
  </si>
  <si>
    <t>HRP Inbox requirements- Enhancement</t>
  </si>
  <si>
    <t xml:space="preserve">TECHB-773	</t>
  </si>
  <si>
    <t>Leaflet version upgrade from 1.3.4 to 1.8</t>
  </si>
  <si>
    <t>TECHB-817</t>
  </si>
  <si>
    <t>Tech</t>
  </si>
  <si>
    <t>POC - GraphQL - Reporting System Queries - ER SP Based Report</t>
  </si>
  <si>
    <t>Niranjan P</t>
  </si>
  <si>
    <t>TECHB-794</t>
  </si>
  <si>
    <t>POC for .Net Core based Inbox monitor (Linux)</t>
  </si>
  <si>
    <t>Vigneshwari S</t>
  </si>
  <si>
    <t>ERA</t>
  </si>
  <si>
    <t>Scheduler</t>
  </si>
  <si>
    <t>Quartz.net version upgrade from 3.0.7 to 3.4.0 (critical defect fixes w.r.t to ideal state) for MDCF</t>
  </si>
  <si>
    <t>Akila R</t>
  </si>
  <si>
    <t>TECHB-820</t>
  </si>
  <si>
    <t>ARI Reports - Data Export to PDF for dynamic report columns</t>
  </si>
  <si>
    <t>TECHB-821</t>
  </si>
  <si>
    <t>Audit Logs</t>
  </si>
  <si>
    <t>DW classic version - Apis for Application Authentication and Activity  Access audit logs</t>
  </si>
  <si>
    <t xml:space="preserve">Muthulakshmi </t>
  </si>
  <si>
    <t>TECHB-822</t>
  </si>
  <si>
    <t>License</t>
  </si>
  <si>
    <t>Approach for removal of winword in web server for Dcube template based word and pdf reports</t>
  </si>
  <si>
    <t>TECHB-823</t>
  </si>
  <si>
    <t>SRP / Provisioning / IMG</t>
  </si>
  <si>
    <t>Adecco</t>
  </si>
  <si>
    <t>ER Reports</t>
  </si>
  <si>
    <t>Provision to download ER Sp-based report files in user defined file naming convention / format (current format - ER: {userid_reportid_guid}, ARI - {userid_reportid_datetime})</t>
  </si>
  <si>
    <t>TECHB-824</t>
  </si>
  <si>
    <t>BPO</t>
  </si>
  <si>
    <t>GE</t>
  </si>
  <si>
    <t>GraphQL</t>
  </si>
  <si>
    <t>Approach for workflow enablement in GraphQL Context</t>
  </si>
  <si>
    <t>TECHB-825</t>
  </si>
  <si>
    <t>Services</t>
  </si>
  <si>
    <t>Topshelf version upgrade from 4.2.1 to 4.3.0 for MDCF</t>
  </si>
  <si>
    <t>TECHB-826</t>
  </si>
  <si>
    <t>Provision to stop workflow mailers for completed documents when services restarted</t>
  </si>
  <si>
    <t>Raja Priyaa</t>
  </si>
  <si>
    <t>TECHB-827</t>
  </si>
  <si>
    <t xml:space="preserve">Platform modeling - Changes for Responsive Layout </t>
  </si>
  <si>
    <t>TECHB-828</t>
  </si>
  <si>
    <t>Platform modeling for Section and Page level toolbar</t>
  </si>
  <si>
    <t>TECHB-831</t>
  </si>
  <si>
    <t>GQL - System testing for GQL Phase-2A &amp; 2B Features (Sale Order hub)</t>
  </si>
  <si>
    <t>Venkatesh</t>
  </si>
  <si>
    <t>TECHB-832</t>
  </si>
  <si>
    <t>Training</t>
  </si>
  <si>
    <t>Unify mobile modeling training Session for ERP team</t>
  </si>
  <si>
    <t>TECHB-833</t>
  </si>
  <si>
    <t>Process Support</t>
  </si>
  <si>
    <t>Hot fix release repo movement from file server to git</t>
  </si>
  <si>
    <t>TECHB-829</t>
  </si>
  <si>
    <t>Platform modeling for Section tools</t>
  </si>
  <si>
    <t>TECHB-830</t>
  </si>
  <si>
    <t>Glance modeling for Section tools</t>
  </si>
  <si>
    <t>Giri</t>
  </si>
  <si>
    <t>TECHB-834</t>
  </si>
  <si>
    <t>Glance modeling for Section and Page level toolbar</t>
  </si>
  <si>
    <t>TECHB-837</t>
  </si>
  <si>
    <t>Request to Provide provision to modify the Radius boundary details in Map View</t>
  </si>
  <si>
    <t>TECHB-818</t>
  </si>
  <si>
    <t>Request to provision to Displaying radius as boundary in Map</t>
  </si>
  <si>
    <t>TECHB-819</t>
  </si>
  <si>
    <t>Option to show Resource Histogram at Brytum Gantt Chart</t>
  </si>
  <si>
    <t>Template Concept (Client or Server)</t>
  </si>
  <si>
    <t>Dynamic visible Rows with pesist</t>
  </si>
  <si>
    <t>Topshelf version upgrade from 4.2.1 to 4.3.0 for InBox Monitor</t>
  </si>
  <si>
    <t>New InBox - Phase 1 Changes</t>
  </si>
  <si>
    <t>TECHB-644</t>
  </si>
  <si>
    <t>CSP Changes for Reporting Components - Phase-1</t>
  </si>
  <si>
    <t>TECHB-643</t>
  </si>
  <si>
    <t>Workflow Purging</t>
  </si>
  <si>
    <t>Workflow Inbox message - Alternative approach for high volume data purge</t>
  </si>
  <si>
    <t>TECHB-895</t>
  </si>
  <si>
    <t>Concentrix</t>
  </si>
  <si>
    <t>Provision to invoke custom parameter sp in application db (currently its expected and wfm40)</t>
  </si>
  <si>
    <t>TBDQ</t>
  </si>
  <si>
    <t>Mailer</t>
  </si>
  <si>
    <t>Need to configure multiple From Mail Id option for Workflow / Nextgen workflow / Schedule reports for RCT Project</t>
  </si>
  <si>
    <t>Yet to Start</t>
  </si>
  <si>
    <t>Provision to generate filling methods for listedit, combo, charts without FlowBR</t>
  </si>
  <si>
    <t>Provision to specify task pattern in design engineering</t>
  </si>
  <si>
    <t>Glance - Quick / Combo Link</t>
  </si>
  <si>
    <t>Glance - Special Charts</t>
  </si>
  <si>
    <t>Action Items in multiple file upload</t>
  </si>
  <si>
    <t>Expecting feedback from aviation team - Sampath to revert with requirements detailing</t>
  </si>
  <si>
    <t>Provision to specify dynamic width for grid columns which have dynamic caption</t>
  </si>
  <si>
    <t>SOLR and ES Listedit in Glance</t>
  </si>
  <si>
    <t>Glance modeling for bulk file download as zip file</t>
  </si>
  <si>
    <t>MDCF SSO</t>
  </si>
  <si>
    <t>TECHB-418</t>
  </si>
  <si>
    <t>MDCF - UI changes for mapping same task multiple times</t>
  </si>
  <si>
    <t>TECHB-661</t>
  </si>
  <si>
    <t>PubSub</t>
  </si>
  <si>
    <t>Usability : Publish Subscribe Efficiency</t>
  </si>
  <si>
    <t>Jeya</t>
  </si>
  <si>
    <t>TECHB-293</t>
  </si>
  <si>
    <t xml:space="preserve">Provision to auto default pub-sub predefined controls </t>
  </si>
  <si>
    <t>Api for Visual Workflow Designer</t>
  </si>
  <si>
    <t>OU level precision for ARI Reports</t>
  </si>
  <si>
    <t>TECHB-675</t>
  </si>
  <si>
    <t>Syngenta-IMP-HCM  - ???</t>
  </si>
  <si>
    <t xml:space="preserve">Disabling FIPS compliant algorithms for encryption, hashing, and signing </t>
  </si>
  <si>
    <t>TECHB-671</t>
  </si>
  <si>
    <t>MDCF LDAP</t>
  </si>
  <si>
    <t>MDCF for Java Tech Stack</t>
  </si>
  <si>
    <t>Vulnerability fixation for FOSSA observations</t>
  </si>
  <si>
    <t>Dcube</t>
  </si>
  <si>
    <t>Pivot Grid in Dcube</t>
  </si>
  <si>
    <t>Provision to navigate back to InBox on successful execution of a workflow task</t>
  </si>
  <si>
    <t>TECHB-665</t>
  </si>
  <si>
    <t>Workflow mailer service deadlock / not started - consolidated report</t>
  </si>
  <si>
    <t>RBE-734</t>
  </si>
  <si>
    <t>Figma Import</t>
  </si>
  <si>
    <t>POC for importing from Figma</t>
  </si>
  <si>
    <t>Scheduling</t>
  </si>
  <si>
    <t>Scheduling Hub - Generic Infra component</t>
  </si>
  <si>
    <t>General</t>
  </si>
  <si>
    <t>Infra components certification for cluster database in different zones (Multi-subnet fail over property in connection string)</t>
  </si>
  <si>
    <t>Time-based workflow critical defect fixes</t>
  </si>
  <si>
    <t>ARI</t>
  </si>
  <si>
    <t>Provision to implement template based report in ARI (dcube capablity)</t>
  </si>
  <si>
    <t>Workflow/Reporting Components Mailer - O365 modern authentication instead of basic authentication</t>
  </si>
  <si>
    <t>TECHB-870</t>
  </si>
  <si>
    <t>Glance Apis migration from V3 to V4</t>
  </si>
  <si>
    <t>Usablity</t>
  </si>
  <si>
    <t>Decoupling daemon for time based workflow</t>
  </si>
  <si>
    <t>Single DB</t>
  </si>
  <si>
    <t>Approach and Changes for implementing Single DB approach</t>
  </si>
  <si>
    <t>Rams-infra</t>
  </si>
  <si>
    <t>Approval trial UI for unify apps</t>
  </si>
  <si>
    <t>TECHB-897</t>
  </si>
  <si>
    <t>Report</t>
  </si>
  <si>
    <t>Approach for partner key /report id uniqueness</t>
  </si>
  <si>
    <t>Platform Modeling - Provision to model application pre and post task for attach document delete and browse task (Header and ML)</t>
  </si>
  <si>
    <t>TECHB-871</t>
  </si>
  <si>
    <t>Dcube - Provision to specify database at view level for view type “Reports”</t>
  </si>
  <si>
    <t>TECHB-887</t>
  </si>
  <si>
    <t>Glance Modeling - Provision to model application pre and post task for attach document delete and browse task (Header and ML)</t>
  </si>
  <si>
    <t>TECHB-872</t>
  </si>
  <si>
    <t>iRule implementation for conditional templates</t>
  </si>
  <si>
    <t>Operations</t>
  </si>
  <si>
    <t>Refactoring - Eliminating Quartz and topshelf for workflow inbox monitor mdcf, workflow mailer</t>
  </si>
  <si>
    <t>UDS</t>
  </si>
  <si>
    <t>Role based access for Report Authorization</t>
  </si>
  <si>
    <t>Dcube - Support for Synonyms</t>
  </si>
  <si>
    <t>Uma</t>
  </si>
  <si>
    <t>Multilanguage Support for Dcube</t>
  </si>
  <si>
    <t>Workflow admin and dcube localization (25 languages)</t>
  </si>
  <si>
    <t>Glance - Upgrading Pencil to GrapeJS libraries</t>
  </si>
  <si>
    <t>DCube Reports in UDS context ??</t>
  </si>
  <si>
    <t>Report modeling enablement in platform model for GQL based user interfaces</t>
  </si>
  <si>
    <t>TECHB-873</t>
  </si>
  <si>
    <t>Platform Modeling - Provision to capture additional attributes (file size and type) for file attachment control</t>
  </si>
  <si>
    <t>TECHB-744</t>
  </si>
  <si>
    <t>Hidden Edit Control / Column</t>
  </si>
  <si>
    <t>Glance Modeling - Provision to capture additional attributes (file size and type) for file attachment control</t>
  </si>
  <si>
    <t>TECHB-874</t>
  </si>
  <si>
    <t>POC - Reverse engineering platform modeled UIs to Glance</t>
  </si>
  <si>
    <t>POC - Moving glance from pencil framework to GrapeJS libraries</t>
  </si>
  <si>
    <t>Provision to model dynamic tooltip for GQL based UI</t>
  </si>
  <si>
    <t>FITBIT enablement in all product model servers</t>
  </si>
  <si>
    <t>Platform Modeling - Minimized Section and Sidebar</t>
  </si>
  <si>
    <t>TECHB-719</t>
  </si>
  <si>
    <t>Glance Modeling - Minimized Section and Sidebar</t>
  </si>
  <si>
    <t>Using SMB or TCP protocol for report file access instead of UDB port 445</t>
  </si>
  <si>
    <t>SCO Gen</t>
  </si>
  <si>
    <t>ARI Scheduler - Provision to copy generated report in FTP / SFTP folder</t>
  </si>
  <si>
    <t>TECHB-631</t>
  </si>
  <si>
    <t>Platform modeling for Sidebar</t>
  </si>
  <si>
    <t>TECHB-708</t>
  </si>
  <si>
    <t>Platform modeling for Minimized Section</t>
  </si>
  <si>
    <t>TECHB-888</t>
  </si>
  <si>
    <t>Platform modeling for Top Inner Labels</t>
  </si>
  <si>
    <t>TECHB-878</t>
  </si>
  <si>
    <t>Glance modeling for Sidebar</t>
  </si>
  <si>
    <t>TECHB-889</t>
  </si>
  <si>
    <t>Glance modeling for Minimized Section</t>
  </si>
  <si>
    <t>TECHB-890</t>
  </si>
  <si>
    <t>Reporting as Services - SP Based ER Reports</t>
  </si>
  <si>
    <t>TECHB-898</t>
  </si>
  <si>
    <t>Reporting as Services - SSRS Reports - Register Mode</t>
  </si>
  <si>
    <t>Device Notification training session for ERP and LGT team</t>
  </si>
  <si>
    <t>Scripts to rollback component level ECR to any previous ECR</t>
  </si>
  <si>
    <t>Operation</t>
  </si>
  <si>
    <t>Feasiblity of eliminating Quartz in MDCF</t>
  </si>
  <si>
    <t>GSG - Critical Defect Fixes - TECH-70183 &amp; TECH-70184  (Provision to identify empty / null values), comma handling in csv import</t>
  </si>
  <si>
    <t>Allow to Create Single/Multi Marker based on Option -&gt; default - Multiple</t>
  </si>
  <si>
    <t>Click on create marker action required -&gt; true / false</t>
  </si>
  <si>
    <t>Markers with Custom Label on Bottom</t>
  </si>
  <si>
    <t>File Type, File Size based on options in fileupload - &gt; header and multi</t>
  </si>
  <si>
    <t>Stepper Control</t>
  </si>
  <si>
    <t>Template Columns</t>
  </si>
  <si>
    <t>Header Assorted Controls (Tile with templates)</t>
  </si>
  <si>
    <t>ML Import Excel - Server Side</t>
  </si>
  <si>
    <t>ML Export to Excel - Server Side</t>
  </si>
  <si>
    <t>ML Export to CSV - Server Side</t>
  </si>
  <si>
    <t>ML Export to HTML - Server Side</t>
  </si>
  <si>
    <t>ML Export to PDF - Server Side</t>
  </si>
  <si>
    <t>ML Export to TXT - Server Side</t>
  </si>
  <si>
    <t>ML Syncview (Listedit)</t>
  </si>
  <si>
    <t>Reports</t>
  </si>
  <si>
    <t>Moving YTD &amp; Salary Register from ARI to alternate report source (Benchmarking memory utilization)</t>
  </si>
  <si>
    <t>TECHB-891</t>
  </si>
  <si>
    <t>Platform modeling - Provision to allow items from available list only for list edit controls</t>
  </si>
  <si>
    <t>TECHB-892</t>
  </si>
  <si>
    <t>Glance modeling provision to allow listedit controls to select values from allowed list values only</t>
  </si>
  <si>
    <t>TECHB-875</t>
  </si>
  <si>
    <t>Provision to copy zipped file to SFTP</t>
  </si>
  <si>
    <t>Platform Modeling - Section Title Icon</t>
  </si>
  <si>
    <t>TECHB-876</t>
  </si>
  <si>
    <t>Platform Modeling - Button Style for DisplayOnly and Data Hyper Link Control</t>
  </si>
  <si>
    <t>TECHB-723</t>
  </si>
  <si>
    <t>Glance Modeling - Section Title Icon</t>
  </si>
  <si>
    <t>TECHB-877</t>
  </si>
  <si>
    <t>Glance Modeling - Button Style for DisplayOnly Control</t>
  </si>
  <si>
    <t xml:space="preserve">Deployment metadata script generator changes for Security permissions for Export to excel </t>
  </si>
  <si>
    <t>Required script already available</t>
  </si>
  <si>
    <t>Vulnerablity - Broken Access Control - Privilege Escalation Attack - A low-privileged user, by parameter manipulation, can gain accessto the application as a high-privileged user or perform malicious activities posing as another user</t>
  </si>
  <si>
    <t>Niranjan / Uma</t>
  </si>
  <si>
    <t>TECHB-879</t>
  </si>
  <si>
    <t>ICICI Bank</t>
  </si>
  <si>
    <t>Dcube - Export to PDF - Licensed component identification for converting word to PDF (ASPOSE) - POC for ASOPOSE</t>
  </si>
  <si>
    <t>TECHB-880</t>
  </si>
  <si>
    <t>Enable workflow screen 1) Save to be optimized with process only modified rows (ML Save taking longer time for 700 OUs) 2) Additional filter (OU Description) to fetch ML</t>
  </si>
  <si>
    <t>DLF</t>
  </si>
  <si>
    <t>Mail IT</t>
  </si>
  <si>
    <t>Multi-Language support for Mail IT</t>
  </si>
  <si>
    <t>Sodexo</t>
  </si>
  <si>
    <t>Platform Modeling - Badge Property for DataHyperLink</t>
  </si>
  <si>
    <t>TECHB-881</t>
  </si>
  <si>
    <t>Review</t>
  </si>
  <si>
    <t>ECR difference report</t>
  </si>
  <si>
    <t>TECHB-248</t>
  </si>
  <si>
    <t>Integerating iRule xml generator in main stream code generator</t>
  </si>
  <si>
    <t>Madhan</t>
  </si>
  <si>
    <t>TECHB-893</t>
  </si>
  <si>
    <t>Provision to upload mobility config xml, template and CSS into model and integerating with mobility code generator</t>
  </si>
  <si>
    <t>TECHB-883</t>
  </si>
  <si>
    <t>Glance Modeling - Badge Property for DataHyperLink</t>
  </si>
  <si>
    <t>TECHB-882</t>
  </si>
  <si>
    <t>ER Service based Report -  XLS Raw data -  Provision to exclude segment name in column title</t>
  </si>
  <si>
    <t xml:space="preserve">TECHB-855 </t>
  </si>
  <si>
    <t>Request for adding Sequence_no in both GSG MDCF and GSG Download services</t>
  </si>
  <si>
    <t>TECH-71518</t>
  </si>
  <si>
    <t>DCube changes for accommodating large audit trail report (base table having around 400 columns)</t>
  </si>
  <si>
    <t>TECHB-885</t>
  </si>
  <si>
    <t>Provision to move ER (Split delivery) zipped file to STFP</t>
  </si>
  <si>
    <t>TECHB-894</t>
  </si>
  <si>
    <t>Global Foundaries</t>
  </si>
  <si>
    <t>Approach for Managing License count for Power BI</t>
  </si>
  <si>
    <t>Niranjan</t>
  </si>
  <si>
    <t>PCO</t>
  </si>
  <si>
    <t>Platform modeling for Stepper Control</t>
  </si>
  <si>
    <t>Glance modeling for Stepper Control</t>
  </si>
  <si>
    <t>Platform modeling for mouse hover popup section</t>
  </si>
  <si>
    <t>Glance modeling for mouse hover popup section</t>
  </si>
  <si>
    <t>GQL - System testing for GQL Phase-3</t>
  </si>
  <si>
    <t>TECHB-899</t>
  </si>
  <si>
    <t>CSP Changes for Reporting Components</t>
  </si>
  <si>
    <t>Vulnerablity - Broken Access Control - Privilege Escalation Attack - Fixation for drill through reports</t>
  </si>
  <si>
    <t>TECHB-886</t>
  </si>
  <si>
    <t>Provision to launch power BI reports from application screen</t>
  </si>
  <si>
    <t>Provision to pass different user &amp; role name (currently context user and role) to power bi dataset</t>
  </si>
  <si>
    <t>Java</t>
  </si>
  <si>
    <t>Java code generator changes for JDK 11 (JPMC Migration)</t>
  </si>
  <si>
    <t>TECHB-900</t>
  </si>
  <si>
    <t>JPMC Project</t>
  </si>
  <si>
    <t>GSG - File adapters for Azure container (feasibility to read and write file from azure containers)</t>
  </si>
  <si>
    <t>Productivity: Default Required Option in ML: Default Required Option in ML: Defaults required property of a multiline column should be automatically selected for editable and combo controls. Now there are old screens having multilines which can be enabled with this option at once for the existing multilines.For new screens when the multiline is added, most cases, this property is missed to be selected. Hence auto selection of this property is required.</t>
  </si>
  <si>
    <t xml:space="preserve">TECHB-266 </t>
  </si>
  <si>
    <t>Platform Modeling - Auto Height for Grid Control</t>
  </si>
  <si>
    <t>TECHB-235</t>
  </si>
  <si>
    <t>Glance Modeling - Auto Height for Grid Control</t>
  </si>
  <si>
    <t>L1 - Assessment Questions till engineering</t>
  </si>
  <si>
    <t>LD</t>
  </si>
  <si>
    <t>Hygiene</t>
  </si>
  <si>
    <t>Context user names in design tables</t>
  </si>
  <si>
    <t>Aviation performance optimization</t>
  </si>
  <si>
    <t>Analysis for hidden control creation</t>
  </si>
  <si>
    <t>Traceablity</t>
  </si>
  <si>
    <t>Provision to specify feature id and rTrack case id in document creation activity</t>
  </si>
  <si>
    <t>Metrics</t>
  </si>
  <si>
    <t>Developer Productivity Metrics</t>
  </si>
  <si>
    <t>Provision to export report schedule information in report metadata generation</t>
  </si>
  <si>
    <t>Configuration</t>
  </si>
  <si>
    <t>Analysis for excluding return url in report configuration</t>
  </si>
  <si>
    <t>Feasiblity check for dcube execution report  with report name using depdb audit activity and mini profiler data</t>
  </si>
  <si>
    <t>Model Explorer - Migration to newer TECH Stack</t>
  </si>
  <si>
    <t>Model Explorer</t>
  </si>
  <si>
    <t>Dcube migration tool - Migration to newer TECH Stack</t>
  </si>
  <si>
    <t>Audit trial - Migration to newer TECH Stack</t>
  </si>
  <si>
    <t>Audit Trial</t>
  </si>
  <si>
    <t>WF mail link code generator - Migration to newer TECH Stack</t>
  </si>
  <si>
    <t>iEDK Exceptions</t>
  </si>
  <si>
    <t>Uniqueness of BT Synonym, Precision Type, BT Name, Method Name, Service Name and Error ID at customer project level for newly created entities only</t>
  </si>
  <si>
    <t>Recheck of system generated BT Synonym and restricting to max 30 characters</t>
  </si>
  <si>
    <t>Restricting segment name to 30 characters for newly created segments</t>
  </si>
  <si>
    <t>Restricting SP name to 30 characters for newly created segments</t>
  </si>
  <si>
    <t xml:space="preserve">Validation for new line character in error messages </t>
  </si>
  <si>
    <t>ECR Publish - Data consistency in fw_des_ilbo_service_view_datamap and fw_des_ilbo_service_view</t>
  </si>
  <si>
    <t>Quality</t>
  </si>
  <si>
    <t>Quality: Tool to review the delta changes of ECR</t>
  </si>
  <si>
    <t>Jasper-Upgrade</t>
  </si>
  <si>
    <t>ER reports has to be certified in the latest version of Jasper libraries v6.20.0 (Current 6.16.0)</t>
  </si>
  <si>
    <t>Control type definition  should be within that screen level ( changing the property of existing old control type it affect others screen in that component wherever it has been used already) - Can be planned - Based on system parameter validation will be raised if a control type is reused across screens and requirements engineer trying to change control properties</t>
  </si>
  <si>
    <t>Need validation while moving controls/column from main section to hidden section if it already involved in state processing</t>
  </si>
  <si>
    <t>Automatic hdn view mapping For Combo Controls while defining the combo controls (to avoid one additional step of doing manual hdn view creation and mapping to combo controls ) - Can be planned - Based on system parameter for hidden views will be auto populated based for new combo controls</t>
  </si>
  <si>
    <t>Automatic mapping of hdn views mapping to all task (to avoid one additional step of doing manual hdn view  mapping to all required task ) . Can be planned - Based on system parameter for new services (pattern based generation only - and not for refine or define (manual) service - When base control is mapped automatically hidden view will also be included for service generation</t>
  </si>
  <si>
    <t>IF RVW allows for SetupUI preference-&gt;Action Pattern edits at in Design layout level also (if not used in other activities) it would be better. Setup Preference activity to moved from Solutioning to Engineering</t>
  </si>
  <si>
    <t>Usability : Publish Subscribe Efficiency - Publish Subscribe Efficiency Currently, common controls like OUCode, Source Context, GUID etc., needs to be manually published - subscribed to the link or help screens. Since these controls are common across user interfaces, when any link or help is provided, can we automatically have them published and subscribed, if we are willing to go with standard naming of the controls  &gt;&gt; APRP-1184</t>
  </si>
  <si>
    <t>Need validation / intimation of update service done already for that generated service  (to avoid mistake in reuse of sp/method )- ECR Publish - Validation to ensure update service is done</t>
  </si>
  <si>
    <t>Ram-Plf</t>
  </si>
  <si>
    <t>Need validation when ILBO association not done for a Control in manual design  (to avoid issues in runtime ) - Can be planned only if a control is not mapped to any service in ILBO</t>
  </si>
  <si>
    <t>Need validation when SP is reused across the services and  forgot to regenerate other the impacted services   - to avoid parameter mismatch across the Service when SP is reused  - ECR Publish - Validation to ensure update service is done</t>
  </si>
  <si>
    <t>In Refine service need to show the count of method mapped under that service before &amp; after the update service   (to avoid the mismatch of method count before and after the regeneration of services )</t>
  </si>
  <si>
    <t>When email to be reconfigured, the data is lost and have to do it again (engine workflow, direct workflow, time based )</t>
  </si>
  <si>
    <t>MDCF - generate template (TDCF), timeout error</t>
  </si>
  <si>
    <t>Reports - share report to ftp instead of sftp</t>
  </si>
  <si>
    <t>Reuseablity</t>
  </si>
  <si>
    <t>Service based report - unable to schedule (due to duplicate BT synonymn)</t>
  </si>
  <si>
    <t>Export to XLS data - column sizes are varying, word wrap etc. Can this be standardized and aligned - Reports - aligned the report for pdf but the pdf gets alignment issue</t>
  </si>
  <si>
    <t>ERP, LGT</t>
  </si>
  <si>
    <t>Reports - comma separator for numeric fields(1000) - export to csv breaks the columns</t>
  </si>
  <si>
    <t>HOD should approve a sp is written, since SP resuse is not there they have to write sp for each use case</t>
  </si>
  <si>
    <t>Next gen workflow - criteria tab unable to clear filters</t>
  </si>
  <si>
    <t>Reports - devs hard code logos, should come from configuration</t>
  </si>
  <si>
    <t>Bulk Operations</t>
  </si>
  <si>
    <t>MDCF for workflow configurations</t>
  </si>
  <si>
    <t>MDCF for workflow rule configurator</t>
  </si>
  <si>
    <t>Org Structure based workflow approval</t>
  </si>
  <si>
    <t>Logging</t>
  </si>
  <si>
    <t>Workflow enginee SPs - Traceablity and trouble shooting logs in backend table</t>
  </si>
  <si>
    <t>Duplicate caption handling in MDCF template generator and runtime</t>
  </si>
  <si>
    <t>ASPOSE integeration for ducbe template based reports</t>
  </si>
  <si>
    <t>Table Based MDCF - Logger enhancements with request payload for failure events</t>
  </si>
  <si>
    <t>LendLease</t>
  </si>
  <si>
    <t>Need validation / intimation of update service done already for that generated service  (to avoid mistake in reuse of sp/method )</t>
  </si>
  <si>
    <t>Need validation when SP is reused across the services and  forgot to regenerate other the impacted services  (to avoid parameter mismatch across the Service when SP is reused )</t>
  </si>
  <si>
    <t xml:space="preserve">in Refine service need to show the count of method mapped under that service before &amp; after the update service (to avoid the mismatch of method count before and after the regeneration of services )  </t>
  </si>
  <si>
    <t>Platform Modeling - Eye icon for password control (Need "xtype": "ramcopassword" and "showIcon": true property in modelling to enable Eye icon)</t>
  </si>
  <si>
    <t>TECHB-916</t>
  </si>
  <si>
    <t>Platform Modeling - Provision to associate display control to muliselect combo for displaying selected items</t>
  </si>
  <si>
    <t>Platform Modeling - Provision to specify Signature Field for Mobility UI's (base control type - edit, editable - yes)</t>
  </si>
  <si>
    <t>Mobility</t>
  </si>
  <si>
    <t>Platform Modeling - Provision to specify Keyup Search for edit fiels - Applicable only for offline mobility UI's</t>
  </si>
  <si>
    <t>Platform Modeling - Provision to specify Back count for button control when Previous Button property is enabled</t>
  </si>
  <si>
    <t>Platform Modeling - Provision to specify stepper for numeric edit control (with min, max and step value)</t>
  </si>
  <si>
    <t>Platform Modeling - Provision to specify Live Clock - Applicable for base control type - displayonly &amp; datatype should be - time, datetime</t>
  </si>
  <si>
    <t>Platform Modeling - Provision to Pull To Refresh - UI Property for mobility Uis</t>
  </si>
  <si>
    <t>Platform Modeling - Provision to specify clear task for edit field</t>
  </si>
  <si>
    <t>Platform Modeling - Provision to specify progress bar (base control type - RsSlidder with min, max and step value)</t>
  </si>
  <si>
    <t>Platform Modeling - Provision to specify animation for data grid</t>
  </si>
  <si>
    <t>Report Configuration Documents</t>
  </si>
  <si>
    <t>ARI - Report Desgin Document</t>
  </si>
  <si>
    <t>Trouble Shooting Docs</t>
  </si>
  <si>
    <t>Do's and Dont's</t>
  </si>
  <si>
    <t>Logger Enhancements</t>
  </si>
  <si>
    <t>Report Schedule Export</t>
  </si>
  <si>
    <t>Partner Code</t>
  </si>
  <si>
    <t>Artifacts configuration managed</t>
  </si>
  <si>
    <t>Return URL</t>
  </si>
  <si>
    <t>Sep</t>
  </si>
  <si>
    <t>Memory Requirements</t>
  </si>
  <si>
    <t>If token is not available for PDF split, need to raise a valid error.</t>
  </si>
  <si>
    <t>Schedule document must be enhanced with the prerequisites like Config changes as below.
&lt;add key="SCH_DOMAIN" value="LP8647" /&gt;
&lt;add key="SCH_USERNAME" value="TechAdmin" /&gt;
&lt;add key="SCH_ENC_PASSWORD" value="dfsbcvjmgn /GWaEI=" /&gt;
&lt;add key="SMTP_SERVER" value="smtp.office365.com" /&gt;
&lt;add key="SMTP_SMTPSERVERPORT" value="587" /&gt;
&lt;add key="SMTP_USESSL" value="true" /&gt;
&lt;add key="SMTP_SENDUSERNAME" value=abc@ramco.com /&gt;
&lt;add key="SMTP_SENDPASSWORD" value="abc123" /&gt;
&lt;add key="FROM_MAIL_ADDRESS" value=abc@ramco.com /&gt;</t>
  </si>
  <si>
    <t>The below config changes also need to be added in the schedule document.
For single tenant:
a.	Copy ConnectionInfo.config, Sqlmap.config and providers.config from \\VirtualWorks\VWService and deploy it into \\VirtualWorks\VWService\bin folder.
For multi-tenant : 
a.	Copy ConnectionInfo.config, Sqlmap.config and providers.config from \\VirtualWorks\VWService and deploy it into \\VirtualWorks\VWService\bin folder.
b.	.Kindly add the tenant RM details in the connectioninfo.config file in the path VirtualWorks\VWService\bin</t>
  </si>
  <si>
    <t>If schedule SP does not return the result set a valid error has to be thrown and shown in the screen/table.</t>
  </si>
  <si>
    <t>If any report SP related error occurs the same has to be shown in the screen/table.</t>
  </si>
  <si>
    <t>Python version and installation steps has to be added.</t>
  </si>
  <si>
    <t>For PDFsplit route - schedule status must be shown in the front end in manage schedule screen/status screen.</t>
  </si>
  <si>
    <t xml:space="preserve">This error must be changed and show the proper error message.
Invalid parameter name, The name of the parameter (case sensitive) is the same as an existing parameter. The actual parameter name is : 'hrpaycalend_hdnvw'.
</t>
  </si>
  <si>
    <t>Additional log information in case any failure in MDCF tasks</t>
  </si>
  <si>
    <t>Oct</t>
  </si>
  <si>
    <t>Valid in next-gen workflow (runtime sp) when there is mismatch between view definition in application db and view definition in workflow db</t>
  </si>
  <si>
    <t>Export to excel - Column width management</t>
  </si>
  <si>
    <t>Time based workflow - Select Process - ngwf_mgtcfg_ngwf_mgtcfg_selproce screen - last column action to be hidden</t>
  </si>
  <si>
    <t>Time based workflow - Maintain Message - ngwf_cfgmsg_ngwf_cfg_msgdefex - format tab (functionality unknown) to be hidden</t>
  </si>
  <si>
    <t>Time based workflow - task dll logger to be enhanced</t>
  </si>
  <si>
    <t>Time based workflow - Resouce details - Server name, user id and password - useage to be identified (with MSDTC removal this may not be applicable)</t>
  </si>
  <si>
    <t>Time based workflow - Maintain Message - Save functionality for all tabs to be verified</t>
  </si>
  <si>
    <t>Dcube template based report - logger to be enhanced</t>
  </si>
  <si>
    <t>DCube - Dynamic Filter - Parameter value help screen - Help - multiple return values to be stopped</t>
  </si>
  <si>
    <t>DCube - Define View - Specify procedures inputs - Help - multiple return values to be stopped</t>
  </si>
  <si>
    <t>InBox Monitor - POP3 - Read mail messages must be moved to seperate folder</t>
  </si>
  <si>
    <t>InBox Monitor - POP3 - JSON - Cummalative json operation to be refactored</t>
  </si>
  <si>
    <t>DCube - ML Parameter help - Help screen should be restricted to select only 1 row in ML (Usablity issue)</t>
  </si>
  <si>
    <t>Project</t>
  </si>
  <si>
    <t>Task-Api</t>
  </si>
  <si>
    <t>Provision to map one or more Api operation to an task</t>
  </si>
  <si>
    <t>TECHB-540</t>
  </si>
  <si>
    <t>Provision to define sub-task and map to an main task</t>
  </si>
  <si>
    <t>Provision to map Api parameters to parameter, request and response</t>
  </si>
  <si>
    <t>Code generator changes for invoking Api from web layer</t>
  </si>
  <si>
    <t>TECHB-541</t>
  </si>
  <si>
    <t>Glossary</t>
  </si>
  <si>
    <t>Glossary refinements for Multilanguage</t>
  </si>
  <si>
    <t>TECHB-539</t>
  </si>
  <si>
    <t>Glossary - BT Synonym Bulk Excel upload tool</t>
  </si>
  <si>
    <t xml:space="preserve">TECHB-563 </t>
  </si>
  <si>
    <t>Y</t>
  </si>
  <si>
    <t>Code Changes &amp; Testing - ER reports has to be certified in the latest java/open JDK version</t>
  </si>
  <si>
    <t>TECHB-527</t>
  </si>
  <si>
    <t>Jasper 6.16 - Open JDK 11 - Testing InProgress
Jasper 6.16 - Open / Java JDK 11</t>
  </si>
  <si>
    <t>Code Changes for Latest Jasper version upgrade</t>
  </si>
  <si>
    <t>Designer Verification with latest version (Design Property, Excel Property and Control Rendering Validation)</t>
  </si>
  <si>
    <t>Testing - Online Report - SP &amp; Service based report</t>
  </si>
  <si>
    <t>POC for launching reports from Power BI Report Server</t>
  </si>
  <si>
    <t>TECHB-533</t>
  </si>
  <si>
    <t>Approach finalized - 1 use-case with same domain completed - cross domain and configuration changes to be planned
Feasibility completed - Analysis service dashboard cannot be used in Report Server if 1) shared data source used</t>
  </si>
  <si>
    <t>POC and Approach for SSRS multiple data source</t>
  </si>
  <si>
    <t>TECHB-531</t>
  </si>
  <si>
    <t>Code Changes for SSRS multiple data source at folder level - Runtime</t>
  </si>
  <si>
    <t xml:space="preserve">Will vary depending approach </t>
  </si>
  <si>
    <t>DW Report - Manage settings - Increasing number for visible rows to 20</t>
  </si>
  <si>
    <t>TECHB-524</t>
  </si>
  <si>
    <t>DW Report - Manage Reports - Increasing number for visible rows to 20</t>
  </si>
  <si>
    <t>TECHB-525</t>
  </si>
  <si>
    <t>DW report configuration - Increasing report name field to 50 characters</t>
  </si>
  <si>
    <t>TECHB-526</t>
  </si>
  <si>
    <t>Schema provision to exclude reports @role-ou and user-Ou level in manage reports screen</t>
  </si>
  <si>
    <t>TECHB-559</t>
  </si>
  <si>
    <t>Visual-Designer</t>
  </si>
  <si>
    <t>Evaluation of jointJS (Rappid) for visual work flow visual configurator</t>
  </si>
  <si>
    <t>Rams-ET</t>
  </si>
  <si>
    <t>TECHB-510</t>
  </si>
  <si>
    <t>Evaluation of DHTMLX for visual work flow visual configurator</t>
  </si>
  <si>
    <t>TECHB-511</t>
  </si>
  <si>
    <t>Grid Enhancement - Copy &amp; Paste from EXCEL</t>
  </si>
  <si>
    <t>TECHB-543</t>
  </si>
  <si>
    <t>Responsive UI</t>
  </si>
  <si>
    <t>Responsive UI - POC</t>
  </si>
  <si>
    <t>TECHB-542</t>
  </si>
  <si>
    <t xml:space="preserve">Responsive UI </t>
  </si>
  <si>
    <t>Responsive UI - Code generation</t>
  </si>
  <si>
    <t>mHub</t>
  </si>
  <si>
    <t>mHub enablement For Android</t>
  </si>
  <si>
    <t>TECHB-500</t>
  </si>
  <si>
    <t>ERP &amp; HCM</t>
  </si>
  <si>
    <t>mHub enablement For IOS</t>
  </si>
  <si>
    <t xml:space="preserve">mHub enablement Client Runtime </t>
  </si>
  <si>
    <t>CSP</t>
  </si>
  <si>
    <t>Content Security Policy - CSP POC</t>
  </si>
  <si>
    <t>TECHB-502</t>
  </si>
  <si>
    <t>Work flow InBox - Phase-1 - Interface Stored Procedures for Populating InBox Data</t>
  </si>
  <si>
    <t>MGMT</t>
  </si>
  <si>
    <t>Work flow InBox - Phase-1 - Backend Construction</t>
  </si>
  <si>
    <t>Work flow InBox - Phase-1 - Visual Design - Client Side Changes</t>
  </si>
  <si>
    <t>Scope of work yet to be finalized</t>
  </si>
  <si>
    <t>API</t>
  </si>
  <si>
    <t>Workflow configuration metadata as API</t>
  </si>
  <si>
    <t>TECHB-582</t>
  </si>
  <si>
    <t>Code Changes in Import tool for SSRS multiple data source at folder level</t>
  </si>
  <si>
    <t>TECHB-566</t>
  </si>
  <si>
    <t>Audit Report</t>
  </si>
  <si>
    <t>Audit Reports in ARI</t>
  </si>
  <si>
    <t>TECHB-558</t>
  </si>
  <si>
    <t>SNPL</t>
  </si>
  <si>
    <t>ANA</t>
  </si>
  <si>
    <t>Provision to Export ANA data (NGWF - Event-based)</t>
  </si>
  <si>
    <t>TECHB-557</t>
  </si>
  <si>
    <t>ER Reports MSDTC Removal - OLEDB connection object changes</t>
  </si>
  <si>
    <t>TECHB-567</t>
  </si>
  <si>
    <t>Provision to view ALL report types (along with report type and report name in multi line) in manage schedule and view schedule screen</t>
  </si>
  <si>
    <t xml:space="preserve">TECHB-560 </t>
  </si>
  <si>
    <t>Provision to display report frequency in multi line in manage schedule and view schedule screen</t>
  </si>
  <si>
    <t>TECHB-561</t>
  </si>
  <si>
    <t>Suffixing timestamp to scheduled report files name based on system parameter</t>
  </si>
  <si>
    <t>TECHB-569</t>
  </si>
  <si>
    <t>Workflow - Concept and Approach Finalization for Automatic rerouting based on document aging days</t>
  </si>
  <si>
    <t>TECHB-568</t>
  </si>
  <si>
    <t>Workflow configuration screen for generating Actionable Notification Configuration JSON</t>
  </si>
  <si>
    <t>TECHB-608</t>
  </si>
  <si>
    <t>Glance - Metadata additions for layout property, label alignment and button nature</t>
  </si>
  <si>
    <t>TECHB-564</t>
  </si>
  <si>
    <t>Packaging and Release testing of platform components for 2.8.0.0 release</t>
  </si>
  <si>
    <t>TECHB-614</t>
  </si>
  <si>
    <t>Publish RCN - Links Linkage to download ECR from publish RCN based worklist screen is missing. It would be easier to navigate to download ECR from the Publish RCN screen itself.  &gt;&gt; APRP-1191</t>
  </si>
  <si>
    <t>TECHB-267</t>
  </si>
  <si>
    <t>MSDT Removal</t>
  </si>
  <si>
    <t>MSDTC - dependency removal testing for eZee Wizard component</t>
  </si>
  <si>
    <t>TECHB-549</t>
  </si>
  <si>
    <t>Test Automation</t>
  </si>
  <si>
    <t>Changes in test complete generators for specifying required number of rows for grid control</t>
  </si>
  <si>
    <t>TECH-52951</t>
  </si>
  <si>
    <t>Glance Hardening - 1) Resolve Listedit changes 2) Code gen changes referring to published ECR</t>
  </si>
  <si>
    <t>TECHB-565</t>
  </si>
  <si>
    <t>Java code generator changes for Ext JS6.x web level package of Tomcat8.5 application server</t>
  </si>
  <si>
    <t>TECHB-548</t>
  </si>
  <si>
    <t>JPMC</t>
  </si>
  <si>
    <t>Post API for adding new BT Synonym in Glance</t>
  </si>
  <si>
    <t>TECHB-579</t>
  </si>
  <si>
    <t>Glance - New layout and behaviour attributes 1)responsiveCol for section and controls 2)isSplit for combo 3)selectColumn and dataScroller for horizontal and vertical tiles 4)isDefault for all template nodes 5)menuButton for horizontal, vertical tile and grid control 6)control type “action” for grid columns</t>
  </si>
  <si>
    <t>TECHB-605</t>
  </si>
  <si>
    <t>Caption column addition in multiline for table based template specification</t>
  </si>
  <si>
    <t>TECHB-613</t>
  </si>
  <si>
    <t>Visual Workflow Configurator - Multi Column - Multi Select List (React)</t>
  </si>
  <si>
    <t>Visual Workflow Configurator - Nested Property Window (User Configuration - One user to be mapped to multiple proxy user)</t>
  </si>
  <si>
    <t>Visual Workflow Configurator - Rule Builder</t>
  </si>
  <si>
    <t>Visual Workflow Configurator - Error pane to display multiple error message</t>
  </si>
  <si>
    <t>PLF change Discuss with rams ( Header tooltip, Button Menu, Dataview)</t>
  </si>
  <si>
    <t>Header Control Tool Tip</t>
  </si>
  <si>
    <t>TECHB-583</t>
  </si>
  <si>
    <t>Button Menu</t>
  </si>
  <si>
    <t>TECHB-584</t>
  </si>
  <si>
    <t>Grid Button Menu</t>
  </si>
  <si>
    <t>TECHB-585</t>
  </si>
  <si>
    <t>Template – Selection Column (checkbox), Button Menu</t>
  </si>
  <si>
    <t>TECHB-586</t>
  </si>
  <si>
    <t>Tooltip to be shown for the attached file in the grid column</t>
  </si>
  <si>
    <t>TECHB-593</t>
  </si>
  <si>
    <t>CSS &amp; Other extra in print page - VAPT</t>
  </si>
  <si>
    <t>TECHB-594</t>
  </si>
  <si>
    <t>VAPT</t>
  </si>
  <si>
    <t>Document Viewer - using Office interop</t>
  </si>
  <si>
    <t>TECHB-595</t>
  </si>
  <si>
    <t xml:space="preserve">Add to Favorites option would be required to be grouped under a Common Group </t>
  </si>
  <si>
    <t>TECHB-591</t>
  </si>
  <si>
    <t>AVN - ERA</t>
  </si>
  <si>
    <t>Total Capacity</t>
  </si>
  <si>
    <t>Leave</t>
  </si>
  <si>
    <t>Other Efforts</t>
  </si>
  <si>
    <t>Available Capacity</t>
  </si>
  <si>
    <t>Load</t>
  </si>
  <si>
    <t>Load %</t>
  </si>
  <si>
    <t>2 members long leave for their marriage</t>
  </si>
  <si>
    <t>Venkatesh Marriage</t>
  </si>
  <si>
    <t>From Date</t>
  </si>
  <si>
    <t>To Date</t>
  </si>
  <si>
    <t>Work Item</t>
  </si>
  <si>
    <t>Efforts</t>
  </si>
  <si>
    <t>Beta adoption support for MDCF generation from platform, side drawer, invoking api from task</t>
  </si>
  <si>
    <t>E5D UT Server - Qlik Sense error</t>
  </si>
  <si>
    <t>GSG - Download - Single Quote error in project name</t>
  </si>
  <si>
    <t>Cobham - Elastic seach - NLB Token issue - Port conflicits between qlik &amp; elastic</t>
  </si>
  <si>
    <t>RIDS - Login page alignment issues (Identified issue in mobile app side with screen resolutions)</t>
  </si>
  <si>
    <t>Mobile Gatepass - Print Error</t>
  </si>
  <si>
    <t>Schediner Bulk Report - Performance Issue</t>
  </si>
  <si>
    <t>Dynamic Grid - Work flow - Hub Issues - Simulation and Verification</t>
  </si>
  <si>
    <t>Hub Client Support, Glance, Mhub and Code Generation</t>
  </si>
  <si>
    <t>MHub Support</t>
  </si>
  <si>
    <t>Infra - L3 Support</t>
  </si>
  <si>
    <t>Eagle cements - mHub esclation - deployment issues and menu configuration file issues</t>
  </si>
  <si>
    <t>23/9/2021</t>
  </si>
  <si>
    <t>GSG - Support for 0KB files processing and movement to archieve folder</t>
  </si>
  <si>
    <t>20/9/2021</t>
  </si>
  <si>
    <t>ERA  - JAVA - Dcube report NaN format issues for numeric values (.56 and .00) . Identified as client side issue and moved to Hub team</t>
  </si>
  <si>
    <t>HRP - Moving legacy excel based MDCF into platform model - Extended support</t>
  </si>
  <si>
    <t>GSG - Support</t>
  </si>
  <si>
    <t>Ext JS2 - Support</t>
  </si>
  <si>
    <t>ERP - Beta adoption support for GQL modeling capablities</t>
  </si>
  <si>
    <t>Installation Mode</t>
  </si>
  <si>
    <t>Topshelf</t>
  </si>
  <si>
    <t>Quartz</t>
  </si>
  <si>
    <t>Tenantwise</t>
  </si>
  <si>
    <t>N</t>
  </si>
  <si>
    <t>Workflow Mailer</t>
  </si>
  <si>
    <t>Single</t>
  </si>
  <si>
    <t xml:space="preserve">Reporting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</si>
</sst>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0">
    <font>
      <sz val="11"/>
      <color theme="1"/>
      <name val="Calibri"/>
      <family val="2"/>
      <scheme val="minor"/>
    </font>
    <font>
      <sz val="10"/>
      <color theme="1"/>
      <name val="Segoe UI"/>
      <family val="2"/>
    </font>
    <font>
      <sz val="9"/>
      <color indexed="81"/>
      <name val="Tahoma"/>
      <family val="2"/>
    </font>
    <font>
      <sz val="10"/>
      <color theme="1"/>
      <name val="Segoe UI"/>
    </font>
    <font>
      <sz val="10"/>
      <color rgb="FF000000"/>
      <name val="Segoe UI"/>
      <family val="2"/>
    </font>
    <font>
      <sz val="10"/>
      <color rgb="FF000000"/>
      <name val="Segoe UI"/>
      <charset val="1"/>
    </font>
    <font>
      <sz val="12"/>
      <name val="Calibri"/>
      <family val="2"/>
      <scheme val="minor"/>
    </font>
    <font>
      <sz val="10"/>
      <color rgb="FF000000"/>
      <name val="Segoe UI"/>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5">
    <xf numFmtId="0" fontId="0" fillId="0" borderId="0" xfId="0"/>
    <xf numFmtId="0" fontId="1" fillId="0" borderId="0" xfId="0" applyFont="1"/>
    <xf numFmtId="0" fontId="1" fillId="0" borderId="0" xfId="0" applyFont="1" applyAlignment="1">
      <alignment horizontal="center"/>
    </xf>
    <xf numFmtId="17" fontId="1" fillId="0" borderId="0" xfId="0" applyNumberFormat="1" applyFont="1" applyAlignment="1">
      <alignment horizontal="center"/>
    </xf>
    <xf numFmtId="0" fontId="3" fillId="0" borderId="0" xfId="0" applyFont="1"/>
    <xf numFmtId="0" fontId="1" fillId="0" borderId="0" xfId="0" applyFont="1" applyAlignment="1">
      <alignment horizontal="left"/>
    </xf>
    <xf numFmtId="17" fontId="1" fillId="0" borderId="0" xfId="0" applyNumberFormat="1" applyFont="1" applyAlignment="1">
      <alignment horizontal="left"/>
    </xf>
    <xf numFmtId="16" fontId="4" fillId="0" borderId="0" xfId="0" applyNumberFormat="1" applyFont="1" applyAlignment="1">
      <alignment horizontal="left"/>
    </xf>
    <xf numFmtId="0" fontId="4" fillId="0" borderId="0" xfId="0" applyFont="1"/>
    <xf numFmtId="0" fontId="1" fillId="0" borderId="0" xfId="0" applyFont="1" applyAlignment="1">
      <alignment horizontal="left" vertical="center" wrapText="1"/>
    </xf>
    <xf numFmtId="16" fontId="4" fillId="0" borderId="0" xfId="0" applyNumberFormat="1" applyFont="1" applyAlignment="1">
      <alignment horizontal="center"/>
    </xf>
    <xf numFmtId="16" fontId="1" fillId="0" borderId="0" xfId="0" applyNumberFormat="1" applyFont="1" applyAlignment="1">
      <alignment horizontal="center"/>
    </xf>
    <xf numFmtId="9" fontId="1" fillId="0" borderId="0" xfId="0" applyNumberFormat="1" applyFont="1" applyAlignment="1">
      <alignment horizontal="center"/>
    </xf>
    <xf numFmtId="0" fontId="1" fillId="0" borderId="0" xfId="0" applyFont="1" applyAlignment="1">
      <alignment wrapText="1"/>
    </xf>
    <xf numFmtId="0" fontId="1" fillId="0" borderId="0" xfId="0" applyFont="1" applyAlignment="1">
      <alignment horizontal="center" wrapText="1"/>
    </xf>
    <xf numFmtId="0" fontId="4" fillId="0" borderId="0" xfId="0" applyFont="1" applyAlignment="1">
      <alignment wrapText="1"/>
    </xf>
    <xf numFmtId="0" fontId="1" fillId="0" borderId="0" xfId="0" applyFont="1" applyAlignment="1">
      <alignment horizontal="center" vertical="center"/>
    </xf>
    <xf numFmtId="0" fontId="1" fillId="0" borderId="0" xfId="0" applyFont="1" applyAlignment="1">
      <alignment vertical="center"/>
    </xf>
    <xf numFmtId="15" fontId="1" fillId="0" borderId="0" xfId="0" applyNumberFormat="1" applyFont="1"/>
    <xf numFmtId="17" fontId="3" fillId="0" borderId="0" xfId="0" applyNumberFormat="1" applyFont="1" applyAlignment="1">
      <alignment horizontal="center"/>
    </xf>
    <xf numFmtId="17" fontId="3" fillId="0" borderId="0" xfId="0" applyNumberFormat="1" applyFont="1" applyAlignment="1">
      <alignment horizontal="left"/>
    </xf>
    <xf numFmtId="16" fontId="3" fillId="0" borderId="0" xfId="0" applyNumberFormat="1" applyFont="1" applyAlignment="1">
      <alignment horizontal="center"/>
    </xf>
    <xf numFmtId="0" fontId="3" fillId="0" borderId="0" xfId="0" applyFont="1" applyAlignment="1">
      <alignment horizontal="center"/>
    </xf>
    <xf numFmtId="9" fontId="3" fillId="0" borderId="0" xfId="0" applyNumberFormat="1" applyFont="1" applyAlignment="1">
      <alignment horizontal="center"/>
    </xf>
    <xf numFmtId="164" fontId="1" fillId="0" borderId="0" xfId="0" applyNumberFormat="1" applyFont="1" applyAlignment="1">
      <alignment horizontal="center"/>
    </xf>
    <xf numFmtId="164" fontId="3" fillId="0" borderId="0" xfId="0" applyNumberFormat="1" applyFont="1" applyAlignment="1">
      <alignment horizontal="center"/>
    </xf>
    <xf numFmtId="0" fontId="1" fillId="0" borderId="0" xfId="0" applyFont="1" applyAlignment="1">
      <alignment horizontal="center" vertical="center" wrapText="1"/>
    </xf>
    <xf numFmtId="0" fontId="3" fillId="0" borderId="0" xfId="0" applyFont="1" applyAlignment="1">
      <alignment wrapText="1"/>
    </xf>
    <xf numFmtId="0" fontId="0" fillId="2" borderId="0" xfId="0" applyFill="1"/>
    <xf numFmtId="0" fontId="0" fillId="0" borderId="0" xfId="0" applyAlignment="1">
      <alignment horizontal="left" indent="2"/>
    </xf>
    <xf numFmtId="0" fontId="0" fillId="0" borderId="0" xfId="0" applyAlignment="1">
      <alignment wrapText="1"/>
    </xf>
    <xf numFmtId="0" fontId="0" fillId="2" borderId="0" xfId="0" applyFill="1" applyAlignment="1">
      <alignment wrapText="1"/>
    </xf>
    <xf numFmtId="0" fontId="1" fillId="0" borderId="0" xfId="0" applyFont="1" applyAlignment="1" applyProtection="1">
      <alignment horizontal="center" vertical="center"/>
      <protection locked="0"/>
    </xf>
    <xf numFmtId="0" fontId="1" fillId="0" borderId="0" xfId="0" applyFont="1" applyAlignment="1" applyProtection="1">
      <alignment horizontal="left" vertical="center"/>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vertical="center"/>
      <protection locked="0"/>
    </xf>
    <xf numFmtId="17" fontId="1" fillId="0" borderId="0" xfId="0" applyNumberFormat="1" applyFont="1" applyAlignment="1">
      <alignment horizontal="center" vertical="center"/>
    </xf>
    <xf numFmtId="17" fontId="1" fillId="0" borderId="0" xfId="0" applyNumberFormat="1" applyFont="1" applyAlignment="1" applyProtection="1">
      <alignment horizontal="left" vertical="center"/>
      <protection locked="0"/>
    </xf>
    <xf numFmtId="0" fontId="1" fillId="0" borderId="0" xfId="0" applyFont="1" applyAlignment="1" applyProtection="1">
      <alignment vertical="center" wrapText="1"/>
      <protection locked="0"/>
    </xf>
    <xf numFmtId="16" fontId="1" fillId="0" borderId="0" xfId="0" applyNumberFormat="1" applyFont="1" applyAlignment="1" applyProtection="1">
      <alignment horizontal="center" vertical="center"/>
      <protection locked="0"/>
    </xf>
    <xf numFmtId="17" fontId="3" fillId="0" borderId="0" xfId="0" applyNumberFormat="1" applyFont="1" applyAlignment="1">
      <alignment horizontal="center" vertical="center"/>
    </xf>
    <xf numFmtId="0" fontId="3" fillId="0" borderId="0" xfId="0" applyFont="1" applyAlignment="1" applyProtection="1">
      <alignment vertical="center"/>
      <protection locked="0"/>
    </xf>
    <xf numFmtId="17" fontId="3" fillId="0" borderId="0" xfId="0" applyNumberFormat="1" applyFont="1" applyAlignment="1" applyProtection="1">
      <alignment horizontal="left" vertical="center"/>
      <protection locked="0"/>
    </xf>
    <xf numFmtId="0" fontId="3" fillId="0" borderId="0" xfId="0" applyFont="1" applyAlignment="1" applyProtection="1">
      <alignment vertical="center" wrapText="1"/>
      <protection locked="0"/>
    </xf>
    <xf numFmtId="16" fontId="3" fillId="0" borderId="0" xfId="0" applyNumberFormat="1" applyFont="1" applyAlignment="1" applyProtection="1">
      <alignment horizontal="center" vertical="center"/>
      <protection locked="0"/>
    </xf>
    <xf numFmtId="0" fontId="1" fillId="2" borderId="0" xfId="0" applyFont="1" applyFill="1" applyAlignment="1" applyProtection="1">
      <alignment vertical="center" wrapText="1"/>
      <protection locked="0"/>
    </xf>
    <xf numFmtId="0" fontId="1" fillId="2" borderId="0" xfId="0" applyFont="1" applyFill="1" applyAlignment="1" applyProtection="1">
      <alignment vertical="center"/>
      <protection locked="0"/>
    </xf>
    <xf numFmtId="0" fontId="5" fillId="0" borderId="0" xfId="0" applyFont="1" applyProtection="1">
      <protection locked="0"/>
    </xf>
    <xf numFmtId="0" fontId="6" fillId="0" borderId="0" xfId="0" applyFont="1" applyAlignment="1" applyProtection="1">
      <alignment wrapText="1"/>
      <protection locked="0"/>
    </xf>
    <xf numFmtId="0" fontId="7" fillId="0" borderId="0" xfId="0" applyFont="1" applyAlignment="1" applyProtection="1">
      <alignment vertical="center" wrapText="1"/>
      <protection locked="0"/>
    </xf>
    <xf numFmtId="0" fontId="8" fillId="0" borderId="0" xfId="0" applyFont="1" applyAlignment="1" applyProtection="1">
      <alignment vertical="center"/>
      <protection locked="0"/>
    </xf>
    <xf numFmtId="17" fontId="3" fillId="0" borderId="0" xfId="0" applyNumberFormat="1" applyFont="1" applyAlignment="1">
      <alignment horizontal="center" vertical="center" wrapText="1"/>
    </xf>
    <xf numFmtId="0" fontId="1" fillId="0" borderId="0" xfId="0" applyFont="1" applyAlignment="1" applyProtection="1">
      <alignment horizontal="left" vertical="center" wrapText="1"/>
      <protection locked="0"/>
    </xf>
    <xf numFmtId="16" fontId="3" fillId="0" borderId="0" xfId="0" applyNumberFormat="1" applyFont="1" applyAlignment="1" applyProtection="1">
      <alignment horizontal="center" vertical="center" wrapText="1"/>
      <protection locked="0"/>
    </xf>
    <xf numFmtId="0" fontId="9"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amachandran T" id="{31E4E32B-5290-4F5C-961B-558BECE725CD}" userId="S::4382@ramco.com::89983ed4-b5b6-4a21-8d2b-92974112086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9" dT="2021-09-21T06:10:07.37" personId="{31E4E32B-5290-4F5C-961B-558BECE725CD}" id="{8B63E7E7-E6DB-47FD-85C3-A30EA05355BB}">
    <text>Hotfix send - TECH-61386</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rtrackconnect.ramco.com/browse/TECHB-685"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369"/>
  <sheetViews>
    <sheetView workbookViewId="0">
      <pane ySplit="1" topLeftCell="A219" activePane="bottomLeft" state="frozen"/>
      <selection pane="bottomLeft" activeCell="C238" sqref="C238"/>
    </sheetView>
  </sheetViews>
  <sheetFormatPr defaultColWidth="0" defaultRowHeight="15.95"/>
  <cols>
    <col min="1" max="1" width="10.28515625" style="16" bestFit="1" customWidth="1"/>
    <col min="2" max="2" width="14.5703125" style="35" bestFit="1" customWidth="1"/>
    <col min="3" max="3" width="19.42578125" style="33" customWidth="1"/>
    <col min="4" max="4" width="53.85546875" style="38" customWidth="1"/>
    <col min="5" max="5" width="9.85546875" style="35" bestFit="1" customWidth="1"/>
    <col min="6" max="6" width="13.140625" style="35" bestFit="1" customWidth="1"/>
    <col min="7" max="7" width="10.28515625" style="35" customWidth="1"/>
    <col min="8" max="8" width="10.5703125" style="32" bestFit="1" customWidth="1"/>
    <col min="9" max="9" width="7.85546875" style="32" customWidth="1"/>
    <col min="10" max="11" width="7.85546875" style="32" hidden="1" customWidth="1"/>
    <col min="12" max="12" width="16.28515625" style="35" bestFit="1" customWidth="1"/>
    <col min="13" max="13" width="16.28515625" style="35" customWidth="1"/>
    <col min="14" max="14" width="8.28515625" style="35" bestFit="1" customWidth="1"/>
    <col min="15" max="15" width="16.28515625" style="35" customWidth="1"/>
    <col min="16" max="16" width="10.42578125" style="35" customWidth="1"/>
    <col min="17" max="17" width="16.28515625" style="35" customWidth="1"/>
    <col min="18" max="18" width="32.7109375" style="38" customWidth="1"/>
    <col min="19" max="21" width="0" style="35" hidden="1" customWidth="1"/>
    <col min="22" max="16384" width="8.85546875" style="35" hidden="1"/>
  </cols>
  <sheetData>
    <row r="1" spans="1:18" s="32" customFormat="1">
      <c r="A1" s="16" t="s">
        <v>0</v>
      </c>
      <c r="B1" s="32" t="s">
        <v>1</v>
      </c>
      <c r="C1" s="33" t="s">
        <v>2</v>
      </c>
      <c r="D1" s="34" t="s">
        <v>3</v>
      </c>
      <c r="E1" s="32" t="s">
        <v>4</v>
      </c>
      <c r="F1" s="32" t="s">
        <v>5</v>
      </c>
      <c r="G1" s="32" t="s">
        <v>6</v>
      </c>
      <c r="H1" s="32" t="s">
        <v>7</v>
      </c>
      <c r="I1" s="32" t="s">
        <v>8</v>
      </c>
      <c r="J1" s="32" t="s">
        <v>9</v>
      </c>
      <c r="K1" s="32" t="s">
        <v>10</v>
      </c>
      <c r="L1" s="32" t="s">
        <v>11</v>
      </c>
      <c r="M1" s="32" t="s">
        <v>12</v>
      </c>
      <c r="N1" s="32" t="s">
        <v>13</v>
      </c>
      <c r="O1" s="32" t="s">
        <v>14</v>
      </c>
      <c r="P1" s="35" t="s">
        <v>15</v>
      </c>
      <c r="Q1" s="32" t="s">
        <v>16</v>
      </c>
      <c r="R1" s="34" t="s">
        <v>17</v>
      </c>
    </row>
    <row r="2" spans="1:18" hidden="1">
      <c r="A2" s="36">
        <v>44409</v>
      </c>
      <c r="B2" s="35" t="s">
        <v>18</v>
      </c>
      <c r="C2" s="37" t="s">
        <v>19</v>
      </c>
      <c r="D2" s="38" t="s">
        <v>20</v>
      </c>
      <c r="E2" s="35" t="s">
        <v>21</v>
      </c>
      <c r="F2" s="35" t="s">
        <v>22</v>
      </c>
      <c r="H2" s="39">
        <v>44419</v>
      </c>
      <c r="I2" s="39"/>
      <c r="J2" s="39"/>
      <c r="K2" s="39"/>
      <c r="L2" s="35" t="s">
        <v>23</v>
      </c>
      <c r="N2" s="35">
        <v>15</v>
      </c>
      <c r="O2" s="35" t="s">
        <v>24</v>
      </c>
      <c r="Q2" s="35" t="s">
        <v>25</v>
      </c>
      <c r="R2" s="35" t="s">
        <v>26</v>
      </c>
    </row>
    <row r="3" spans="1:18" hidden="1">
      <c r="A3" s="36">
        <v>44429</v>
      </c>
      <c r="B3" s="35" t="s">
        <v>27</v>
      </c>
      <c r="C3" s="37" t="s">
        <v>28</v>
      </c>
      <c r="D3" s="38" t="s">
        <v>29</v>
      </c>
      <c r="E3" s="35" t="s">
        <v>30</v>
      </c>
      <c r="H3" s="39">
        <v>44413</v>
      </c>
      <c r="I3" s="39">
        <v>44426</v>
      </c>
      <c r="J3" s="39">
        <v>44413</v>
      </c>
      <c r="K3" s="39">
        <v>44426</v>
      </c>
      <c r="L3" s="35" t="s">
        <v>31</v>
      </c>
      <c r="N3" s="35">
        <v>15</v>
      </c>
      <c r="O3" s="35" t="s">
        <v>32</v>
      </c>
      <c r="Q3" s="35" t="s">
        <v>33</v>
      </c>
      <c r="R3" s="35" t="s">
        <v>34</v>
      </c>
    </row>
    <row r="4" spans="1:18" hidden="1">
      <c r="A4" s="36">
        <v>44429</v>
      </c>
      <c r="B4" s="35" t="s">
        <v>18</v>
      </c>
      <c r="C4" s="37" t="s">
        <v>35</v>
      </c>
      <c r="D4" s="38" t="s">
        <v>36</v>
      </c>
      <c r="E4" s="35" t="s">
        <v>30</v>
      </c>
      <c r="H4" s="39">
        <v>44412</v>
      </c>
      <c r="I4" s="39">
        <v>44426</v>
      </c>
      <c r="J4" s="39">
        <v>44412</v>
      </c>
      <c r="K4" s="39">
        <v>44426</v>
      </c>
      <c r="L4" s="35" t="s">
        <v>37</v>
      </c>
      <c r="N4" s="35">
        <v>10</v>
      </c>
      <c r="Q4" s="35" t="s">
        <v>38</v>
      </c>
      <c r="R4" s="35" t="s">
        <v>39</v>
      </c>
    </row>
    <row r="5" spans="1:18" ht="32.1" hidden="1">
      <c r="A5" s="36">
        <v>44440</v>
      </c>
      <c r="B5" s="35" t="s">
        <v>40</v>
      </c>
      <c r="C5" s="37" t="s">
        <v>41</v>
      </c>
      <c r="D5" s="38" t="s">
        <v>42</v>
      </c>
      <c r="E5" s="35" t="s">
        <v>43</v>
      </c>
      <c r="F5" s="35" t="s">
        <v>44</v>
      </c>
      <c r="G5" s="35" t="s">
        <v>45</v>
      </c>
      <c r="H5" s="39">
        <v>44456</v>
      </c>
      <c r="I5" s="39">
        <v>44461</v>
      </c>
      <c r="J5" s="39"/>
      <c r="K5" s="39">
        <v>44500</v>
      </c>
      <c r="L5" s="35" t="s">
        <v>37</v>
      </c>
      <c r="N5" s="35">
        <v>10</v>
      </c>
      <c r="O5" s="35" t="s">
        <v>46</v>
      </c>
      <c r="Q5" s="35" t="s">
        <v>33</v>
      </c>
      <c r="R5" s="35"/>
    </row>
    <row r="6" spans="1:18" hidden="1">
      <c r="A6" s="36">
        <v>44440</v>
      </c>
      <c r="B6" s="35" t="s">
        <v>40</v>
      </c>
      <c r="C6" s="37" t="s">
        <v>41</v>
      </c>
      <c r="D6" s="38" t="s">
        <v>47</v>
      </c>
      <c r="E6" s="35" t="s">
        <v>43</v>
      </c>
      <c r="F6" s="35" t="s">
        <v>44</v>
      </c>
      <c r="G6" s="35" t="s">
        <v>45</v>
      </c>
      <c r="H6" s="39">
        <v>44461</v>
      </c>
      <c r="I6" s="39">
        <v>44461</v>
      </c>
      <c r="J6" s="39"/>
      <c r="K6" s="39">
        <v>44500</v>
      </c>
      <c r="L6" s="35" t="s">
        <v>23</v>
      </c>
      <c r="N6" s="35">
        <v>10</v>
      </c>
      <c r="O6" s="35" t="s">
        <v>46</v>
      </c>
      <c r="Q6" s="35" t="s">
        <v>33</v>
      </c>
      <c r="R6" s="35"/>
    </row>
    <row r="7" spans="1:18" ht="32.1" hidden="1">
      <c r="A7" s="36">
        <v>44440</v>
      </c>
      <c r="B7" s="35" t="s">
        <v>40</v>
      </c>
      <c r="C7" s="37" t="s">
        <v>41</v>
      </c>
      <c r="D7" s="38" t="s">
        <v>48</v>
      </c>
      <c r="E7" s="35" t="s">
        <v>43</v>
      </c>
      <c r="F7" s="35" t="s">
        <v>44</v>
      </c>
      <c r="H7" s="39">
        <v>44449</v>
      </c>
      <c r="I7" s="39">
        <v>44461</v>
      </c>
      <c r="J7" s="39"/>
      <c r="K7" s="39">
        <v>44500</v>
      </c>
      <c r="L7" s="35" t="s">
        <v>23</v>
      </c>
      <c r="N7" s="35">
        <v>20</v>
      </c>
      <c r="O7" s="35" t="s">
        <v>46</v>
      </c>
      <c r="Q7" s="35" t="s">
        <v>33</v>
      </c>
      <c r="R7" s="35"/>
    </row>
    <row r="8" spans="1:18" ht="32.1">
      <c r="A8" s="36">
        <v>44440</v>
      </c>
      <c r="B8" s="35" t="s">
        <v>40</v>
      </c>
      <c r="C8" s="37" t="s">
        <v>41</v>
      </c>
      <c r="D8" s="38" t="s">
        <v>49</v>
      </c>
      <c r="E8" s="35" t="s">
        <v>50</v>
      </c>
      <c r="F8" s="35" t="s">
        <v>44</v>
      </c>
      <c r="G8" s="35" t="s">
        <v>45</v>
      </c>
      <c r="H8" s="39">
        <v>44445</v>
      </c>
      <c r="I8" s="39">
        <v>44469</v>
      </c>
      <c r="J8" s="39"/>
      <c r="K8" s="39">
        <v>44500</v>
      </c>
      <c r="L8" s="35" t="s">
        <v>37</v>
      </c>
      <c r="N8" s="35">
        <v>30</v>
      </c>
      <c r="O8" s="35" t="s">
        <v>46</v>
      </c>
      <c r="Q8" s="35" t="s">
        <v>33</v>
      </c>
      <c r="R8" s="35"/>
    </row>
    <row r="9" spans="1:18" hidden="1">
      <c r="A9" s="36">
        <v>44440</v>
      </c>
      <c r="B9" s="35" t="s">
        <v>40</v>
      </c>
      <c r="C9" s="37" t="s">
        <v>28</v>
      </c>
      <c r="D9" s="38" t="s">
        <v>51</v>
      </c>
      <c r="E9" s="35" t="s">
        <v>30</v>
      </c>
      <c r="H9" s="39">
        <v>44456</v>
      </c>
      <c r="I9" s="39">
        <v>44460</v>
      </c>
      <c r="J9" s="39">
        <v>44456</v>
      </c>
      <c r="K9" s="39">
        <v>44460</v>
      </c>
      <c r="L9" s="35" t="s">
        <v>37</v>
      </c>
      <c r="N9" s="35">
        <v>3</v>
      </c>
      <c r="O9" s="35" t="s">
        <v>52</v>
      </c>
      <c r="Q9" s="35" t="s">
        <v>33</v>
      </c>
      <c r="R9" s="35"/>
    </row>
    <row r="10" spans="1:18" hidden="1">
      <c r="A10" s="36">
        <v>44440</v>
      </c>
      <c r="B10" s="35" t="s">
        <v>40</v>
      </c>
      <c r="C10" s="37" t="s">
        <v>28</v>
      </c>
      <c r="D10" s="38" t="s">
        <v>53</v>
      </c>
      <c r="E10" s="35" t="s">
        <v>30</v>
      </c>
      <c r="H10" s="39">
        <v>44460</v>
      </c>
      <c r="I10" s="39">
        <v>44466</v>
      </c>
      <c r="J10" s="39">
        <v>44460</v>
      </c>
      <c r="K10" s="39">
        <v>44466</v>
      </c>
      <c r="L10" s="35" t="s">
        <v>37</v>
      </c>
      <c r="N10" s="35">
        <v>5</v>
      </c>
      <c r="O10" s="35" t="s">
        <v>54</v>
      </c>
      <c r="Q10" s="35" t="s">
        <v>33</v>
      </c>
      <c r="R10" s="35"/>
    </row>
    <row r="11" spans="1:18" hidden="1">
      <c r="A11" s="36">
        <v>44440</v>
      </c>
      <c r="B11" s="35" t="s">
        <v>40</v>
      </c>
      <c r="C11" s="37" t="s">
        <v>55</v>
      </c>
      <c r="D11" s="38" t="s">
        <v>56</v>
      </c>
      <c r="E11" s="35" t="s">
        <v>30</v>
      </c>
      <c r="H11" s="39">
        <v>44448</v>
      </c>
      <c r="I11" s="39">
        <v>44461</v>
      </c>
      <c r="J11" s="39">
        <v>44470</v>
      </c>
      <c r="K11" s="39"/>
      <c r="L11" s="35" t="s">
        <v>37</v>
      </c>
      <c r="N11" s="35">
        <v>10</v>
      </c>
      <c r="O11" s="35" t="s">
        <v>57</v>
      </c>
      <c r="Q11" s="35" t="s">
        <v>33</v>
      </c>
      <c r="R11" s="35"/>
    </row>
    <row r="12" spans="1:18" hidden="1">
      <c r="A12" s="36">
        <v>44440</v>
      </c>
      <c r="B12" s="35" t="s">
        <v>40</v>
      </c>
      <c r="C12" s="37" t="s">
        <v>58</v>
      </c>
      <c r="D12" s="38" t="s">
        <v>59</v>
      </c>
      <c r="E12" s="35" t="s">
        <v>30</v>
      </c>
      <c r="H12" s="39">
        <v>44445</v>
      </c>
      <c r="I12" s="39">
        <v>44449</v>
      </c>
      <c r="J12" s="39">
        <v>44470</v>
      </c>
      <c r="K12" s="39"/>
      <c r="L12" s="35" t="s">
        <v>60</v>
      </c>
      <c r="N12" s="35">
        <v>5</v>
      </c>
      <c r="O12" s="35" t="s">
        <v>61</v>
      </c>
      <c r="Q12" s="35" t="s">
        <v>62</v>
      </c>
      <c r="R12" s="35"/>
    </row>
    <row r="13" spans="1:18" hidden="1">
      <c r="A13" s="36">
        <v>44440</v>
      </c>
      <c r="B13" s="35" t="s">
        <v>40</v>
      </c>
      <c r="C13" s="37" t="s">
        <v>63</v>
      </c>
      <c r="D13" s="38" t="s">
        <v>64</v>
      </c>
      <c r="E13" s="35" t="s">
        <v>30</v>
      </c>
      <c r="H13" s="39">
        <v>44459</v>
      </c>
      <c r="I13" s="39">
        <v>44462</v>
      </c>
      <c r="J13" s="39">
        <v>44470</v>
      </c>
      <c r="K13" s="39"/>
      <c r="L13" s="35" t="s">
        <v>37</v>
      </c>
      <c r="N13" s="35">
        <v>3</v>
      </c>
      <c r="O13" s="35" t="s">
        <v>65</v>
      </c>
      <c r="Q13" s="35" t="s">
        <v>62</v>
      </c>
      <c r="R13" s="35"/>
    </row>
    <row r="14" spans="1:18" hidden="1">
      <c r="A14" s="36">
        <v>44440</v>
      </c>
      <c r="B14" s="35" t="s">
        <v>40</v>
      </c>
      <c r="C14" s="37" t="s">
        <v>63</v>
      </c>
      <c r="D14" s="38" t="s">
        <v>66</v>
      </c>
      <c r="E14" s="35" t="s">
        <v>30</v>
      </c>
      <c r="H14" s="39">
        <v>44452</v>
      </c>
      <c r="I14" s="39">
        <v>44470</v>
      </c>
      <c r="J14" s="39">
        <v>44470</v>
      </c>
      <c r="K14" s="39">
        <v>44483</v>
      </c>
      <c r="L14" s="35" t="s">
        <v>37</v>
      </c>
      <c r="N14" s="35">
        <v>15</v>
      </c>
      <c r="O14" s="35" t="s">
        <v>67</v>
      </c>
      <c r="Q14" s="35" t="s">
        <v>33</v>
      </c>
      <c r="R14" s="35"/>
    </row>
    <row r="15" spans="1:18" hidden="1">
      <c r="A15" s="36">
        <v>44440</v>
      </c>
      <c r="B15" s="35" t="s">
        <v>40</v>
      </c>
      <c r="C15" s="37" t="s">
        <v>63</v>
      </c>
      <c r="D15" s="38" t="s">
        <v>68</v>
      </c>
      <c r="E15" s="35" t="s">
        <v>30</v>
      </c>
      <c r="H15" s="39">
        <v>44452</v>
      </c>
      <c r="I15" s="39">
        <v>44470</v>
      </c>
      <c r="J15" s="39">
        <v>44470</v>
      </c>
      <c r="K15" s="39"/>
      <c r="L15" s="35" t="s">
        <v>31</v>
      </c>
      <c r="N15" s="35">
        <v>15</v>
      </c>
      <c r="O15" s="35" t="s">
        <v>67</v>
      </c>
      <c r="Q15" s="35" t="s">
        <v>69</v>
      </c>
      <c r="R15" s="35"/>
    </row>
    <row r="16" spans="1:18" hidden="1">
      <c r="A16" s="36">
        <v>44440</v>
      </c>
      <c r="B16" s="35" t="s">
        <v>40</v>
      </c>
      <c r="C16" s="37" t="s">
        <v>63</v>
      </c>
      <c r="D16" s="38" t="s">
        <v>70</v>
      </c>
      <c r="E16" s="35" t="s">
        <v>30</v>
      </c>
      <c r="H16" s="39">
        <v>44452</v>
      </c>
      <c r="I16" s="39">
        <v>44470</v>
      </c>
      <c r="J16" s="39">
        <v>44470</v>
      </c>
      <c r="K16" s="39"/>
      <c r="L16" s="35" t="s">
        <v>31</v>
      </c>
      <c r="N16" s="35">
        <v>15</v>
      </c>
      <c r="O16" s="35" t="s">
        <v>67</v>
      </c>
      <c r="Q16" s="35" t="s">
        <v>69</v>
      </c>
      <c r="R16" s="35"/>
    </row>
    <row r="17" spans="1:18" hidden="1">
      <c r="A17" s="36">
        <v>44470</v>
      </c>
      <c r="B17" s="35" t="s">
        <v>40</v>
      </c>
      <c r="C17" s="37" t="s">
        <v>71</v>
      </c>
      <c r="D17" s="38" t="s">
        <v>72</v>
      </c>
      <c r="E17" s="35" t="s">
        <v>30</v>
      </c>
      <c r="H17" s="39">
        <v>44470</v>
      </c>
      <c r="I17" s="39">
        <v>44477</v>
      </c>
      <c r="J17" s="39">
        <v>44470</v>
      </c>
      <c r="K17" s="39">
        <v>44477</v>
      </c>
      <c r="L17" s="35" t="s">
        <v>37</v>
      </c>
      <c r="N17" s="35">
        <v>4</v>
      </c>
      <c r="Q17" s="35" t="s">
        <v>33</v>
      </c>
      <c r="R17" s="35"/>
    </row>
    <row r="18" spans="1:18" hidden="1">
      <c r="A18" s="36">
        <v>44470</v>
      </c>
      <c r="B18" s="35" t="s">
        <v>40</v>
      </c>
      <c r="C18" s="37" t="s">
        <v>71</v>
      </c>
      <c r="D18" s="38" t="s">
        <v>73</v>
      </c>
      <c r="E18" s="35" t="s">
        <v>30</v>
      </c>
      <c r="H18" s="39">
        <v>44474</v>
      </c>
      <c r="I18" s="39">
        <v>44480</v>
      </c>
      <c r="J18" s="39">
        <v>44474</v>
      </c>
      <c r="K18" s="39">
        <v>44480</v>
      </c>
      <c r="L18" s="35" t="s">
        <v>37</v>
      </c>
      <c r="N18" s="35">
        <v>2</v>
      </c>
      <c r="Q18" s="35" t="s">
        <v>33</v>
      </c>
      <c r="R18" s="35"/>
    </row>
    <row r="19" spans="1:18" hidden="1">
      <c r="A19" s="36">
        <v>44470</v>
      </c>
      <c r="B19" s="35" t="s">
        <v>40</v>
      </c>
      <c r="C19" s="37" t="s">
        <v>71</v>
      </c>
      <c r="D19" s="38" t="s">
        <v>74</v>
      </c>
      <c r="E19" s="35" t="s">
        <v>30</v>
      </c>
      <c r="H19" s="39">
        <v>44480</v>
      </c>
      <c r="I19" s="39">
        <v>44481</v>
      </c>
      <c r="J19" s="39">
        <v>44480</v>
      </c>
      <c r="K19" s="39">
        <v>44481</v>
      </c>
      <c r="L19" s="35" t="s">
        <v>37</v>
      </c>
      <c r="N19" s="35">
        <v>2</v>
      </c>
      <c r="Q19" s="35" t="s">
        <v>33</v>
      </c>
      <c r="R19" s="35"/>
    </row>
    <row r="20" spans="1:18" hidden="1">
      <c r="A20" s="36">
        <v>44470</v>
      </c>
      <c r="B20" s="35" t="s">
        <v>40</v>
      </c>
      <c r="C20" s="37" t="s">
        <v>71</v>
      </c>
      <c r="D20" s="38" t="s">
        <v>75</v>
      </c>
      <c r="E20" s="35" t="s">
        <v>30</v>
      </c>
      <c r="H20" s="39">
        <v>44476</v>
      </c>
      <c r="I20" s="39">
        <v>44489</v>
      </c>
      <c r="J20" s="39">
        <v>44476</v>
      </c>
      <c r="K20" s="39">
        <v>44489</v>
      </c>
      <c r="L20" s="35" t="s">
        <v>37</v>
      </c>
      <c r="N20" s="35">
        <v>10</v>
      </c>
      <c r="Q20" s="35" t="s">
        <v>33</v>
      </c>
      <c r="R20" s="35"/>
    </row>
    <row r="21" spans="1:18" hidden="1">
      <c r="A21" s="36">
        <v>44470</v>
      </c>
      <c r="B21" s="35" t="s">
        <v>40</v>
      </c>
      <c r="C21" s="37" t="s">
        <v>71</v>
      </c>
      <c r="D21" s="38" t="s">
        <v>76</v>
      </c>
      <c r="E21" s="35" t="s">
        <v>30</v>
      </c>
      <c r="H21" s="39">
        <v>44476</v>
      </c>
      <c r="I21" s="39">
        <v>44489</v>
      </c>
      <c r="J21" s="39">
        <v>44476</v>
      </c>
      <c r="K21" s="39">
        <v>44512</v>
      </c>
      <c r="L21" s="35" t="s">
        <v>37</v>
      </c>
      <c r="N21" s="35">
        <v>10</v>
      </c>
      <c r="Q21" s="35" t="s">
        <v>33</v>
      </c>
      <c r="R21" s="35"/>
    </row>
    <row r="22" spans="1:18" hidden="1">
      <c r="A22" s="36">
        <v>44470</v>
      </c>
      <c r="B22" s="35" t="s">
        <v>40</v>
      </c>
      <c r="C22" s="37" t="s">
        <v>71</v>
      </c>
      <c r="D22" s="38" t="s">
        <v>77</v>
      </c>
      <c r="E22" s="35" t="s">
        <v>30</v>
      </c>
      <c r="H22" s="39">
        <v>44483</v>
      </c>
      <c r="I22" s="39">
        <v>44496</v>
      </c>
      <c r="J22" s="39">
        <v>44483</v>
      </c>
      <c r="K22" s="39">
        <v>44512</v>
      </c>
      <c r="L22" s="35" t="s">
        <v>37</v>
      </c>
      <c r="N22" s="35">
        <v>10</v>
      </c>
      <c r="Q22" s="35" t="s">
        <v>33</v>
      </c>
      <c r="R22" s="35"/>
    </row>
    <row r="23" spans="1:18" hidden="1">
      <c r="A23" s="36">
        <v>44470</v>
      </c>
      <c r="B23" s="35" t="s">
        <v>40</v>
      </c>
      <c r="C23" s="37" t="s">
        <v>71</v>
      </c>
      <c r="D23" s="38" t="s">
        <v>78</v>
      </c>
      <c r="E23" s="35" t="s">
        <v>30</v>
      </c>
      <c r="H23" s="39">
        <v>44490</v>
      </c>
      <c r="I23" s="39">
        <v>44503</v>
      </c>
      <c r="J23" s="39">
        <v>44490</v>
      </c>
      <c r="K23" s="39">
        <v>44517</v>
      </c>
      <c r="L23" s="35" t="s">
        <v>37</v>
      </c>
      <c r="N23" s="35">
        <v>10</v>
      </c>
      <c r="Q23" s="35" t="s">
        <v>33</v>
      </c>
      <c r="R23" s="35"/>
    </row>
    <row r="24" spans="1:18" hidden="1">
      <c r="A24" s="36">
        <v>44470</v>
      </c>
      <c r="B24" s="35" t="s">
        <v>40</v>
      </c>
      <c r="C24" s="37" t="s">
        <v>71</v>
      </c>
      <c r="D24" s="38" t="s">
        <v>79</v>
      </c>
      <c r="E24" s="35" t="s">
        <v>30</v>
      </c>
      <c r="H24" s="39">
        <v>44494</v>
      </c>
      <c r="I24" s="39">
        <v>44505</v>
      </c>
      <c r="J24" s="39">
        <v>44494</v>
      </c>
      <c r="K24" s="39">
        <v>44519</v>
      </c>
      <c r="L24" s="35" t="s">
        <v>37</v>
      </c>
      <c r="N24" s="35">
        <v>10</v>
      </c>
      <c r="Q24" s="35" t="s">
        <v>33</v>
      </c>
      <c r="R24" s="35"/>
    </row>
    <row r="25" spans="1:18" hidden="1">
      <c r="A25" s="36">
        <v>44470</v>
      </c>
      <c r="B25" s="35" t="s">
        <v>40</v>
      </c>
      <c r="C25" s="37" t="s">
        <v>63</v>
      </c>
      <c r="D25" s="38" t="s">
        <v>80</v>
      </c>
      <c r="E25" s="35" t="s">
        <v>30</v>
      </c>
      <c r="H25" s="39">
        <v>44483</v>
      </c>
      <c r="I25" s="39">
        <v>44487</v>
      </c>
      <c r="J25" s="39">
        <v>44483</v>
      </c>
      <c r="K25" s="39">
        <v>44487</v>
      </c>
      <c r="L25" s="35" t="s">
        <v>37</v>
      </c>
      <c r="N25" s="35">
        <v>2</v>
      </c>
      <c r="Q25" s="35" t="s">
        <v>81</v>
      </c>
      <c r="R25" s="35"/>
    </row>
    <row r="26" spans="1:18" hidden="1">
      <c r="A26" s="36">
        <v>44470</v>
      </c>
      <c r="B26" s="35" t="s">
        <v>27</v>
      </c>
      <c r="C26" s="37" t="s">
        <v>82</v>
      </c>
      <c r="D26" s="38" t="s">
        <v>83</v>
      </c>
      <c r="E26" s="35" t="s">
        <v>21</v>
      </c>
      <c r="F26" s="35" t="s">
        <v>44</v>
      </c>
      <c r="G26" s="35" t="s">
        <v>84</v>
      </c>
      <c r="H26" s="39">
        <v>44470</v>
      </c>
      <c r="I26" s="39">
        <v>44501</v>
      </c>
      <c r="J26" s="39"/>
      <c r="K26" s="39"/>
      <c r="L26" s="35" t="s">
        <v>37</v>
      </c>
      <c r="N26" s="35">
        <v>60</v>
      </c>
      <c r="O26" s="35" t="s">
        <v>85</v>
      </c>
      <c r="Q26" s="35" t="s">
        <v>86</v>
      </c>
      <c r="R26" s="35"/>
    </row>
    <row r="27" spans="1:18" hidden="1">
      <c r="A27" s="36">
        <v>44470</v>
      </c>
      <c r="B27" s="35" t="s">
        <v>40</v>
      </c>
      <c r="C27" s="37" t="s">
        <v>87</v>
      </c>
      <c r="D27" s="38" t="s">
        <v>88</v>
      </c>
      <c r="E27" s="35" t="s">
        <v>21</v>
      </c>
      <c r="F27" s="35" t="s">
        <v>22</v>
      </c>
      <c r="H27" s="39">
        <v>44470</v>
      </c>
      <c r="I27" s="39">
        <v>44501</v>
      </c>
      <c r="J27" s="39"/>
      <c r="K27" s="39"/>
      <c r="L27" s="35" t="s">
        <v>89</v>
      </c>
      <c r="N27" s="35">
        <v>45</v>
      </c>
      <c r="O27" s="35" t="s">
        <v>90</v>
      </c>
      <c r="Q27" s="35" t="s">
        <v>86</v>
      </c>
      <c r="R27" s="35"/>
    </row>
    <row r="28" spans="1:18" hidden="1">
      <c r="A28" s="36">
        <v>44470</v>
      </c>
      <c r="B28" s="35" t="s">
        <v>91</v>
      </c>
      <c r="C28" s="37" t="s">
        <v>92</v>
      </c>
      <c r="D28" s="38" t="s">
        <v>93</v>
      </c>
      <c r="E28" s="35" t="s">
        <v>21</v>
      </c>
      <c r="F28" s="35" t="s">
        <v>22</v>
      </c>
      <c r="G28" s="35" t="s">
        <v>94</v>
      </c>
      <c r="H28" s="39">
        <v>44470</v>
      </c>
      <c r="I28" s="39">
        <v>44501</v>
      </c>
      <c r="J28" s="39"/>
      <c r="K28" s="39"/>
      <c r="L28" s="35" t="s">
        <v>37</v>
      </c>
      <c r="N28" s="35">
        <v>30</v>
      </c>
      <c r="O28" s="35" t="s">
        <v>95</v>
      </c>
      <c r="Q28" s="35" t="s">
        <v>96</v>
      </c>
      <c r="R28" s="35"/>
    </row>
    <row r="29" spans="1:18" hidden="1">
      <c r="A29" s="36">
        <v>44470</v>
      </c>
      <c r="B29" s="35" t="s">
        <v>40</v>
      </c>
      <c r="C29" s="37" t="s">
        <v>97</v>
      </c>
      <c r="D29" s="38" t="s">
        <v>98</v>
      </c>
      <c r="E29" s="35" t="s">
        <v>21</v>
      </c>
      <c r="F29" s="35" t="s">
        <v>22</v>
      </c>
      <c r="G29" s="35" t="s">
        <v>84</v>
      </c>
      <c r="H29" s="39">
        <v>44476</v>
      </c>
      <c r="I29" s="39">
        <v>44484</v>
      </c>
      <c r="J29" s="39"/>
      <c r="K29" s="39"/>
      <c r="L29" s="35" t="s">
        <v>37</v>
      </c>
      <c r="N29" s="35">
        <v>15</v>
      </c>
      <c r="O29" s="35" t="s">
        <v>99</v>
      </c>
      <c r="Q29" s="35" t="s">
        <v>86</v>
      </c>
      <c r="R29" s="35"/>
    </row>
    <row r="30" spans="1:18" hidden="1">
      <c r="A30" s="36">
        <v>44470</v>
      </c>
      <c r="B30" s="35" t="s">
        <v>91</v>
      </c>
      <c r="C30" s="37" t="s">
        <v>97</v>
      </c>
      <c r="D30" s="38" t="s">
        <v>100</v>
      </c>
      <c r="E30" s="35" t="s">
        <v>21</v>
      </c>
      <c r="F30" s="35" t="s">
        <v>22</v>
      </c>
      <c r="G30" s="35" t="s">
        <v>94</v>
      </c>
      <c r="H30" s="39">
        <v>44473</v>
      </c>
      <c r="I30" s="39">
        <v>44481</v>
      </c>
      <c r="J30" s="39"/>
      <c r="K30" s="39"/>
      <c r="L30" s="35" t="s">
        <v>37</v>
      </c>
      <c r="O30" s="35" t="s">
        <v>101</v>
      </c>
      <c r="P30" s="35" t="s">
        <v>102</v>
      </c>
      <c r="Q30" s="35" t="s">
        <v>86</v>
      </c>
      <c r="R30" s="35"/>
    </row>
    <row r="31" spans="1:18" hidden="1">
      <c r="A31" s="36">
        <v>44470</v>
      </c>
      <c r="B31" s="35" t="s">
        <v>27</v>
      </c>
      <c r="C31" s="37" t="s">
        <v>103</v>
      </c>
      <c r="D31" s="38" t="s">
        <v>104</v>
      </c>
      <c r="E31" s="35" t="s">
        <v>21</v>
      </c>
      <c r="F31" s="35" t="s">
        <v>103</v>
      </c>
      <c r="G31" s="35" t="s">
        <v>94</v>
      </c>
      <c r="H31" s="39">
        <v>44484</v>
      </c>
      <c r="I31" s="39">
        <v>44490</v>
      </c>
      <c r="J31" s="39"/>
      <c r="K31" s="39"/>
      <c r="L31" s="35" t="s">
        <v>37</v>
      </c>
      <c r="O31" s="35" t="s">
        <v>105</v>
      </c>
      <c r="P31" s="35" t="s">
        <v>102</v>
      </c>
      <c r="Q31" s="35" t="s">
        <v>86</v>
      </c>
      <c r="R31" s="35"/>
    </row>
    <row r="32" spans="1:18" hidden="1">
      <c r="A32" s="36">
        <v>44470</v>
      </c>
      <c r="B32" s="35" t="s">
        <v>27</v>
      </c>
      <c r="C32" s="37" t="s">
        <v>103</v>
      </c>
      <c r="D32" s="38" t="s">
        <v>106</v>
      </c>
      <c r="E32" s="35" t="s">
        <v>21</v>
      </c>
      <c r="F32" s="35" t="s">
        <v>103</v>
      </c>
      <c r="G32" s="35" t="s">
        <v>94</v>
      </c>
      <c r="H32" s="39">
        <v>44487</v>
      </c>
      <c r="I32" s="39">
        <v>44496</v>
      </c>
      <c r="J32" s="39"/>
      <c r="K32" s="39"/>
      <c r="L32" s="35" t="s">
        <v>37</v>
      </c>
      <c r="O32" s="35" t="s">
        <v>107</v>
      </c>
      <c r="P32" s="35" t="s">
        <v>102</v>
      </c>
      <c r="Q32" s="35" t="s">
        <v>86</v>
      </c>
      <c r="R32" s="35"/>
    </row>
    <row r="33" spans="1:18" hidden="1">
      <c r="A33" s="36">
        <v>44470</v>
      </c>
      <c r="B33" s="35" t="s">
        <v>27</v>
      </c>
      <c r="C33" s="37" t="s">
        <v>103</v>
      </c>
      <c r="D33" s="38" t="s">
        <v>108</v>
      </c>
      <c r="E33" s="35" t="s">
        <v>21</v>
      </c>
      <c r="F33" s="35" t="s">
        <v>103</v>
      </c>
      <c r="G33" s="35" t="s">
        <v>109</v>
      </c>
      <c r="H33" s="39">
        <v>44490</v>
      </c>
      <c r="I33" s="39">
        <v>44495</v>
      </c>
      <c r="J33" s="39"/>
      <c r="K33" s="39"/>
      <c r="L33" s="35" t="s">
        <v>37</v>
      </c>
      <c r="O33" s="35" t="s">
        <v>110</v>
      </c>
      <c r="P33" s="35" t="s">
        <v>102</v>
      </c>
      <c r="Q33" s="35" t="s">
        <v>86</v>
      </c>
      <c r="R33" s="35"/>
    </row>
    <row r="34" spans="1:18">
      <c r="A34" s="36">
        <v>44470</v>
      </c>
      <c r="B34" s="35" t="s">
        <v>111</v>
      </c>
      <c r="C34" s="37" t="s">
        <v>112</v>
      </c>
      <c r="D34" s="38" t="s">
        <v>113</v>
      </c>
      <c r="E34" s="35" t="s">
        <v>50</v>
      </c>
      <c r="F34" s="35" t="s">
        <v>114</v>
      </c>
      <c r="G34" s="35" t="s">
        <v>94</v>
      </c>
      <c r="H34" s="39">
        <v>44470</v>
      </c>
      <c r="I34" s="39">
        <v>44488</v>
      </c>
      <c r="J34" s="39"/>
      <c r="K34" s="39"/>
      <c r="L34" s="35" t="s">
        <v>37</v>
      </c>
      <c r="N34" s="35">
        <v>20</v>
      </c>
      <c r="O34" s="35" t="s">
        <v>115</v>
      </c>
      <c r="Q34" s="35" t="s">
        <v>33</v>
      </c>
      <c r="R34" s="35"/>
    </row>
    <row r="35" spans="1:18" ht="32.1">
      <c r="A35" s="36">
        <v>44470</v>
      </c>
      <c r="B35" s="35" t="s">
        <v>111</v>
      </c>
      <c r="C35" s="37" t="s">
        <v>116</v>
      </c>
      <c r="D35" s="38" t="s">
        <v>117</v>
      </c>
      <c r="E35" s="35" t="s">
        <v>50</v>
      </c>
      <c r="F35" s="35" t="s">
        <v>114</v>
      </c>
      <c r="G35" s="35" t="s">
        <v>45</v>
      </c>
      <c r="H35" s="39">
        <v>44470</v>
      </c>
      <c r="I35" s="39">
        <v>44501</v>
      </c>
      <c r="J35" s="39"/>
      <c r="K35" s="39"/>
      <c r="L35" s="35" t="s">
        <v>37</v>
      </c>
      <c r="N35" s="35">
        <v>30</v>
      </c>
      <c r="O35" s="35" t="s">
        <v>118</v>
      </c>
      <c r="Q35" s="35" t="s">
        <v>33</v>
      </c>
      <c r="R35" s="35"/>
    </row>
    <row r="36" spans="1:18" ht="32.1" hidden="1">
      <c r="A36" s="36">
        <v>44470</v>
      </c>
      <c r="B36" s="35" t="s">
        <v>40</v>
      </c>
      <c r="C36" s="37" t="s">
        <v>41</v>
      </c>
      <c r="D36" s="38" t="s">
        <v>119</v>
      </c>
      <c r="E36" s="35" t="s">
        <v>43</v>
      </c>
      <c r="F36" s="35" t="s">
        <v>44</v>
      </c>
      <c r="G36" s="35" t="s">
        <v>45</v>
      </c>
      <c r="H36" s="39">
        <v>44476</v>
      </c>
      <c r="I36" s="39">
        <v>44501</v>
      </c>
      <c r="J36" s="39"/>
      <c r="K36" s="39"/>
      <c r="L36" s="35" t="s">
        <v>37</v>
      </c>
      <c r="N36" s="35">
        <v>35</v>
      </c>
      <c r="O36" s="35" t="s">
        <v>120</v>
      </c>
      <c r="Q36" s="35" t="s">
        <v>33</v>
      </c>
      <c r="R36" s="35"/>
    </row>
    <row r="37" spans="1:18" ht="32.1" hidden="1">
      <c r="A37" s="36">
        <v>44470</v>
      </c>
      <c r="B37" s="35" t="s">
        <v>121</v>
      </c>
      <c r="C37" s="37" t="s">
        <v>122</v>
      </c>
      <c r="D37" s="38" t="s">
        <v>123</v>
      </c>
      <c r="E37" s="35" t="s">
        <v>21</v>
      </c>
      <c r="F37" s="35" t="s">
        <v>44</v>
      </c>
      <c r="G37" s="35" t="s">
        <v>94</v>
      </c>
      <c r="H37" s="39">
        <v>44470</v>
      </c>
      <c r="I37" s="39">
        <v>44498</v>
      </c>
      <c r="J37" s="39"/>
      <c r="K37" s="39"/>
      <c r="L37" s="35" t="s">
        <v>37</v>
      </c>
      <c r="N37" s="35">
        <v>10</v>
      </c>
      <c r="O37" s="35" t="s">
        <v>124</v>
      </c>
      <c r="Q37" s="35" t="s">
        <v>125</v>
      </c>
      <c r="R37" s="35"/>
    </row>
    <row r="38" spans="1:18" hidden="1">
      <c r="A38" s="36">
        <v>44501</v>
      </c>
      <c r="B38" s="35" t="s">
        <v>40</v>
      </c>
      <c r="C38" s="37" t="s">
        <v>41</v>
      </c>
      <c r="D38" s="38" t="s">
        <v>126</v>
      </c>
      <c r="E38" s="35" t="s">
        <v>43</v>
      </c>
      <c r="F38" s="35" t="s">
        <v>44</v>
      </c>
      <c r="H38" s="39">
        <v>44476</v>
      </c>
      <c r="I38" s="39">
        <v>44501</v>
      </c>
      <c r="J38" s="39"/>
      <c r="K38" s="39">
        <v>44530</v>
      </c>
      <c r="L38" s="35" t="s">
        <v>23</v>
      </c>
      <c r="N38" s="35">
        <v>30</v>
      </c>
      <c r="O38" s="35" t="s">
        <v>127</v>
      </c>
      <c r="Q38" s="35" t="s">
        <v>33</v>
      </c>
      <c r="R38" s="35" t="s">
        <v>128</v>
      </c>
    </row>
    <row r="39" spans="1:18" hidden="1">
      <c r="A39" s="36">
        <v>44501</v>
      </c>
      <c r="B39" s="35" t="s">
        <v>27</v>
      </c>
      <c r="C39" s="37" t="s">
        <v>22</v>
      </c>
      <c r="D39" s="38" t="s">
        <v>129</v>
      </c>
      <c r="E39" s="35" t="s">
        <v>21</v>
      </c>
      <c r="F39" s="35" t="s">
        <v>22</v>
      </c>
      <c r="G39" s="35" t="s">
        <v>94</v>
      </c>
      <c r="H39" s="39">
        <v>44440</v>
      </c>
      <c r="I39" s="39">
        <v>44533</v>
      </c>
      <c r="J39" s="39"/>
      <c r="K39" s="39">
        <v>44533</v>
      </c>
      <c r="L39" s="35" t="s">
        <v>37</v>
      </c>
      <c r="N39" s="35">
        <v>40</v>
      </c>
      <c r="O39" s="35" t="s">
        <v>130</v>
      </c>
      <c r="Q39" s="35" t="s">
        <v>33</v>
      </c>
      <c r="R39" s="35"/>
    </row>
    <row r="40" spans="1:18" hidden="1">
      <c r="A40" s="36">
        <v>44501</v>
      </c>
      <c r="B40" s="35" t="s">
        <v>40</v>
      </c>
      <c r="C40" s="37" t="s">
        <v>131</v>
      </c>
      <c r="D40" s="38" t="s">
        <v>132</v>
      </c>
      <c r="E40" s="35" t="s">
        <v>21</v>
      </c>
      <c r="F40" s="35" t="s">
        <v>22</v>
      </c>
      <c r="G40" s="35" t="s">
        <v>94</v>
      </c>
      <c r="H40" s="39">
        <v>44470</v>
      </c>
      <c r="I40" s="39">
        <v>44533</v>
      </c>
      <c r="J40" s="39"/>
      <c r="K40" s="39">
        <v>44533</v>
      </c>
      <c r="L40" s="35" t="s">
        <v>37</v>
      </c>
      <c r="N40" s="35">
        <v>45</v>
      </c>
      <c r="O40" s="35" t="s">
        <v>133</v>
      </c>
      <c r="Q40" s="35" t="s">
        <v>134</v>
      </c>
      <c r="R40" s="35"/>
    </row>
    <row r="41" spans="1:18" hidden="1">
      <c r="A41" s="36">
        <v>44501</v>
      </c>
      <c r="B41" s="35" t="s">
        <v>27</v>
      </c>
      <c r="C41" s="37" t="s">
        <v>135</v>
      </c>
      <c r="D41" s="38" t="s">
        <v>136</v>
      </c>
      <c r="E41" s="35" t="s">
        <v>21</v>
      </c>
      <c r="F41" s="35" t="s">
        <v>44</v>
      </c>
      <c r="G41" s="35" t="s">
        <v>84</v>
      </c>
      <c r="H41" s="39">
        <v>44508</v>
      </c>
      <c r="I41" s="39">
        <v>44533</v>
      </c>
      <c r="J41" s="39"/>
      <c r="K41" s="39"/>
      <c r="L41" s="35" t="s">
        <v>37</v>
      </c>
      <c r="O41" s="35" t="s">
        <v>137</v>
      </c>
      <c r="Q41" s="35" t="s">
        <v>86</v>
      </c>
      <c r="R41" s="35"/>
    </row>
    <row r="42" spans="1:18" hidden="1">
      <c r="A42" s="36">
        <v>44501</v>
      </c>
      <c r="B42" s="35" t="s">
        <v>40</v>
      </c>
      <c r="C42" s="37" t="s">
        <v>135</v>
      </c>
      <c r="D42" s="38" t="s">
        <v>138</v>
      </c>
      <c r="E42" s="35" t="s">
        <v>21</v>
      </c>
      <c r="F42" s="35" t="s">
        <v>44</v>
      </c>
      <c r="H42" s="39">
        <v>44508</v>
      </c>
      <c r="I42" s="39">
        <v>44533</v>
      </c>
      <c r="J42" s="39"/>
      <c r="K42" s="39"/>
      <c r="L42" s="35" t="s">
        <v>139</v>
      </c>
      <c r="O42" s="35" t="s">
        <v>140</v>
      </c>
      <c r="Q42" s="35" t="s">
        <v>86</v>
      </c>
      <c r="R42" s="35"/>
    </row>
    <row r="43" spans="1:18" hidden="1">
      <c r="A43" s="36">
        <v>44501</v>
      </c>
      <c r="B43" s="35" t="s">
        <v>141</v>
      </c>
      <c r="C43" s="37" t="s">
        <v>142</v>
      </c>
      <c r="D43" s="38" t="s">
        <v>143</v>
      </c>
      <c r="E43" s="35" t="s">
        <v>21</v>
      </c>
      <c r="F43" s="35" t="s">
        <v>44</v>
      </c>
      <c r="G43" s="35" t="s">
        <v>84</v>
      </c>
      <c r="H43" s="39">
        <v>44508</v>
      </c>
      <c r="I43" s="39">
        <v>44533</v>
      </c>
      <c r="J43" s="39"/>
      <c r="K43" s="39"/>
      <c r="L43" s="35" t="s">
        <v>37</v>
      </c>
      <c r="O43" s="35" t="s">
        <v>144</v>
      </c>
      <c r="Q43" s="35" t="s">
        <v>86</v>
      </c>
      <c r="R43" s="35"/>
    </row>
    <row r="44" spans="1:18" hidden="1">
      <c r="A44" s="36">
        <v>44501</v>
      </c>
      <c r="B44" s="35" t="s">
        <v>141</v>
      </c>
      <c r="C44" s="37" t="s">
        <v>145</v>
      </c>
      <c r="D44" s="38" t="s">
        <v>146</v>
      </c>
      <c r="E44" s="35" t="s">
        <v>21</v>
      </c>
      <c r="F44" s="35" t="s">
        <v>147</v>
      </c>
      <c r="G44" s="35" t="s">
        <v>45</v>
      </c>
      <c r="H44" s="39">
        <v>44508</v>
      </c>
      <c r="I44" s="39">
        <v>44533</v>
      </c>
      <c r="J44" s="39"/>
      <c r="K44" s="39"/>
      <c r="L44" s="35" t="s">
        <v>37</v>
      </c>
      <c r="O44" s="35" t="s">
        <v>148</v>
      </c>
      <c r="Q44" s="35" t="s">
        <v>86</v>
      </c>
      <c r="R44" s="35" t="s">
        <v>149</v>
      </c>
    </row>
    <row r="45" spans="1:18">
      <c r="A45" s="36">
        <v>44501</v>
      </c>
      <c r="B45" s="35" t="s">
        <v>141</v>
      </c>
      <c r="C45" s="37" t="s">
        <v>150</v>
      </c>
      <c r="D45" s="38" t="s">
        <v>151</v>
      </c>
      <c r="E45" s="35" t="s">
        <v>50</v>
      </c>
      <c r="F45" s="35" t="s">
        <v>114</v>
      </c>
      <c r="G45" s="35" t="s">
        <v>45</v>
      </c>
      <c r="H45" s="39">
        <v>44510</v>
      </c>
      <c r="I45" s="39">
        <v>44533</v>
      </c>
      <c r="J45" s="39"/>
      <c r="K45" s="39"/>
      <c r="L45" s="35" t="s">
        <v>37</v>
      </c>
      <c r="O45" s="35" t="s">
        <v>152</v>
      </c>
      <c r="Q45" s="35" t="s">
        <v>33</v>
      </c>
      <c r="R45" s="35"/>
    </row>
    <row r="46" spans="1:18">
      <c r="A46" s="36">
        <v>44501</v>
      </c>
      <c r="B46" s="35" t="s">
        <v>141</v>
      </c>
      <c r="C46" s="37" t="s">
        <v>153</v>
      </c>
      <c r="D46" s="38" t="s">
        <v>154</v>
      </c>
      <c r="E46" s="35" t="s">
        <v>50</v>
      </c>
      <c r="F46" s="35" t="s">
        <v>114</v>
      </c>
      <c r="G46" s="35" t="s">
        <v>45</v>
      </c>
      <c r="H46" s="39">
        <v>44517</v>
      </c>
      <c r="I46" s="39">
        <v>44533</v>
      </c>
      <c r="J46" s="39"/>
      <c r="K46" s="39"/>
      <c r="L46" s="35" t="s">
        <v>37</v>
      </c>
      <c r="O46" s="35" t="s">
        <v>155</v>
      </c>
      <c r="P46" s="35" t="s">
        <v>102</v>
      </c>
      <c r="Q46" s="35" t="s">
        <v>33</v>
      </c>
      <c r="R46" s="35"/>
    </row>
    <row r="47" spans="1:18" ht="48">
      <c r="A47" s="36">
        <v>44501</v>
      </c>
      <c r="B47" s="35" t="s">
        <v>111</v>
      </c>
      <c r="C47" s="37" t="s">
        <v>116</v>
      </c>
      <c r="D47" s="38" t="s">
        <v>156</v>
      </c>
      <c r="E47" s="35" t="s">
        <v>50</v>
      </c>
      <c r="F47" s="35" t="s">
        <v>114</v>
      </c>
      <c r="G47" s="35" t="s">
        <v>45</v>
      </c>
      <c r="H47" s="39">
        <v>44501</v>
      </c>
      <c r="I47" s="39">
        <v>44533</v>
      </c>
      <c r="J47" s="39"/>
      <c r="K47" s="39"/>
      <c r="L47" s="35" t="s">
        <v>37</v>
      </c>
      <c r="O47" s="35" t="s">
        <v>157</v>
      </c>
      <c r="Q47" s="35" t="s">
        <v>33</v>
      </c>
      <c r="R47" s="35"/>
    </row>
    <row r="48" spans="1:18">
      <c r="A48" s="36">
        <v>44531</v>
      </c>
      <c r="B48" s="35" t="s">
        <v>40</v>
      </c>
      <c r="C48" s="37" t="s">
        <v>71</v>
      </c>
      <c r="D48" s="38" t="s">
        <v>158</v>
      </c>
      <c r="E48" s="35" t="s">
        <v>50</v>
      </c>
      <c r="F48" s="35" t="s">
        <v>114</v>
      </c>
      <c r="G48" s="35" t="s">
        <v>94</v>
      </c>
      <c r="H48" s="39">
        <v>44536</v>
      </c>
      <c r="I48" s="39">
        <v>44547</v>
      </c>
      <c r="J48" s="39"/>
      <c r="K48" s="39"/>
      <c r="L48" s="35" t="s">
        <v>37</v>
      </c>
      <c r="O48" s="35" t="s">
        <v>159</v>
      </c>
      <c r="Q48" s="35" t="s">
        <v>33</v>
      </c>
      <c r="R48" s="35"/>
    </row>
    <row r="49" spans="1:21" ht="32.1">
      <c r="A49" s="36">
        <v>44531</v>
      </c>
      <c r="B49" s="35" t="s">
        <v>40</v>
      </c>
      <c r="C49" s="37" t="s">
        <v>71</v>
      </c>
      <c r="D49" s="38" t="s">
        <v>160</v>
      </c>
      <c r="E49" s="35" t="s">
        <v>50</v>
      </c>
      <c r="F49" s="35" t="s">
        <v>114</v>
      </c>
      <c r="G49" s="35" t="s">
        <v>94</v>
      </c>
      <c r="H49" s="39">
        <v>44536</v>
      </c>
      <c r="I49" s="39">
        <v>44547</v>
      </c>
      <c r="J49" s="39"/>
      <c r="K49" s="39"/>
      <c r="L49" s="35" t="s">
        <v>37</v>
      </c>
      <c r="O49" s="35" t="s">
        <v>161</v>
      </c>
      <c r="Q49" s="35" t="s">
        <v>33</v>
      </c>
      <c r="R49" s="35"/>
    </row>
    <row r="50" spans="1:21">
      <c r="A50" s="36">
        <v>44531</v>
      </c>
      <c r="B50" s="35" t="s">
        <v>40</v>
      </c>
      <c r="C50" s="37" t="s">
        <v>71</v>
      </c>
      <c r="D50" s="38" t="s">
        <v>162</v>
      </c>
      <c r="E50" s="35" t="s">
        <v>50</v>
      </c>
      <c r="F50" s="35" t="s">
        <v>114</v>
      </c>
      <c r="G50" s="35" t="s">
        <v>45</v>
      </c>
      <c r="H50" s="39">
        <v>44536</v>
      </c>
      <c r="I50" s="39">
        <v>44540</v>
      </c>
      <c r="J50" s="39"/>
      <c r="K50" s="39"/>
      <c r="L50" s="35" t="s">
        <v>37</v>
      </c>
      <c r="O50" s="35" t="s">
        <v>163</v>
      </c>
      <c r="Q50" s="35" t="s">
        <v>33</v>
      </c>
      <c r="R50" s="35"/>
    </row>
    <row r="51" spans="1:21">
      <c r="A51" s="36">
        <v>44531</v>
      </c>
      <c r="B51" s="35" t="s">
        <v>40</v>
      </c>
      <c r="C51" s="37" t="s">
        <v>71</v>
      </c>
      <c r="D51" s="38" t="s">
        <v>164</v>
      </c>
      <c r="E51" s="35" t="s">
        <v>50</v>
      </c>
      <c r="F51" s="35" t="s">
        <v>114</v>
      </c>
      <c r="G51" s="35" t="s">
        <v>45</v>
      </c>
      <c r="H51" s="39">
        <v>44536</v>
      </c>
      <c r="I51" s="39">
        <v>44561</v>
      </c>
      <c r="J51" s="39"/>
      <c r="K51" s="39"/>
      <c r="L51" s="35" t="s">
        <v>37</v>
      </c>
      <c r="O51" s="35" t="s">
        <v>165</v>
      </c>
      <c r="Q51" s="35" t="s">
        <v>33</v>
      </c>
      <c r="R51" s="35"/>
    </row>
    <row r="52" spans="1:21">
      <c r="A52" s="36">
        <v>44531</v>
      </c>
      <c r="B52" s="35" t="s">
        <v>27</v>
      </c>
      <c r="C52" s="37" t="s">
        <v>63</v>
      </c>
      <c r="D52" s="38" t="s">
        <v>166</v>
      </c>
      <c r="E52" s="35" t="s">
        <v>50</v>
      </c>
      <c r="F52" s="35" t="s">
        <v>114</v>
      </c>
      <c r="G52" s="35" t="s">
        <v>94</v>
      </c>
      <c r="H52" s="39">
        <v>44536</v>
      </c>
      <c r="I52" s="39">
        <v>44561</v>
      </c>
      <c r="J52" s="39"/>
      <c r="K52" s="39"/>
      <c r="L52" s="35" t="s">
        <v>37</v>
      </c>
      <c r="O52" s="35" t="s">
        <v>167</v>
      </c>
      <c r="Q52" s="35" t="s">
        <v>81</v>
      </c>
      <c r="R52" s="35"/>
    </row>
    <row r="53" spans="1:21" ht="32.1">
      <c r="A53" s="36">
        <v>44531</v>
      </c>
      <c r="B53" s="35" t="s">
        <v>40</v>
      </c>
      <c r="C53" s="37" t="s">
        <v>168</v>
      </c>
      <c r="D53" s="38" t="s">
        <v>169</v>
      </c>
      <c r="E53" s="35" t="s">
        <v>50</v>
      </c>
      <c r="F53" s="35" t="s">
        <v>114</v>
      </c>
      <c r="G53" s="35" t="s">
        <v>94</v>
      </c>
      <c r="H53" s="39">
        <v>44536</v>
      </c>
      <c r="I53" s="39">
        <v>44561</v>
      </c>
      <c r="J53" s="39"/>
      <c r="K53" s="39"/>
      <c r="L53" s="35" t="s">
        <v>37</v>
      </c>
      <c r="O53" s="35" t="s">
        <v>170</v>
      </c>
      <c r="Q53" s="35" t="s">
        <v>125</v>
      </c>
      <c r="R53" s="35"/>
    </row>
    <row r="54" spans="1:21" hidden="1">
      <c r="A54" s="36">
        <v>44531</v>
      </c>
      <c r="B54" s="35" t="s">
        <v>141</v>
      </c>
      <c r="C54" s="37" t="s">
        <v>150</v>
      </c>
      <c r="D54" s="38" t="s">
        <v>171</v>
      </c>
      <c r="E54" s="35" t="s">
        <v>21</v>
      </c>
      <c r="F54" s="35" t="s">
        <v>22</v>
      </c>
      <c r="G54" s="35" t="s">
        <v>84</v>
      </c>
      <c r="H54" s="39">
        <v>44593</v>
      </c>
      <c r="I54" s="39">
        <v>44620</v>
      </c>
      <c r="J54" s="39"/>
      <c r="K54" s="39"/>
      <c r="L54" s="35" t="s">
        <v>37</v>
      </c>
      <c r="O54" s="35" t="s">
        <v>172</v>
      </c>
      <c r="Q54" s="35" t="s">
        <v>33</v>
      </c>
      <c r="R54" s="35"/>
    </row>
    <row r="55" spans="1:21" ht="32.1" hidden="1">
      <c r="A55" s="40">
        <v>44531</v>
      </c>
      <c r="B55" s="41" t="s">
        <v>27</v>
      </c>
      <c r="C55" s="42" t="s">
        <v>22</v>
      </c>
      <c r="D55" s="43" t="s">
        <v>173</v>
      </c>
      <c r="E55" s="41" t="s">
        <v>21</v>
      </c>
      <c r="F55" s="41" t="s">
        <v>22</v>
      </c>
      <c r="G55" s="41" t="s">
        <v>109</v>
      </c>
      <c r="H55" s="44">
        <v>44531</v>
      </c>
      <c r="I55" s="44">
        <v>44561</v>
      </c>
      <c r="J55" s="44"/>
      <c r="K55" s="44"/>
      <c r="L55" s="41" t="s">
        <v>37</v>
      </c>
      <c r="M55" s="41"/>
      <c r="N55" s="41"/>
      <c r="O55" s="41" t="s">
        <v>174</v>
      </c>
      <c r="P55" s="41"/>
      <c r="Q55" s="41" t="s">
        <v>81</v>
      </c>
      <c r="R55" s="41"/>
      <c r="S55" s="41"/>
      <c r="T55" s="41"/>
      <c r="U55" s="41"/>
    </row>
    <row r="56" spans="1:21" hidden="1">
      <c r="A56" s="36">
        <v>44562</v>
      </c>
      <c r="B56" s="35" t="s">
        <v>141</v>
      </c>
      <c r="C56" s="37" t="s">
        <v>153</v>
      </c>
      <c r="D56" s="38" t="s">
        <v>175</v>
      </c>
      <c r="E56" s="35" t="s">
        <v>21</v>
      </c>
      <c r="F56" s="35" t="s">
        <v>22</v>
      </c>
      <c r="G56" s="35" t="s">
        <v>84</v>
      </c>
      <c r="H56" s="39">
        <v>44562</v>
      </c>
      <c r="I56" s="39">
        <v>44592</v>
      </c>
      <c r="J56" s="39"/>
      <c r="K56" s="39"/>
      <c r="L56" s="35" t="s">
        <v>37</v>
      </c>
      <c r="O56" s="35" t="s">
        <v>176</v>
      </c>
      <c r="P56" s="35" t="s">
        <v>102</v>
      </c>
      <c r="Q56" s="35" t="s">
        <v>86</v>
      </c>
      <c r="R56" s="35"/>
    </row>
    <row r="57" spans="1:21" hidden="1">
      <c r="A57" s="36">
        <v>44562</v>
      </c>
      <c r="B57" s="35" t="s">
        <v>141</v>
      </c>
      <c r="C57" s="37" t="s">
        <v>153</v>
      </c>
      <c r="D57" s="38" t="s">
        <v>177</v>
      </c>
      <c r="E57" s="35" t="s">
        <v>21</v>
      </c>
      <c r="F57" s="35" t="s">
        <v>44</v>
      </c>
      <c r="G57" s="35" t="s">
        <v>84</v>
      </c>
      <c r="H57" s="39">
        <v>44562</v>
      </c>
      <c r="I57" s="39">
        <v>44592</v>
      </c>
      <c r="J57" s="39"/>
      <c r="K57" s="39"/>
      <c r="L57" s="35" t="s">
        <v>37</v>
      </c>
      <c r="O57" s="35" t="s">
        <v>178</v>
      </c>
      <c r="Q57" s="35" t="s">
        <v>86</v>
      </c>
      <c r="R57" s="35"/>
    </row>
    <row r="58" spans="1:21" ht="63.95" hidden="1">
      <c r="A58" s="36">
        <v>44562</v>
      </c>
      <c r="B58" s="35" t="s">
        <v>121</v>
      </c>
      <c r="C58" s="37" t="s">
        <v>122</v>
      </c>
      <c r="D58" s="38" t="s">
        <v>179</v>
      </c>
      <c r="E58" s="35" t="s">
        <v>21</v>
      </c>
      <c r="F58" s="35" t="s">
        <v>22</v>
      </c>
      <c r="G58" s="35" t="s">
        <v>84</v>
      </c>
      <c r="H58" s="39">
        <v>44562</v>
      </c>
      <c r="I58" s="39">
        <v>44592</v>
      </c>
      <c r="J58" s="39"/>
      <c r="K58" s="39"/>
      <c r="L58" s="35" t="s">
        <v>37</v>
      </c>
      <c r="O58" s="35" t="s">
        <v>180</v>
      </c>
      <c r="P58" s="35" t="s">
        <v>102</v>
      </c>
      <c r="Q58" s="35" t="s">
        <v>86</v>
      </c>
      <c r="R58" s="35" t="s">
        <v>181</v>
      </c>
    </row>
    <row r="59" spans="1:21">
      <c r="A59" s="36">
        <v>44562</v>
      </c>
      <c r="B59" s="35" t="s">
        <v>40</v>
      </c>
      <c r="C59" s="37" t="s">
        <v>182</v>
      </c>
      <c r="D59" s="38" t="s">
        <v>183</v>
      </c>
      <c r="E59" s="35" t="s">
        <v>50</v>
      </c>
      <c r="F59" s="35" t="s">
        <v>114</v>
      </c>
      <c r="G59" s="35" t="s">
        <v>45</v>
      </c>
      <c r="H59" s="39">
        <v>44470</v>
      </c>
      <c r="I59" s="39">
        <v>44501</v>
      </c>
      <c r="J59" s="39"/>
      <c r="K59" s="39"/>
      <c r="L59" s="35" t="s">
        <v>37</v>
      </c>
      <c r="N59" s="35">
        <v>60</v>
      </c>
      <c r="O59" s="35" t="s">
        <v>184</v>
      </c>
      <c r="Q59" s="35" t="s">
        <v>33</v>
      </c>
      <c r="R59" s="35"/>
    </row>
    <row r="60" spans="1:21" ht="32.1">
      <c r="A60" s="36">
        <v>44562</v>
      </c>
      <c r="B60" s="35" t="s">
        <v>40</v>
      </c>
      <c r="C60" s="37" t="s">
        <v>182</v>
      </c>
      <c r="D60" s="38" t="s">
        <v>185</v>
      </c>
      <c r="E60" s="35" t="s">
        <v>50</v>
      </c>
      <c r="F60" s="35" t="s">
        <v>114</v>
      </c>
      <c r="G60" s="35" t="s">
        <v>45</v>
      </c>
      <c r="H60" s="39">
        <v>44470</v>
      </c>
      <c r="I60" s="39">
        <v>44501</v>
      </c>
      <c r="J60" s="39"/>
      <c r="K60" s="39"/>
      <c r="L60" s="35" t="s">
        <v>37</v>
      </c>
      <c r="N60" s="35">
        <v>30</v>
      </c>
      <c r="O60" s="35" t="s">
        <v>184</v>
      </c>
      <c r="Q60" s="35" t="s">
        <v>33</v>
      </c>
      <c r="R60" s="35"/>
    </row>
    <row r="61" spans="1:21" ht="32.1">
      <c r="A61" s="36">
        <v>44562</v>
      </c>
      <c r="B61" s="35" t="s">
        <v>40</v>
      </c>
      <c r="C61" s="37" t="s">
        <v>182</v>
      </c>
      <c r="D61" s="38" t="s">
        <v>186</v>
      </c>
      <c r="E61" s="35" t="s">
        <v>50</v>
      </c>
      <c r="F61" s="35" t="s">
        <v>114</v>
      </c>
      <c r="G61" s="35" t="s">
        <v>45</v>
      </c>
      <c r="H61" s="39">
        <v>44470</v>
      </c>
      <c r="I61" s="39">
        <v>44501</v>
      </c>
      <c r="J61" s="39"/>
      <c r="K61" s="39"/>
      <c r="L61" s="35" t="s">
        <v>37</v>
      </c>
      <c r="N61" s="35">
        <v>30</v>
      </c>
      <c r="O61" s="35" t="s">
        <v>187</v>
      </c>
      <c r="Q61" s="35" t="s">
        <v>33</v>
      </c>
      <c r="R61" s="35"/>
    </row>
    <row r="62" spans="1:21" ht="32.1">
      <c r="A62" s="36" t="s">
        <v>188</v>
      </c>
      <c r="B62" s="35" t="s">
        <v>27</v>
      </c>
      <c r="C62" s="37" t="s">
        <v>182</v>
      </c>
      <c r="D62" s="38" t="s">
        <v>189</v>
      </c>
      <c r="E62" s="35" t="s">
        <v>50</v>
      </c>
      <c r="F62" s="35" t="s">
        <v>114</v>
      </c>
      <c r="H62" s="39"/>
      <c r="I62" s="39"/>
      <c r="J62" s="39"/>
      <c r="K62" s="39"/>
      <c r="L62" s="35" t="s">
        <v>37</v>
      </c>
      <c r="N62" s="35">
        <v>10</v>
      </c>
      <c r="O62" s="35" t="s">
        <v>190</v>
      </c>
      <c r="P62" s="35" t="s">
        <v>102</v>
      </c>
      <c r="Q62" s="35" t="s">
        <v>33</v>
      </c>
      <c r="R62" s="35"/>
    </row>
    <row r="63" spans="1:21" hidden="1">
      <c r="A63" s="36">
        <v>44562</v>
      </c>
      <c r="B63" s="35" t="s">
        <v>27</v>
      </c>
      <c r="C63" s="37" t="s">
        <v>22</v>
      </c>
      <c r="D63" s="38" t="s">
        <v>191</v>
      </c>
      <c r="E63" s="35" t="s">
        <v>21</v>
      </c>
      <c r="F63" s="35" t="s">
        <v>22</v>
      </c>
      <c r="G63" s="35" t="s">
        <v>84</v>
      </c>
      <c r="H63" s="39">
        <v>44562</v>
      </c>
      <c r="I63" s="39">
        <v>44592</v>
      </c>
      <c r="J63" s="39"/>
      <c r="K63" s="39"/>
      <c r="L63" s="35" t="s">
        <v>37</v>
      </c>
      <c r="O63" s="35" t="s">
        <v>192</v>
      </c>
      <c r="Q63" s="35" t="s">
        <v>86</v>
      </c>
      <c r="R63" s="35" t="s">
        <v>193</v>
      </c>
    </row>
    <row r="64" spans="1:21" ht="32.1" hidden="1">
      <c r="A64" s="36">
        <v>44562</v>
      </c>
      <c r="B64" s="35" t="s">
        <v>40</v>
      </c>
      <c r="C64" s="37" t="s">
        <v>22</v>
      </c>
      <c r="D64" s="38" t="s">
        <v>194</v>
      </c>
      <c r="E64" s="35" t="s">
        <v>21</v>
      </c>
      <c r="F64" s="35" t="s">
        <v>22</v>
      </c>
      <c r="H64" s="39"/>
      <c r="I64" s="39"/>
      <c r="J64" s="39"/>
      <c r="K64" s="39"/>
      <c r="L64" s="35" t="s">
        <v>139</v>
      </c>
      <c r="Q64" s="35" t="s">
        <v>86</v>
      </c>
      <c r="R64" s="35" t="s">
        <v>195</v>
      </c>
    </row>
    <row r="65" spans="1:18" hidden="1">
      <c r="A65" s="36">
        <v>44562</v>
      </c>
      <c r="B65" s="35" t="s">
        <v>121</v>
      </c>
      <c r="C65" s="37" t="s">
        <v>122</v>
      </c>
      <c r="D65" s="38" t="s">
        <v>196</v>
      </c>
      <c r="E65" s="35" t="s">
        <v>21</v>
      </c>
      <c r="F65" s="35" t="s">
        <v>22</v>
      </c>
      <c r="G65" s="35" t="s">
        <v>84</v>
      </c>
      <c r="H65" s="39">
        <v>44562</v>
      </c>
      <c r="I65" s="39">
        <v>44592</v>
      </c>
      <c r="J65" s="39"/>
      <c r="K65" s="39"/>
      <c r="L65" s="35" t="s">
        <v>37</v>
      </c>
      <c r="O65" s="35" t="s">
        <v>197</v>
      </c>
      <c r="P65" s="35" t="s">
        <v>102</v>
      </c>
      <c r="Q65" s="35" t="s">
        <v>86</v>
      </c>
      <c r="R65" s="35" t="s">
        <v>198</v>
      </c>
    </row>
    <row r="66" spans="1:18" hidden="1">
      <c r="A66" s="36">
        <v>44582</v>
      </c>
      <c r="B66" s="35" t="s">
        <v>40</v>
      </c>
      <c r="C66" s="37" t="s">
        <v>122</v>
      </c>
      <c r="D66" s="38" t="s">
        <v>199</v>
      </c>
      <c r="E66" s="35" t="s">
        <v>30</v>
      </c>
      <c r="H66" s="39">
        <v>44562</v>
      </c>
      <c r="I66" s="39">
        <v>44592</v>
      </c>
      <c r="J66" s="39">
        <v>44562</v>
      </c>
      <c r="K66" s="39">
        <v>44592</v>
      </c>
      <c r="L66" s="35" t="s">
        <v>37</v>
      </c>
      <c r="R66" s="35"/>
    </row>
    <row r="67" spans="1:18" hidden="1">
      <c r="A67" s="36">
        <v>44582</v>
      </c>
      <c r="B67" s="35" t="s">
        <v>40</v>
      </c>
      <c r="C67" s="37" t="s">
        <v>63</v>
      </c>
      <c r="D67" s="38" t="s">
        <v>200</v>
      </c>
      <c r="E67" s="35" t="s">
        <v>30</v>
      </c>
      <c r="H67" s="39">
        <v>44562</v>
      </c>
      <c r="I67" s="39">
        <v>44592</v>
      </c>
      <c r="J67" s="39">
        <v>44562</v>
      </c>
      <c r="K67" s="39">
        <v>44592</v>
      </c>
      <c r="L67" s="35" t="s">
        <v>37</v>
      </c>
      <c r="R67" s="35"/>
    </row>
    <row r="68" spans="1:18" hidden="1">
      <c r="A68" s="36">
        <v>44582</v>
      </c>
      <c r="B68" s="35" t="s">
        <v>40</v>
      </c>
      <c r="C68" s="37" t="s">
        <v>63</v>
      </c>
      <c r="D68" s="38" t="s">
        <v>201</v>
      </c>
      <c r="E68" s="35" t="s">
        <v>30</v>
      </c>
      <c r="H68" s="39">
        <v>44562</v>
      </c>
      <c r="I68" s="39">
        <v>44592</v>
      </c>
      <c r="J68" s="39">
        <v>44562</v>
      </c>
      <c r="K68" s="39">
        <v>44592</v>
      </c>
      <c r="L68" s="35" t="s">
        <v>37</v>
      </c>
      <c r="O68" s="35" t="s">
        <v>202</v>
      </c>
      <c r="R68" s="35"/>
    </row>
    <row r="69" spans="1:18" hidden="1">
      <c r="A69" s="36">
        <v>44582</v>
      </c>
      <c r="B69" s="35" t="s">
        <v>40</v>
      </c>
      <c r="C69" s="37" t="s">
        <v>122</v>
      </c>
      <c r="D69" s="38" t="s">
        <v>203</v>
      </c>
      <c r="E69" s="35" t="s">
        <v>30</v>
      </c>
      <c r="H69" s="39">
        <v>44562</v>
      </c>
      <c r="I69" s="39">
        <v>44592</v>
      </c>
      <c r="J69" s="39">
        <v>44562</v>
      </c>
      <c r="K69" s="39">
        <v>44592</v>
      </c>
      <c r="L69" s="35" t="s">
        <v>37</v>
      </c>
      <c r="R69" s="35"/>
    </row>
    <row r="70" spans="1:18" hidden="1">
      <c r="A70" s="36">
        <v>44582</v>
      </c>
      <c r="B70" s="35" t="s">
        <v>40</v>
      </c>
      <c r="C70" s="37" t="s">
        <v>204</v>
      </c>
      <c r="D70" s="38" t="s">
        <v>205</v>
      </c>
      <c r="E70" s="35" t="s">
        <v>30</v>
      </c>
      <c r="H70" s="39">
        <v>44562</v>
      </c>
      <c r="I70" s="39">
        <v>44562</v>
      </c>
      <c r="J70" s="39">
        <v>44562</v>
      </c>
      <c r="K70" s="39">
        <v>44562</v>
      </c>
      <c r="L70" s="35" t="s">
        <v>37</v>
      </c>
      <c r="R70" s="35"/>
    </row>
    <row r="71" spans="1:18" hidden="1">
      <c r="A71" s="36">
        <v>44582</v>
      </c>
      <c r="B71" s="35" t="s">
        <v>40</v>
      </c>
      <c r="C71" s="37" t="s">
        <v>182</v>
      </c>
      <c r="D71" s="38" t="s">
        <v>206</v>
      </c>
      <c r="E71" s="35" t="s">
        <v>30</v>
      </c>
      <c r="H71" s="39">
        <v>44562</v>
      </c>
      <c r="I71" s="39">
        <v>44592</v>
      </c>
      <c r="J71" s="39">
        <v>44562</v>
      </c>
      <c r="K71" s="39">
        <v>44592</v>
      </c>
      <c r="L71" s="35" t="s">
        <v>37</v>
      </c>
      <c r="O71" s="35" t="s">
        <v>207</v>
      </c>
      <c r="R71" s="35"/>
    </row>
    <row r="72" spans="1:18" ht="32.1" hidden="1">
      <c r="A72" s="36">
        <v>44593</v>
      </c>
      <c r="B72" s="35" t="s">
        <v>40</v>
      </c>
      <c r="C72" s="37" t="s">
        <v>44</v>
      </c>
      <c r="D72" s="38" t="s">
        <v>208</v>
      </c>
      <c r="E72" s="35" t="s">
        <v>21</v>
      </c>
      <c r="F72" s="35" t="s">
        <v>44</v>
      </c>
      <c r="G72" s="35" t="s">
        <v>84</v>
      </c>
      <c r="H72" s="39">
        <v>44593</v>
      </c>
      <c r="I72" s="39">
        <v>44620</v>
      </c>
      <c r="J72" s="39"/>
      <c r="K72" s="39"/>
      <c r="L72" s="35" t="s">
        <v>37</v>
      </c>
      <c r="O72" s="35" t="s">
        <v>209</v>
      </c>
      <c r="Q72" s="35" t="s">
        <v>86</v>
      </c>
      <c r="R72" s="35"/>
    </row>
    <row r="73" spans="1:18" hidden="1">
      <c r="A73" s="36">
        <v>44593</v>
      </c>
      <c r="B73" s="35" t="s">
        <v>141</v>
      </c>
      <c r="C73" s="37" t="s">
        <v>210</v>
      </c>
      <c r="D73" s="38" t="s">
        <v>211</v>
      </c>
      <c r="E73" s="35" t="s">
        <v>21</v>
      </c>
      <c r="F73" s="35" t="s">
        <v>22</v>
      </c>
      <c r="G73" s="35" t="s">
        <v>94</v>
      </c>
      <c r="H73" s="39">
        <v>44593</v>
      </c>
      <c r="I73" s="39">
        <v>44620</v>
      </c>
      <c r="J73" s="39"/>
      <c r="K73" s="39"/>
      <c r="L73" s="35" t="s">
        <v>37</v>
      </c>
      <c r="O73" s="35" t="s">
        <v>212</v>
      </c>
      <c r="Q73" s="35" t="s">
        <v>86</v>
      </c>
      <c r="R73" s="35" t="s">
        <v>213</v>
      </c>
    </row>
    <row r="74" spans="1:18" ht="32.1">
      <c r="A74" s="36">
        <v>44593</v>
      </c>
      <c r="B74" s="35" t="s">
        <v>121</v>
      </c>
      <c r="C74" s="37" t="s">
        <v>122</v>
      </c>
      <c r="D74" s="38" t="s">
        <v>214</v>
      </c>
      <c r="E74" s="35" t="s">
        <v>50</v>
      </c>
      <c r="F74" s="35" t="s">
        <v>114</v>
      </c>
      <c r="G74" s="35" t="s">
        <v>45</v>
      </c>
      <c r="H74" s="39">
        <v>44593</v>
      </c>
      <c r="I74" s="39">
        <v>44620</v>
      </c>
      <c r="J74" s="39"/>
      <c r="K74" s="39"/>
      <c r="L74" s="35" t="s">
        <v>37</v>
      </c>
      <c r="O74" s="35" t="s">
        <v>215</v>
      </c>
      <c r="Q74" s="35" t="s">
        <v>86</v>
      </c>
      <c r="R74" s="35" t="s">
        <v>181</v>
      </c>
    </row>
    <row r="75" spans="1:18" ht="32.1">
      <c r="A75" s="36">
        <v>44593</v>
      </c>
      <c r="B75" s="35" t="s">
        <v>121</v>
      </c>
      <c r="C75" s="37" t="s">
        <v>122</v>
      </c>
      <c r="D75" s="38" t="s">
        <v>216</v>
      </c>
      <c r="E75" s="35" t="s">
        <v>50</v>
      </c>
      <c r="F75" s="35" t="s">
        <v>114</v>
      </c>
      <c r="G75" s="35" t="s">
        <v>45</v>
      </c>
      <c r="H75" s="39">
        <v>44593</v>
      </c>
      <c r="I75" s="39">
        <v>44620</v>
      </c>
      <c r="J75" s="39"/>
      <c r="K75" s="39"/>
      <c r="L75" s="35" t="s">
        <v>37</v>
      </c>
      <c r="O75" s="35" t="s">
        <v>217</v>
      </c>
      <c r="Q75" s="35" t="s">
        <v>86</v>
      </c>
      <c r="R75" s="35" t="s">
        <v>181</v>
      </c>
    </row>
    <row r="76" spans="1:18" ht="32.1" hidden="1">
      <c r="A76" s="36">
        <v>44593</v>
      </c>
      <c r="B76" s="35" t="s">
        <v>218</v>
      </c>
      <c r="C76" s="37" t="s">
        <v>204</v>
      </c>
      <c r="D76" s="38" t="s">
        <v>219</v>
      </c>
      <c r="E76" s="35" t="s">
        <v>21</v>
      </c>
      <c r="F76" s="35" t="s">
        <v>44</v>
      </c>
      <c r="G76" s="35" t="s">
        <v>94</v>
      </c>
      <c r="H76" s="39">
        <v>44593</v>
      </c>
      <c r="I76" s="39">
        <v>44620</v>
      </c>
      <c r="J76" s="39"/>
      <c r="K76" s="39"/>
      <c r="L76" s="35" t="s">
        <v>37</v>
      </c>
      <c r="O76" s="35" t="s">
        <v>220</v>
      </c>
      <c r="Q76" s="35" t="s">
        <v>86</v>
      </c>
      <c r="R76" s="35" t="s">
        <v>221</v>
      </c>
    </row>
    <row r="77" spans="1:18" ht="32.1" hidden="1">
      <c r="A77" s="36">
        <v>44593</v>
      </c>
      <c r="B77" s="35" t="s">
        <v>27</v>
      </c>
      <c r="C77" s="37" t="s">
        <v>22</v>
      </c>
      <c r="D77" s="38" t="s">
        <v>222</v>
      </c>
      <c r="E77" s="35" t="s">
        <v>21</v>
      </c>
      <c r="F77" s="35" t="s">
        <v>22</v>
      </c>
      <c r="G77" s="35" t="s">
        <v>94</v>
      </c>
      <c r="H77" s="39">
        <v>44593</v>
      </c>
      <c r="I77" s="39">
        <v>44620</v>
      </c>
      <c r="J77" s="39"/>
      <c r="K77" s="39"/>
      <c r="L77" s="35" t="s">
        <v>37</v>
      </c>
      <c r="O77" s="35" t="s">
        <v>223</v>
      </c>
      <c r="Q77" s="35" t="s">
        <v>86</v>
      </c>
      <c r="R77" s="35" t="s">
        <v>224</v>
      </c>
    </row>
    <row r="78" spans="1:18" hidden="1">
      <c r="A78" s="36">
        <v>44593</v>
      </c>
      <c r="B78" s="35" t="s">
        <v>27</v>
      </c>
      <c r="C78" s="37" t="s">
        <v>22</v>
      </c>
      <c r="D78" s="38" t="s">
        <v>225</v>
      </c>
      <c r="E78" s="35" t="s">
        <v>21</v>
      </c>
      <c r="F78" s="35" t="s">
        <v>22</v>
      </c>
      <c r="G78" s="35" t="s">
        <v>94</v>
      </c>
      <c r="H78" s="39">
        <v>44593</v>
      </c>
      <c r="I78" s="39">
        <v>44620</v>
      </c>
      <c r="J78" s="39"/>
      <c r="K78" s="39"/>
      <c r="L78" s="35" t="s">
        <v>37</v>
      </c>
      <c r="O78" s="35" t="s">
        <v>226</v>
      </c>
      <c r="Q78" s="35" t="s">
        <v>227</v>
      </c>
      <c r="R78" s="35"/>
    </row>
    <row r="79" spans="1:18" ht="32.1" hidden="1">
      <c r="A79" s="36">
        <v>44593</v>
      </c>
      <c r="B79" s="35" t="s">
        <v>228</v>
      </c>
      <c r="C79" s="37" t="s">
        <v>229</v>
      </c>
      <c r="D79" s="38" t="s">
        <v>230</v>
      </c>
      <c r="E79" s="35" t="s">
        <v>21</v>
      </c>
      <c r="F79" s="35" t="s">
        <v>22</v>
      </c>
      <c r="G79" s="35" t="s">
        <v>94</v>
      </c>
      <c r="H79" s="39">
        <v>44593</v>
      </c>
      <c r="I79" s="39">
        <v>44620</v>
      </c>
      <c r="J79" s="39"/>
      <c r="K79" s="39"/>
      <c r="L79" s="35" t="s">
        <v>37</v>
      </c>
      <c r="O79" s="35" t="s">
        <v>231</v>
      </c>
      <c r="Q79" s="35" t="s">
        <v>125</v>
      </c>
      <c r="R79" s="35" t="s">
        <v>232</v>
      </c>
    </row>
    <row r="80" spans="1:18" hidden="1">
      <c r="A80" s="36">
        <v>44593</v>
      </c>
      <c r="B80" s="35" t="s">
        <v>40</v>
      </c>
      <c r="C80" s="37" t="s">
        <v>233</v>
      </c>
      <c r="D80" s="38" t="s">
        <v>234</v>
      </c>
      <c r="E80" s="35" t="s">
        <v>21</v>
      </c>
      <c r="F80" s="35" t="s">
        <v>147</v>
      </c>
      <c r="G80" s="35" t="s">
        <v>235</v>
      </c>
      <c r="H80" s="39">
        <v>44593</v>
      </c>
      <c r="I80" s="39">
        <v>44620</v>
      </c>
      <c r="J80" s="39"/>
      <c r="K80" s="39"/>
      <c r="L80" s="35" t="s">
        <v>37</v>
      </c>
      <c r="O80" s="35" t="s">
        <v>236</v>
      </c>
      <c r="Q80" s="35" t="s">
        <v>86</v>
      </c>
      <c r="R80" s="35"/>
    </row>
    <row r="81" spans="1:18" ht="32.1">
      <c r="A81" s="36">
        <v>44593</v>
      </c>
      <c r="B81" s="35" t="s">
        <v>40</v>
      </c>
      <c r="C81" s="37" t="s">
        <v>237</v>
      </c>
      <c r="D81" s="38" t="s">
        <v>238</v>
      </c>
      <c r="E81" s="35" t="s">
        <v>50</v>
      </c>
      <c r="F81" s="35" t="s">
        <v>114</v>
      </c>
      <c r="G81" s="35" t="s">
        <v>94</v>
      </c>
      <c r="H81" s="39">
        <v>44593</v>
      </c>
      <c r="I81" s="39">
        <v>44620</v>
      </c>
      <c r="J81" s="39"/>
      <c r="K81" s="39"/>
      <c r="L81" s="35" t="s">
        <v>37</v>
      </c>
      <c r="O81" s="35" t="s">
        <v>239</v>
      </c>
      <c r="Q81" s="35" t="s">
        <v>134</v>
      </c>
      <c r="R81" s="35"/>
    </row>
    <row r="82" spans="1:18">
      <c r="A82" s="36">
        <v>44774</v>
      </c>
      <c r="B82" s="35" t="s">
        <v>40</v>
      </c>
      <c r="C82" s="37" t="s">
        <v>240</v>
      </c>
      <c r="D82" s="38" t="s">
        <v>241</v>
      </c>
      <c r="E82" s="35" t="s">
        <v>50</v>
      </c>
      <c r="F82" s="35" t="s">
        <v>114</v>
      </c>
      <c r="G82" s="35" t="s">
        <v>45</v>
      </c>
      <c r="H82" s="39">
        <v>44774</v>
      </c>
      <c r="I82" s="39">
        <v>44804</v>
      </c>
      <c r="J82" s="39"/>
      <c r="K82" s="39"/>
      <c r="L82" s="35" t="s">
        <v>37</v>
      </c>
      <c r="O82" s="35" t="s">
        <v>242</v>
      </c>
      <c r="Q82" s="35" t="s">
        <v>125</v>
      </c>
      <c r="R82" s="35"/>
    </row>
    <row r="83" spans="1:18" hidden="1">
      <c r="A83" s="36">
        <v>44593</v>
      </c>
      <c r="B83" s="35" t="s">
        <v>40</v>
      </c>
      <c r="C83" s="37" t="s">
        <v>243</v>
      </c>
      <c r="D83" s="38" t="s">
        <v>244</v>
      </c>
      <c r="E83" s="35" t="s">
        <v>43</v>
      </c>
      <c r="F83" s="35" t="s">
        <v>114</v>
      </c>
      <c r="H83" s="39">
        <v>44562</v>
      </c>
      <c r="I83" s="39">
        <v>44620</v>
      </c>
      <c r="J83" s="39"/>
      <c r="K83" s="39"/>
      <c r="L83" s="35" t="s">
        <v>23</v>
      </c>
      <c r="O83" s="35" t="s">
        <v>245</v>
      </c>
      <c r="Q83" s="35" t="s">
        <v>33</v>
      </c>
      <c r="R83" s="35"/>
    </row>
    <row r="84" spans="1:18" hidden="1">
      <c r="A84" s="36">
        <v>44593</v>
      </c>
      <c r="B84" s="35" t="s">
        <v>40</v>
      </c>
      <c r="C84" s="37" t="s">
        <v>246</v>
      </c>
      <c r="D84" s="38" t="s">
        <v>247</v>
      </c>
      <c r="E84" s="35" t="s">
        <v>21</v>
      </c>
      <c r="F84" s="35" t="s">
        <v>147</v>
      </c>
      <c r="G84" s="35" t="s">
        <v>235</v>
      </c>
      <c r="H84" s="39">
        <v>44593</v>
      </c>
      <c r="I84" s="39">
        <v>44620</v>
      </c>
      <c r="J84" s="39"/>
      <c r="K84" s="39"/>
      <c r="L84" s="35" t="s">
        <v>37</v>
      </c>
      <c r="O84" s="35" t="s">
        <v>248</v>
      </c>
      <c r="Q84" s="35" t="s">
        <v>86</v>
      </c>
      <c r="R84" s="35" t="s">
        <v>249</v>
      </c>
    </row>
    <row r="85" spans="1:18" ht="32.1">
      <c r="A85" s="36">
        <v>44593</v>
      </c>
      <c r="B85" s="35" t="s">
        <v>40</v>
      </c>
      <c r="C85" s="37" t="s">
        <v>237</v>
      </c>
      <c r="D85" s="38" t="s">
        <v>250</v>
      </c>
      <c r="E85" s="35" t="s">
        <v>50</v>
      </c>
      <c r="F85" s="35" t="s">
        <v>114</v>
      </c>
      <c r="G85" s="35" t="s">
        <v>94</v>
      </c>
      <c r="H85" s="39">
        <v>44593</v>
      </c>
      <c r="I85" s="39">
        <v>44620</v>
      </c>
      <c r="J85" s="39"/>
      <c r="K85" s="39"/>
      <c r="L85" s="35" t="s">
        <v>37</v>
      </c>
      <c r="O85" s="35" t="s">
        <v>251</v>
      </c>
      <c r="P85" s="35" t="s">
        <v>102</v>
      </c>
      <c r="Q85" s="35" t="s">
        <v>134</v>
      </c>
      <c r="R85" s="35"/>
    </row>
    <row r="86" spans="1:18" hidden="1">
      <c r="A86" s="36">
        <v>44613</v>
      </c>
      <c r="B86" s="35" t="s">
        <v>40</v>
      </c>
      <c r="C86" s="37" t="s">
        <v>182</v>
      </c>
      <c r="D86" s="38" t="s">
        <v>252</v>
      </c>
      <c r="E86" s="35" t="s">
        <v>30</v>
      </c>
      <c r="H86" s="39">
        <v>44593</v>
      </c>
      <c r="I86" s="39" t="s">
        <v>188</v>
      </c>
      <c r="J86" s="39"/>
      <c r="K86" s="39"/>
      <c r="L86" s="35" t="s">
        <v>253</v>
      </c>
      <c r="O86" s="35" t="s">
        <v>254</v>
      </c>
      <c r="Q86" s="35" t="s">
        <v>33</v>
      </c>
      <c r="R86" s="35"/>
    </row>
    <row r="87" spans="1:18" hidden="1">
      <c r="A87" s="36">
        <v>44613</v>
      </c>
      <c r="B87" s="35" t="s">
        <v>40</v>
      </c>
      <c r="C87" s="37" t="s">
        <v>63</v>
      </c>
      <c r="D87" s="38" t="s">
        <v>255</v>
      </c>
      <c r="E87" s="35" t="s">
        <v>30</v>
      </c>
      <c r="H87" s="39">
        <v>44606</v>
      </c>
      <c r="I87" s="39">
        <v>44620</v>
      </c>
      <c r="J87" s="39">
        <v>44606</v>
      </c>
      <c r="K87" s="39">
        <v>44620</v>
      </c>
      <c r="L87" s="35" t="s">
        <v>37</v>
      </c>
      <c r="O87" s="35" t="s">
        <v>256</v>
      </c>
      <c r="Q87" s="35" t="s">
        <v>257</v>
      </c>
      <c r="R87" s="35"/>
    </row>
    <row r="88" spans="1:18" hidden="1">
      <c r="A88" s="36">
        <v>44613</v>
      </c>
      <c r="B88" s="35" t="s">
        <v>40</v>
      </c>
      <c r="C88" s="37" t="s">
        <v>63</v>
      </c>
      <c r="D88" s="38" t="s">
        <v>258</v>
      </c>
      <c r="E88" s="35" t="s">
        <v>30</v>
      </c>
      <c r="H88" s="39">
        <v>44606</v>
      </c>
      <c r="I88" s="39">
        <v>44620</v>
      </c>
      <c r="J88" s="39">
        <v>44606</v>
      </c>
      <c r="K88" s="39">
        <v>44624</v>
      </c>
      <c r="L88" s="35" t="s">
        <v>37</v>
      </c>
      <c r="O88" s="35" t="s">
        <v>259</v>
      </c>
      <c r="Q88" s="35" t="s">
        <v>134</v>
      </c>
      <c r="R88" s="35"/>
    </row>
    <row r="89" spans="1:18" hidden="1">
      <c r="A89" s="36">
        <v>44613</v>
      </c>
      <c r="B89" s="35" t="s">
        <v>40</v>
      </c>
      <c r="C89" s="37" t="s">
        <v>63</v>
      </c>
      <c r="D89" s="38" t="s">
        <v>260</v>
      </c>
      <c r="E89" s="35" t="s">
        <v>30</v>
      </c>
      <c r="H89" s="39">
        <v>44606</v>
      </c>
      <c r="I89" s="39">
        <v>44651</v>
      </c>
      <c r="J89" s="39">
        <v>44652</v>
      </c>
      <c r="K89" s="39">
        <v>44666</v>
      </c>
      <c r="L89" s="35" t="s">
        <v>23</v>
      </c>
      <c r="O89" s="35" t="s">
        <v>261</v>
      </c>
      <c r="Q89" s="35" t="s">
        <v>33</v>
      </c>
      <c r="R89" s="35"/>
    </row>
    <row r="90" spans="1:18" hidden="1">
      <c r="A90" s="36">
        <v>44613</v>
      </c>
      <c r="B90" s="35" t="s">
        <v>40</v>
      </c>
      <c r="C90" s="37" t="s">
        <v>122</v>
      </c>
      <c r="D90" s="38" t="s">
        <v>262</v>
      </c>
      <c r="E90" s="35" t="s">
        <v>30</v>
      </c>
      <c r="H90" s="39">
        <v>44606</v>
      </c>
      <c r="I90" s="39">
        <v>44620</v>
      </c>
      <c r="J90" s="39">
        <v>44606</v>
      </c>
      <c r="K90" s="39">
        <v>44620</v>
      </c>
      <c r="L90" s="35" t="s">
        <v>37</v>
      </c>
      <c r="O90" s="35" t="s">
        <v>263</v>
      </c>
      <c r="Q90" s="35" t="s">
        <v>86</v>
      </c>
      <c r="R90" s="35" t="s">
        <v>181</v>
      </c>
    </row>
    <row r="91" spans="1:18" hidden="1">
      <c r="A91" s="36">
        <v>44613</v>
      </c>
      <c r="B91" s="35" t="s">
        <v>40</v>
      </c>
      <c r="C91" s="37" t="s">
        <v>122</v>
      </c>
      <c r="D91" s="38" t="s">
        <v>264</v>
      </c>
      <c r="E91" s="35" t="s">
        <v>30</v>
      </c>
      <c r="H91" s="39">
        <v>44606</v>
      </c>
      <c r="I91" s="39">
        <v>44620</v>
      </c>
      <c r="J91" s="39">
        <v>44606</v>
      </c>
      <c r="K91" s="39">
        <v>44620</v>
      </c>
      <c r="L91" s="35" t="s">
        <v>37</v>
      </c>
      <c r="O91" s="35" t="s">
        <v>265</v>
      </c>
      <c r="Q91" s="35" t="s">
        <v>86</v>
      </c>
      <c r="R91" s="35" t="s">
        <v>181</v>
      </c>
    </row>
    <row r="92" spans="1:18" hidden="1">
      <c r="A92" s="36">
        <v>44621</v>
      </c>
      <c r="B92" s="35" t="s">
        <v>27</v>
      </c>
      <c r="C92" s="37" t="s">
        <v>266</v>
      </c>
      <c r="D92" s="38" t="s">
        <v>267</v>
      </c>
      <c r="E92" s="35" t="s">
        <v>21</v>
      </c>
      <c r="F92" s="35" t="s">
        <v>44</v>
      </c>
      <c r="G92" s="35" t="s">
        <v>235</v>
      </c>
      <c r="H92" s="39">
        <v>44621</v>
      </c>
      <c r="I92" s="39">
        <v>44651</v>
      </c>
      <c r="J92" s="39"/>
      <c r="K92" s="39"/>
      <c r="L92" s="35" t="s">
        <v>37</v>
      </c>
      <c r="O92" s="35" t="s">
        <v>115</v>
      </c>
      <c r="Q92" s="35" t="s">
        <v>81</v>
      </c>
      <c r="R92" s="35"/>
    </row>
    <row r="93" spans="1:18" ht="32.1" hidden="1">
      <c r="A93" s="36">
        <v>44621</v>
      </c>
      <c r="B93" s="35" t="s">
        <v>141</v>
      </c>
      <c r="C93" s="37" t="s">
        <v>121</v>
      </c>
      <c r="D93" s="38" t="s">
        <v>268</v>
      </c>
      <c r="E93" s="35" t="s">
        <v>21</v>
      </c>
      <c r="F93" s="35" t="s">
        <v>22</v>
      </c>
      <c r="G93" s="35" t="s">
        <v>235</v>
      </c>
      <c r="H93" s="39">
        <v>44593</v>
      </c>
      <c r="I93" s="39">
        <v>44620</v>
      </c>
      <c r="J93" s="39"/>
      <c r="K93" s="39">
        <v>44651</v>
      </c>
      <c r="L93" s="35" t="s">
        <v>37</v>
      </c>
      <c r="O93" s="35" t="s">
        <v>269</v>
      </c>
      <c r="Q93" s="35" t="s">
        <v>134</v>
      </c>
      <c r="R93" s="35" t="s">
        <v>270</v>
      </c>
    </row>
    <row r="94" spans="1:18" hidden="1">
      <c r="A94" s="36">
        <v>44621</v>
      </c>
      <c r="B94" s="35" t="s">
        <v>27</v>
      </c>
      <c r="C94" s="37" t="s">
        <v>22</v>
      </c>
      <c r="D94" s="38" t="s">
        <v>271</v>
      </c>
      <c r="E94" s="35" t="s">
        <v>21</v>
      </c>
      <c r="F94" s="35" t="s">
        <v>22</v>
      </c>
      <c r="G94" s="35" t="s">
        <v>94</v>
      </c>
      <c r="H94" s="39">
        <v>44621</v>
      </c>
      <c r="I94" s="39">
        <v>44651</v>
      </c>
      <c r="J94" s="39"/>
      <c r="K94" s="39"/>
      <c r="L94" s="35" t="s">
        <v>37</v>
      </c>
      <c r="O94" s="35" t="s">
        <v>272</v>
      </c>
      <c r="Q94" s="35" t="s">
        <v>134</v>
      </c>
      <c r="R94" s="35"/>
    </row>
    <row r="95" spans="1:18" hidden="1">
      <c r="A95" s="36">
        <v>44621</v>
      </c>
      <c r="B95" s="35" t="s">
        <v>27</v>
      </c>
      <c r="C95" s="37" t="s">
        <v>273</v>
      </c>
      <c r="D95" s="38" t="s">
        <v>274</v>
      </c>
      <c r="E95" s="35" t="s">
        <v>21</v>
      </c>
      <c r="F95" s="35" t="s">
        <v>44</v>
      </c>
      <c r="G95" s="35" t="s">
        <v>109</v>
      </c>
      <c r="H95" s="39">
        <v>44621</v>
      </c>
      <c r="I95" s="39">
        <v>44651</v>
      </c>
      <c r="J95" s="39"/>
      <c r="K95" s="39"/>
      <c r="L95" s="35" t="s">
        <v>37</v>
      </c>
      <c r="O95" s="35" t="s">
        <v>275</v>
      </c>
      <c r="Q95" s="35" t="s">
        <v>86</v>
      </c>
      <c r="R95" s="35"/>
    </row>
    <row r="96" spans="1:18" hidden="1">
      <c r="A96" s="36">
        <v>44621</v>
      </c>
      <c r="B96" s="35" t="s">
        <v>40</v>
      </c>
      <c r="C96" s="37" t="s">
        <v>63</v>
      </c>
      <c r="D96" s="38" t="s">
        <v>276</v>
      </c>
      <c r="E96" s="35" t="s">
        <v>30</v>
      </c>
      <c r="H96" s="39">
        <v>44634</v>
      </c>
      <c r="I96" s="39">
        <v>44613</v>
      </c>
      <c r="J96" s="39">
        <v>44634</v>
      </c>
      <c r="K96" s="39">
        <v>44613</v>
      </c>
      <c r="L96" s="35" t="s">
        <v>37</v>
      </c>
      <c r="O96" s="35" t="s">
        <v>277</v>
      </c>
      <c r="Q96" s="35" t="s">
        <v>125</v>
      </c>
      <c r="R96" s="35"/>
    </row>
    <row r="97" spans="1:21" ht="32.1" hidden="1">
      <c r="A97" s="36">
        <v>44621</v>
      </c>
      <c r="B97" s="35" t="s">
        <v>40</v>
      </c>
      <c r="C97" s="37" t="s">
        <v>63</v>
      </c>
      <c r="D97" s="38" t="s">
        <v>278</v>
      </c>
      <c r="E97" s="35" t="s">
        <v>30</v>
      </c>
      <c r="H97" s="39">
        <v>44634</v>
      </c>
      <c r="I97" s="39" t="s">
        <v>188</v>
      </c>
      <c r="J97" s="39"/>
      <c r="K97" s="39"/>
      <c r="O97" s="35" t="s">
        <v>279</v>
      </c>
      <c r="Q97" s="35" t="s">
        <v>125</v>
      </c>
      <c r="R97" s="35"/>
    </row>
    <row r="98" spans="1:21" hidden="1">
      <c r="A98" s="36">
        <v>44621</v>
      </c>
      <c r="B98" s="35" t="s">
        <v>40</v>
      </c>
      <c r="C98" s="37" t="s">
        <v>63</v>
      </c>
      <c r="D98" s="38" t="s">
        <v>280</v>
      </c>
      <c r="E98" s="35" t="s">
        <v>30</v>
      </c>
      <c r="H98" s="39">
        <v>44621</v>
      </c>
      <c r="I98" s="39">
        <v>44624</v>
      </c>
      <c r="J98" s="39">
        <v>44621</v>
      </c>
      <c r="K98" s="39">
        <v>44624</v>
      </c>
      <c r="L98" s="35" t="s">
        <v>37</v>
      </c>
      <c r="Q98" s="35" t="s">
        <v>86</v>
      </c>
      <c r="R98" s="35" t="s">
        <v>281</v>
      </c>
    </row>
    <row r="99" spans="1:21" hidden="1">
      <c r="A99" s="36">
        <v>44621</v>
      </c>
      <c r="B99" s="35" t="s">
        <v>40</v>
      </c>
      <c r="C99" s="37" t="s">
        <v>63</v>
      </c>
      <c r="D99" s="38" t="s">
        <v>282</v>
      </c>
      <c r="E99" s="35" t="s">
        <v>30</v>
      </c>
      <c r="H99" s="39">
        <v>44642</v>
      </c>
      <c r="I99" s="39">
        <v>44651</v>
      </c>
      <c r="J99" s="39"/>
      <c r="K99" s="39"/>
      <c r="L99" s="35" t="s">
        <v>37</v>
      </c>
      <c r="O99" s="35" t="s">
        <v>283</v>
      </c>
      <c r="Q99" s="35" t="s">
        <v>86</v>
      </c>
      <c r="R99" s="35" t="s">
        <v>281</v>
      </c>
    </row>
    <row r="100" spans="1:21" hidden="1">
      <c r="A100" s="36">
        <v>44621</v>
      </c>
      <c r="B100" s="35" t="s">
        <v>40</v>
      </c>
      <c r="C100" s="37" t="s">
        <v>63</v>
      </c>
      <c r="D100" s="38" t="s">
        <v>284</v>
      </c>
      <c r="E100" s="35" t="s">
        <v>30</v>
      </c>
      <c r="H100" s="39">
        <v>44642</v>
      </c>
      <c r="I100" s="39" t="s">
        <v>188</v>
      </c>
      <c r="J100" s="39"/>
      <c r="K100" s="39"/>
      <c r="L100" s="35" t="s">
        <v>253</v>
      </c>
      <c r="O100" s="35" t="s">
        <v>259</v>
      </c>
      <c r="Q100" s="35" t="s">
        <v>134</v>
      </c>
      <c r="R100" s="35"/>
    </row>
    <row r="101" spans="1:21" ht="32.1">
      <c r="A101" s="36">
        <v>44621</v>
      </c>
      <c r="B101" s="35" t="s">
        <v>27</v>
      </c>
      <c r="C101" s="37" t="s">
        <v>182</v>
      </c>
      <c r="D101" s="38" t="s">
        <v>285</v>
      </c>
      <c r="E101" s="35" t="s">
        <v>50</v>
      </c>
      <c r="F101" s="35" t="s">
        <v>114</v>
      </c>
      <c r="G101" s="35" t="s">
        <v>94</v>
      </c>
      <c r="H101" s="39">
        <v>44634</v>
      </c>
      <c r="I101" s="39">
        <v>44651</v>
      </c>
      <c r="J101" s="39"/>
      <c r="K101" s="39"/>
      <c r="L101" s="35" t="s">
        <v>37</v>
      </c>
      <c r="O101" s="35" t="s">
        <v>286</v>
      </c>
      <c r="Q101" s="35" t="s">
        <v>33</v>
      </c>
      <c r="R101" s="35"/>
    </row>
    <row r="102" spans="1:21" ht="32.1">
      <c r="A102" s="40">
        <v>44621</v>
      </c>
      <c r="B102" s="41" t="s">
        <v>27</v>
      </c>
      <c r="C102" s="42" t="s">
        <v>182</v>
      </c>
      <c r="D102" s="43" t="s">
        <v>287</v>
      </c>
      <c r="E102" s="41" t="s">
        <v>50</v>
      </c>
      <c r="F102" s="41" t="s">
        <v>114</v>
      </c>
      <c r="G102" s="41" t="s">
        <v>94</v>
      </c>
      <c r="H102" s="44">
        <v>44627</v>
      </c>
      <c r="I102" s="44">
        <v>44651</v>
      </c>
      <c r="J102" s="44"/>
      <c r="K102" s="44"/>
      <c r="L102" s="41" t="s">
        <v>37</v>
      </c>
      <c r="M102" s="41"/>
      <c r="N102" s="41"/>
      <c r="O102" s="41" t="s">
        <v>288</v>
      </c>
      <c r="P102" s="41"/>
      <c r="Q102" s="41" t="s">
        <v>33</v>
      </c>
      <c r="R102" s="41"/>
      <c r="S102" s="41"/>
      <c r="T102" s="41"/>
      <c r="U102" s="41"/>
    </row>
    <row r="103" spans="1:21">
      <c r="A103" s="36">
        <v>44621</v>
      </c>
      <c r="B103" s="35" t="s">
        <v>27</v>
      </c>
      <c r="C103" s="37" t="s">
        <v>289</v>
      </c>
      <c r="D103" s="38" t="s">
        <v>290</v>
      </c>
      <c r="E103" s="35" t="s">
        <v>50</v>
      </c>
      <c r="F103" s="35" t="s">
        <v>114</v>
      </c>
      <c r="G103" s="35" t="s">
        <v>94</v>
      </c>
      <c r="H103" s="39">
        <v>44634</v>
      </c>
      <c r="I103" s="39">
        <v>44651</v>
      </c>
      <c r="J103" s="39"/>
      <c r="K103" s="39"/>
      <c r="L103" s="35" t="s">
        <v>37</v>
      </c>
      <c r="O103" s="35" t="s">
        <v>291</v>
      </c>
      <c r="Q103" s="35" t="s">
        <v>125</v>
      </c>
      <c r="R103" s="35"/>
    </row>
    <row r="104" spans="1:21" ht="32.1">
      <c r="A104" s="36">
        <v>44621</v>
      </c>
      <c r="B104" s="35" t="s">
        <v>40</v>
      </c>
      <c r="C104" s="37" t="s">
        <v>182</v>
      </c>
      <c r="D104" s="38" t="s">
        <v>292</v>
      </c>
      <c r="E104" s="35" t="s">
        <v>50</v>
      </c>
      <c r="F104" s="35" t="s">
        <v>114</v>
      </c>
      <c r="G104" s="35" t="s">
        <v>45</v>
      </c>
      <c r="H104" s="39">
        <v>44627</v>
      </c>
      <c r="I104" s="39">
        <v>44651</v>
      </c>
      <c r="J104" s="39"/>
      <c r="K104" s="39"/>
      <c r="L104" s="35" t="s">
        <v>37</v>
      </c>
      <c r="O104" s="35" t="s">
        <v>293</v>
      </c>
      <c r="Q104" s="35" t="s">
        <v>33</v>
      </c>
      <c r="R104" s="35"/>
    </row>
    <row r="105" spans="1:21" hidden="1">
      <c r="A105" s="36">
        <v>44621</v>
      </c>
      <c r="B105" s="35" t="s">
        <v>218</v>
      </c>
      <c r="C105" s="37" t="s">
        <v>204</v>
      </c>
      <c r="D105" s="38" t="s">
        <v>294</v>
      </c>
      <c r="E105" s="35" t="s">
        <v>21</v>
      </c>
      <c r="F105" s="35" t="s">
        <v>295</v>
      </c>
      <c r="G105" s="35" t="s">
        <v>94</v>
      </c>
      <c r="H105" s="39">
        <v>44621</v>
      </c>
      <c r="I105" s="39">
        <v>44651</v>
      </c>
      <c r="J105" s="39"/>
      <c r="K105" s="39"/>
      <c r="L105" s="35" t="s">
        <v>37</v>
      </c>
      <c r="O105" s="35" t="s">
        <v>296</v>
      </c>
      <c r="Q105" s="35" t="s">
        <v>86</v>
      </c>
      <c r="R105" s="35"/>
    </row>
    <row r="106" spans="1:21">
      <c r="A106" s="36">
        <v>44621</v>
      </c>
      <c r="B106" s="35" t="s">
        <v>141</v>
      </c>
      <c r="C106" s="37" t="s">
        <v>297</v>
      </c>
      <c r="D106" s="38" t="s">
        <v>298</v>
      </c>
      <c r="E106" s="35" t="s">
        <v>50</v>
      </c>
      <c r="F106" s="35" t="s">
        <v>114</v>
      </c>
      <c r="G106" s="35" t="s">
        <v>94</v>
      </c>
      <c r="H106" s="39">
        <v>44621</v>
      </c>
      <c r="I106" s="39">
        <v>44651</v>
      </c>
      <c r="J106" s="39"/>
      <c r="K106" s="39"/>
      <c r="L106" s="35" t="s">
        <v>37</v>
      </c>
      <c r="O106" s="35" t="s">
        <v>299</v>
      </c>
      <c r="Q106" s="35" t="s">
        <v>33</v>
      </c>
      <c r="R106" s="35"/>
    </row>
    <row r="107" spans="1:21" ht="32.1">
      <c r="A107" s="36">
        <v>44621</v>
      </c>
      <c r="B107" s="35" t="s">
        <v>27</v>
      </c>
      <c r="C107" s="37" t="s">
        <v>63</v>
      </c>
      <c r="D107" s="38" t="s">
        <v>300</v>
      </c>
      <c r="E107" s="35" t="s">
        <v>50</v>
      </c>
      <c r="F107" s="35" t="s">
        <v>114</v>
      </c>
      <c r="G107" s="35" t="s">
        <v>301</v>
      </c>
      <c r="H107" s="39">
        <v>44640</v>
      </c>
      <c r="I107" s="39">
        <v>44651</v>
      </c>
      <c r="J107" s="39"/>
      <c r="K107" s="39"/>
      <c r="L107" s="35" t="s">
        <v>37</v>
      </c>
      <c r="O107" s="35" t="s">
        <v>302</v>
      </c>
      <c r="Q107" s="35" t="s">
        <v>125</v>
      </c>
      <c r="R107" s="35"/>
    </row>
    <row r="108" spans="1:21" hidden="1">
      <c r="A108" s="36">
        <v>44621</v>
      </c>
      <c r="B108" s="35" t="s">
        <v>141</v>
      </c>
      <c r="C108" s="37" t="s">
        <v>22</v>
      </c>
      <c r="D108" s="38" t="s">
        <v>303</v>
      </c>
      <c r="E108" s="35" t="s">
        <v>21</v>
      </c>
      <c r="F108" s="35" t="s">
        <v>22</v>
      </c>
      <c r="G108" s="35" t="s">
        <v>94</v>
      </c>
      <c r="H108" s="39">
        <v>44621</v>
      </c>
      <c r="I108" s="39">
        <v>44651</v>
      </c>
      <c r="J108" s="39"/>
      <c r="K108" s="39"/>
      <c r="L108" s="35" t="s">
        <v>37</v>
      </c>
      <c r="O108" s="35" t="s">
        <v>304</v>
      </c>
      <c r="Q108" s="35" t="s">
        <v>86</v>
      </c>
      <c r="R108" s="35"/>
    </row>
    <row r="109" spans="1:21" ht="32.1" hidden="1">
      <c r="A109" s="36">
        <v>44621</v>
      </c>
      <c r="B109" s="35" t="s">
        <v>40</v>
      </c>
      <c r="C109" s="37" t="s">
        <v>305</v>
      </c>
      <c r="D109" s="38" t="s">
        <v>306</v>
      </c>
      <c r="E109" s="35" t="s">
        <v>21</v>
      </c>
      <c r="F109" s="35" t="s">
        <v>305</v>
      </c>
      <c r="G109" s="35" t="s">
        <v>94</v>
      </c>
      <c r="H109" s="39">
        <v>44621</v>
      </c>
      <c r="I109" s="39">
        <v>44651</v>
      </c>
      <c r="J109" s="39"/>
      <c r="K109" s="39"/>
      <c r="L109" s="35" t="s">
        <v>37</v>
      </c>
      <c r="O109" s="35" t="s">
        <v>307</v>
      </c>
      <c r="Q109" s="35" t="s">
        <v>125</v>
      </c>
      <c r="R109" s="35"/>
    </row>
    <row r="110" spans="1:21" hidden="1">
      <c r="A110" s="36">
        <v>44621</v>
      </c>
      <c r="B110" s="35" t="s">
        <v>27</v>
      </c>
      <c r="C110" s="37" t="s">
        <v>308</v>
      </c>
      <c r="D110" s="38" t="s">
        <v>309</v>
      </c>
      <c r="E110" s="35" t="s">
        <v>21</v>
      </c>
      <c r="F110" s="35" t="s">
        <v>22</v>
      </c>
      <c r="G110" s="35" t="s">
        <v>109</v>
      </c>
      <c r="H110" s="39">
        <v>44621</v>
      </c>
      <c r="I110" s="39">
        <v>44651</v>
      </c>
      <c r="J110" s="39"/>
      <c r="K110" s="39"/>
      <c r="L110" s="35" t="s">
        <v>37</v>
      </c>
      <c r="O110" s="35" t="s">
        <v>310</v>
      </c>
      <c r="Q110" s="35" t="s">
        <v>134</v>
      </c>
      <c r="R110" s="35"/>
    </row>
    <row r="111" spans="1:21" hidden="1">
      <c r="A111" s="36">
        <v>44621</v>
      </c>
      <c r="B111" s="35" t="s">
        <v>141</v>
      </c>
      <c r="C111" s="37" t="s">
        <v>121</v>
      </c>
      <c r="D111" s="38" t="s">
        <v>311</v>
      </c>
      <c r="E111" s="35" t="s">
        <v>21</v>
      </c>
      <c r="F111" s="35" t="s">
        <v>22</v>
      </c>
      <c r="G111" s="35" t="s">
        <v>109</v>
      </c>
      <c r="H111" s="39">
        <v>44621</v>
      </c>
      <c r="I111" s="39">
        <v>44651</v>
      </c>
      <c r="J111" s="39"/>
      <c r="K111" s="39"/>
      <c r="L111" s="35" t="s">
        <v>37</v>
      </c>
      <c r="O111" s="35" t="s">
        <v>312</v>
      </c>
      <c r="Q111" s="35" t="s">
        <v>134</v>
      </c>
      <c r="R111" s="35"/>
    </row>
    <row r="112" spans="1:21" hidden="1">
      <c r="A112" s="36">
        <v>44621</v>
      </c>
      <c r="B112" s="35" t="s">
        <v>40</v>
      </c>
      <c r="C112" s="37" t="s">
        <v>63</v>
      </c>
      <c r="D112" s="38" t="s">
        <v>313</v>
      </c>
      <c r="E112" s="35" t="s">
        <v>30</v>
      </c>
      <c r="H112" s="39">
        <v>44634</v>
      </c>
      <c r="I112" s="39">
        <v>44651</v>
      </c>
      <c r="J112" s="39"/>
      <c r="K112" s="39"/>
      <c r="L112" s="35" t="s">
        <v>37</v>
      </c>
      <c r="O112" s="35" t="s">
        <v>314</v>
      </c>
      <c r="Q112" s="35" t="s">
        <v>125</v>
      </c>
      <c r="R112" s="35"/>
    </row>
    <row r="113" spans="1:18" ht="32.1">
      <c r="A113" s="36">
        <v>44652</v>
      </c>
      <c r="B113" s="35" t="s">
        <v>27</v>
      </c>
      <c r="C113" s="37" t="s">
        <v>289</v>
      </c>
      <c r="D113" s="38" t="s">
        <v>315</v>
      </c>
      <c r="E113" s="35" t="s">
        <v>50</v>
      </c>
      <c r="F113" s="35" t="s">
        <v>114</v>
      </c>
      <c r="G113" s="35" t="s">
        <v>94</v>
      </c>
      <c r="H113" s="39">
        <v>44627</v>
      </c>
      <c r="I113" s="39">
        <v>44681</v>
      </c>
      <c r="J113" s="39"/>
      <c r="K113" s="39"/>
      <c r="L113" s="35" t="s">
        <v>37</v>
      </c>
      <c r="O113" s="35" t="s">
        <v>316</v>
      </c>
      <c r="Q113" s="35" t="s">
        <v>134</v>
      </c>
      <c r="R113" s="35"/>
    </row>
    <row r="114" spans="1:18">
      <c r="A114" s="36">
        <v>44652</v>
      </c>
      <c r="B114" s="35" t="s">
        <v>40</v>
      </c>
      <c r="C114" s="37" t="s">
        <v>63</v>
      </c>
      <c r="D114" s="38" t="s">
        <v>317</v>
      </c>
      <c r="E114" s="35" t="s">
        <v>50</v>
      </c>
      <c r="F114" s="35" t="s">
        <v>114</v>
      </c>
      <c r="G114" s="35" t="s">
        <v>94</v>
      </c>
      <c r="H114" s="39">
        <v>44652</v>
      </c>
      <c r="I114" s="39">
        <v>44681</v>
      </c>
      <c r="J114" s="39"/>
      <c r="K114" s="39"/>
      <c r="L114" s="35" t="s">
        <v>37</v>
      </c>
      <c r="O114" s="35" t="s">
        <v>318</v>
      </c>
      <c r="Q114" s="35" t="s">
        <v>125</v>
      </c>
      <c r="R114" s="35"/>
    </row>
    <row r="115" spans="1:18" hidden="1">
      <c r="A115" s="36">
        <v>44652</v>
      </c>
      <c r="B115" s="35" t="s">
        <v>27</v>
      </c>
      <c r="C115" s="37" t="s">
        <v>319</v>
      </c>
      <c r="D115" s="38" t="s">
        <v>320</v>
      </c>
      <c r="E115" s="35" t="s">
        <v>21</v>
      </c>
      <c r="F115" s="35" t="s">
        <v>321</v>
      </c>
      <c r="G115" s="35" t="s">
        <v>94</v>
      </c>
      <c r="H115" s="39">
        <v>44652</v>
      </c>
      <c r="I115" s="39">
        <v>44681</v>
      </c>
      <c r="J115" s="39"/>
      <c r="K115" s="39"/>
      <c r="L115" s="35" t="s">
        <v>37</v>
      </c>
      <c r="O115" s="35" t="s">
        <v>322</v>
      </c>
      <c r="Q115" s="35" t="s">
        <v>86</v>
      </c>
      <c r="R115" s="35"/>
    </row>
    <row r="116" spans="1:18" ht="32.1">
      <c r="A116" s="36">
        <v>44652</v>
      </c>
      <c r="B116" s="35" t="s">
        <v>40</v>
      </c>
      <c r="C116" s="37" t="s">
        <v>63</v>
      </c>
      <c r="D116" s="38" t="s">
        <v>323</v>
      </c>
      <c r="E116" s="35" t="s">
        <v>50</v>
      </c>
      <c r="F116" s="35" t="s">
        <v>114</v>
      </c>
      <c r="G116" s="35" t="s">
        <v>94</v>
      </c>
      <c r="H116" s="39">
        <v>44656</v>
      </c>
      <c r="I116" s="39">
        <v>44673</v>
      </c>
      <c r="J116" s="39"/>
      <c r="K116" s="39"/>
      <c r="L116" s="35" t="s">
        <v>37</v>
      </c>
      <c r="O116" s="35" t="s">
        <v>324</v>
      </c>
      <c r="Q116" s="35" t="s">
        <v>134</v>
      </c>
      <c r="R116" s="35"/>
    </row>
    <row r="117" spans="1:18" ht="32.1">
      <c r="A117" s="36">
        <v>44652</v>
      </c>
      <c r="B117" s="35" t="s">
        <v>40</v>
      </c>
      <c r="C117" s="37" t="s">
        <v>63</v>
      </c>
      <c r="D117" s="38" t="s">
        <v>325</v>
      </c>
      <c r="E117" s="35" t="s">
        <v>50</v>
      </c>
      <c r="F117" s="35" t="s">
        <v>114</v>
      </c>
      <c r="G117" s="35" t="s">
        <v>94</v>
      </c>
      <c r="H117" s="39">
        <v>44666</v>
      </c>
      <c r="I117" s="39">
        <v>44681</v>
      </c>
      <c r="J117" s="35" t="s">
        <v>37</v>
      </c>
      <c r="K117" s="39"/>
      <c r="L117" s="35" t="s">
        <v>37</v>
      </c>
      <c r="O117" s="35" t="s">
        <v>326</v>
      </c>
      <c r="Q117" s="35" t="s">
        <v>33</v>
      </c>
      <c r="R117" s="35"/>
    </row>
    <row r="118" spans="1:18">
      <c r="A118" s="36">
        <v>44652</v>
      </c>
      <c r="B118" s="35" t="s">
        <v>27</v>
      </c>
      <c r="C118" s="37" t="s">
        <v>327</v>
      </c>
      <c r="D118" s="38" t="s">
        <v>328</v>
      </c>
      <c r="E118" s="35" t="s">
        <v>50</v>
      </c>
      <c r="F118" s="35" t="s">
        <v>114</v>
      </c>
      <c r="G118" s="35" t="s">
        <v>94</v>
      </c>
      <c r="H118" s="39">
        <v>44652</v>
      </c>
      <c r="I118" s="39">
        <v>44681</v>
      </c>
      <c r="J118" s="39"/>
      <c r="K118" s="39"/>
      <c r="L118" s="35" t="s">
        <v>37</v>
      </c>
      <c r="O118" s="35" t="s">
        <v>329</v>
      </c>
      <c r="Q118" s="35" t="s">
        <v>125</v>
      </c>
      <c r="R118" s="35"/>
    </row>
    <row r="119" spans="1:18" ht="32.1" hidden="1">
      <c r="A119" s="36">
        <v>44652</v>
      </c>
      <c r="B119" s="35" t="s">
        <v>141</v>
      </c>
      <c r="C119" s="37" t="s">
        <v>22</v>
      </c>
      <c r="D119" s="38" t="s">
        <v>330</v>
      </c>
      <c r="E119" s="35" t="s">
        <v>21</v>
      </c>
      <c r="F119" s="35" t="s">
        <v>22</v>
      </c>
      <c r="G119" s="35" t="s">
        <v>109</v>
      </c>
      <c r="H119" s="39">
        <v>44652</v>
      </c>
      <c r="I119" s="39">
        <v>44681</v>
      </c>
      <c r="J119" s="39"/>
      <c r="K119" s="39"/>
      <c r="L119" s="35" t="s">
        <v>37</v>
      </c>
      <c r="O119" s="35" t="s">
        <v>331</v>
      </c>
      <c r="Q119" s="35" t="s">
        <v>86</v>
      </c>
      <c r="R119" s="35"/>
    </row>
    <row r="120" spans="1:18" hidden="1">
      <c r="A120" s="36">
        <v>44673</v>
      </c>
      <c r="B120" s="35" t="s">
        <v>40</v>
      </c>
      <c r="C120" s="37" t="s">
        <v>63</v>
      </c>
      <c r="D120" s="38" t="s">
        <v>332</v>
      </c>
      <c r="E120" s="35" t="s">
        <v>30</v>
      </c>
      <c r="G120" s="35" t="s">
        <v>109</v>
      </c>
      <c r="H120" s="39">
        <v>44669</v>
      </c>
      <c r="I120" s="39">
        <v>44680</v>
      </c>
      <c r="J120" s="39"/>
      <c r="K120" s="39"/>
      <c r="L120" s="35" t="s">
        <v>37</v>
      </c>
      <c r="O120" s="35" t="s">
        <v>333</v>
      </c>
      <c r="Q120" s="35" t="s">
        <v>134</v>
      </c>
      <c r="R120" s="35"/>
    </row>
    <row r="121" spans="1:18" hidden="1">
      <c r="A121" s="36">
        <v>44673</v>
      </c>
      <c r="B121" s="35" t="s">
        <v>40</v>
      </c>
      <c r="C121" s="37" t="s">
        <v>63</v>
      </c>
      <c r="D121" s="38" t="s">
        <v>334</v>
      </c>
      <c r="E121" s="35" t="s">
        <v>30</v>
      </c>
      <c r="G121" s="35" t="s">
        <v>109</v>
      </c>
      <c r="H121" s="39">
        <v>44669</v>
      </c>
      <c r="I121" s="39">
        <v>44680</v>
      </c>
      <c r="J121" s="39"/>
      <c r="K121" s="39"/>
      <c r="L121" s="35" t="s">
        <v>37</v>
      </c>
      <c r="O121" s="35" t="s">
        <v>335</v>
      </c>
      <c r="Q121" s="35" t="s">
        <v>134</v>
      </c>
      <c r="R121" s="35"/>
    </row>
    <row r="122" spans="1:18" ht="32.1" hidden="1">
      <c r="A122" s="36">
        <v>44673</v>
      </c>
      <c r="B122" s="35" t="s">
        <v>40</v>
      </c>
      <c r="C122" s="37" t="s">
        <v>63</v>
      </c>
      <c r="D122" s="38" t="s">
        <v>336</v>
      </c>
      <c r="E122" s="35" t="s">
        <v>30</v>
      </c>
      <c r="G122" s="35" t="s">
        <v>109</v>
      </c>
      <c r="H122" s="39">
        <v>44669</v>
      </c>
      <c r="I122" s="39">
        <v>44680</v>
      </c>
      <c r="J122" s="39"/>
      <c r="K122" s="39"/>
      <c r="L122" s="35" t="s">
        <v>37</v>
      </c>
      <c r="O122" s="35" t="s">
        <v>337</v>
      </c>
      <c r="Q122" s="35" t="s">
        <v>134</v>
      </c>
      <c r="R122" s="35"/>
    </row>
    <row r="123" spans="1:18" ht="32.1" hidden="1">
      <c r="A123" s="36">
        <v>44673</v>
      </c>
      <c r="B123" s="35" t="s">
        <v>40</v>
      </c>
      <c r="C123" s="37" t="s">
        <v>63</v>
      </c>
      <c r="D123" s="38" t="s">
        <v>338</v>
      </c>
      <c r="E123" s="35" t="s">
        <v>30</v>
      </c>
      <c r="G123" s="35" t="s">
        <v>109</v>
      </c>
      <c r="H123" s="39">
        <v>44697</v>
      </c>
      <c r="I123" s="39">
        <v>44708</v>
      </c>
      <c r="J123" s="39"/>
      <c r="K123" s="39"/>
      <c r="L123" s="35" t="s">
        <v>339</v>
      </c>
      <c r="O123" s="35" t="s">
        <v>340</v>
      </c>
      <c r="Q123" s="35" t="s">
        <v>134</v>
      </c>
      <c r="R123" s="35"/>
    </row>
    <row r="124" spans="1:18" hidden="1">
      <c r="A124" s="36">
        <v>44673</v>
      </c>
      <c r="B124" s="35" t="s">
        <v>40</v>
      </c>
      <c r="C124" s="37" t="s">
        <v>63</v>
      </c>
      <c r="D124" s="38" t="s">
        <v>341</v>
      </c>
      <c r="E124" s="35" t="s">
        <v>30</v>
      </c>
      <c r="G124" s="35" t="s">
        <v>109</v>
      </c>
      <c r="H124" s="39">
        <v>44669</v>
      </c>
      <c r="I124" s="39">
        <v>44680</v>
      </c>
      <c r="J124" s="39"/>
      <c r="K124" s="39"/>
      <c r="L124" s="35" t="s">
        <v>37</v>
      </c>
      <c r="O124" s="35" t="s">
        <v>342</v>
      </c>
      <c r="Q124" s="35" t="s">
        <v>134</v>
      </c>
      <c r="R124" s="35"/>
    </row>
    <row r="125" spans="1:18" hidden="1">
      <c r="A125" s="36">
        <v>44673</v>
      </c>
      <c r="B125" s="35" t="s">
        <v>40</v>
      </c>
      <c r="C125" s="37" t="s">
        <v>63</v>
      </c>
      <c r="D125" s="38" t="s">
        <v>343</v>
      </c>
      <c r="E125" s="35" t="s">
        <v>30</v>
      </c>
      <c r="G125" s="35" t="s">
        <v>109</v>
      </c>
      <c r="H125" s="39" t="s">
        <v>188</v>
      </c>
      <c r="I125" s="39"/>
      <c r="J125" s="39"/>
      <c r="K125" s="39"/>
      <c r="O125" s="35" t="s">
        <v>344</v>
      </c>
      <c r="Q125" s="35" t="s">
        <v>134</v>
      </c>
      <c r="R125" s="35"/>
    </row>
    <row r="126" spans="1:18" hidden="1">
      <c r="A126" s="36">
        <v>44673</v>
      </c>
      <c r="B126" s="35" t="s">
        <v>40</v>
      </c>
      <c r="C126" s="37" t="s">
        <v>63</v>
      </c>
      <c r="D126" s="38" t="s">
        <v>345</v>
      </c>
      <c r="E126" s="35" t="s">
        <v>30</v>
      </c>
      <c r="G126" s="35" t="s">
        <v>109</v>
      </c>
      <c r="H126" s="39">
        <v>44669</v>
      </c>
      <c r="I126" s="39">
        <v>44680</v>
      </c>
      <c r="J126" s="39"/>
      <c r="K126" s="39"/>
      <c r="L126" s="35" t="s">
        <v>37</v>
      </c>
      <c r="O126" s="35" t="s">
        <v>346</v>
      </c>
      <c r="Q126" s="35" t="s">
        <v>134</v>
      </c>
      <c r="R126" s="35"/>
    </row>
    <row r="127" spans="1:18" hidden="1">
      <c r="A127" s="36">
        <v>44673</v>
      </c>
      <c r="B127" s="35" t="s">
        <v>40</v>
      </c>
      <c r="C127" s="37" t="s">
        <v>63</v>
      </c>
      <c r="D127" s="38" t="s">
        <v>347</v>
      </c>
      <c r="E127" s="35" t="s">
        <v>30</v>
      </c>
      <c r="G127" s="35" t="s">
        <v>109</v>
      </c>
      <c r="H127" s="39" t="s">
        <v>188</v>
      </c>
      <c r="I127" s="39"/>
      <c r="J127" s="39"/>
      <c r="K127" s="39"/>
      <c r="O127" s="35" t="s">
        <v>348</v>
      </c>
      <c r="Q127" s="35" t="s">
        <v>134</v>
      </c>
      <c r="R127" s="35"/>
    </row>
    <row r="128" spans="1:18" ht="32.1" hidden="1">
      <c r="A128" s="36">
        <v>44673</v>
      </c>
      <c r="B128" s="35" t="s">
        <v>40</v>
      </c>
      <c r="C128" s="37" t="s">
        <v>63</v>
      </c>
      <c r="D128" s="38" t="s">
        <v>349</v>
      </c>
      <c r="E128" s="35" t="s">
        <v>30</v>
      </c>
      <c r="G128" s="35" t="s">
        <v>109</v>
      </c>
      <c r="H128" s="39">
        <v>44669</v>
      </c>
      <c r="I128" s="39">
        <v>44680</v>
      </c>
      <c r="J128" s="39"/>
      <c r="K128" s="39"/>
      <c r="L128" s="35" t="s">
        <v>37</v>
      </c>
      <c r="O128" s="35" t="s">
        <v>350</v>
      </c>
      <c r="Q128" s="35" t="s">
        <v>134</v>
      </c>
      <c r="R128" s="35"/>
    </row>
    <row r="129" spans="1:18" ht="32.1" hidden="1">
      <c r="A129" s="36">
        <v>44673</v>
      </c>
      <c r="B129" s="35" t="s">
        <v>40</v>
      </c>
      <c r="C129" s="37" t="s">
        <v>63</v>
      </c>
      <c r="D129" s="38" t="s">
        <v>351</v>
      </c>
      <c r="E129" s="35" t="s">
        <v>30</v>
      </c>
      <c r="G129" s="35" t="s">
        <v>109</v>
      </c>
      <c r="H129" s="39" t="s">
        <v>188</v>
      </c>
      <c r="I129" s="39"/>
      <c r="J129" s="39"/>
      <c r="K129" s="39"/>
      <c r="O129" s="35" t="s">
        <v>352</v>
      </c>
      <c r="Q129" s="35" t="s">
        <v>134</v>
      </c>
      <c r="R129" s="35"/>
    </row>
    <row r="130" spans="1:18" hidden="1">
      <c r="A130" s="36">
        <v>44673</v>
      </c>
      <c r="B130" s="35" t="s">
        <v>40</v>
      </c>
      <c r="C130" s="37" t="s">
        <v>63</v>
      </c>
      <c r="D130" s="38" t="s">
        <v>353</v>
      </c>
      <c r="E130" s="35" t="s">
        <v>30</v>
      </c>
      <c r="G130" s="35" t="s">
        <v>109</v>
      </c>
      <c r="H130" s="39">
        <v>44669</v>
      </c>
      <c r="I130" s="39">
        <v>44680</v>
      </c>
      <c r="J130" s="39"/>
      <c r="K130" s="39"/>
      <c r="L130" s="35" t="s">
        <v>37</v>
      </c>
      <c r="O130" s="35" t="s">
        <v>354</v>
      </c>
      <c r="Q130" s="35" t="s">
        <v>134</v>
      </c>
      <c r="R130" s="35"/>
    </row>
    <row r="131" spans="1:18" hidden="1">
      <c r="A131" s="36">
        <v>44673</v>
      </c>
      <c r="B131" s="35" t="s">
        <v>40</v>
      </c>
      <c r="C131" s="37" t="s">
        <v>63</v>
      </c>
      <c r="D131" s="38" t="s">
        <v>355</v>
      </c>
      <c r="E131" s="35" t="s">
        <v>30</v>
      </c>
      <c r="G131" s="35" t="s">
        <v>109</v>
      </c>
      <c r="H131" s="39">
        <v>44697</v>
      </c>
      <c r="I131" s="39">
        <v>44708</v>
      </c>
      <c r="J131" s="39"/>
      <c r="K131" s="39"/>
      <c r="L131" s="35" t="s">
        <v>339</v>
      </c>
      <c r="O131" s="35" t="s">
        <v>356</v>
      </c>
      <c r="Q131" s="35" t="s">
        <v>134</v>
      </c>
      <c r="R131" s="35"/>
    </row>
    <row r="132" spans="1:18" hidden="1">
      <c r="A132" s="36">
        <v>44673</v>
      </c>
      <c r="B132" s="35" t="s">
        <v>40</v>
      </c>
      <c r="C132" s="37" t="s">
        <v>63</v>
      </c>
      <c r="D132" s="38" t="s">
        <v>357</v>
      </c>
      <c r="E132" s="35" t="s">
        <v>30</v>
      </c>
      <c r="G132" s="35" t="s">
        <v>84</v>
      </c>
      <c r="H132" s="39">
        <v>44669</v>
      </c>
      <c r="I132" s="39">
        <v>44680</v>
      </c>
      <c r="J132" s="39"/>
      <c r="K132" s="39"/>
      <c r="L132" s="35" t="s">
        <v>37</v>
      </c>
      <c r="O132" s="35" t="s">
        <v>358</v>
      </c>
      <c r="Q132" s="35" t="s">
        <v>359</v>
      </c>
      <c r="R132" s="35"/>
    </row>
    <row r="133" spans="1:18" hidden="1">
      <c r="A133" s="36">
        <v>44673</v>
      </c>
      <c r="B133" s="35" t="s">
        <v>40</v>
      </c>
      <c r="C133" s="37" t="s">
        <v>63</v>
      </c>
      <c r="D133" s="38" t="s">
        <v>360</v>
      </c>
      <c r="E133" s="35" t="s">
        <v>30</v>
      </c>
      <c r="G133" s="35" t="s">
        <v>94</v>
      </c>
      <c r="H133" s="39">
        <v>44669</v>
      </c>
      <c r="I133" s="39">
        <v>44680</v>
      </c>
      <c r="J133" s="39"/>
      <c r="K133" s="39"/>
      <c r="L133" s="35" t="s">
        <v>37</v>
      </c>
      <c r="O133" s="35" t="s">
        <v>361</v>
      </c>
      <c r="Q133" s="35" t="s">
        <v>125</v>
      </c>
      <c r="R133" s="35"/>
    </row>
    <row r="134" spans="1:18" hidden="1">
      <c r="A134" s="36">
        <v>44652</v>
      </c>
      <c r="B134" s="35" t="s">
        <v>40</v>
      </c>
      <c r="C134" s="37" t="s">
        <v>63</v>
      </c>
      <c r="D134" s="38" t="s">
        <v>362</v>
      </c>
      <c r="E134" s="35" t="s">
        <v>30</v>
      </c>
      <c r="G134" s="35" t="s">
        <v>94</v>
      </c>
      <c r="H134" s="39">
        <v>44669</v>
      </c>
      <c r="I134" s="39">
        <v>44680</v>
      </c>
      <c r="J134" s="39"/>
      <c r="K134" s="39"/>
      <c r="L134" s="35" t="s">
        <v>37</v>
      </c>
      <c r="O134" s="35" t="s">
        <v>363</v>
      </c>
      <c r="Q134" s="35" t="s">
        <v>86</v>
      </c>
      <c r="R134" s="35"/>
    </row>
    <row r="135" spans="1:18" ht="32.1" hidden="1">
      <c r="A135" s="36">
        <v>44652</v>
      </c>
      <c r="B135" s="35" t="s">
        <v>27</v>
      </c>
      <c r="C135" s="37" t="s">
        <v>44</v>
      </c>
      <c r="D135" s="38" t="s">
        <v>364</v>
      </c>
      <c r="E135" s="35" t="s">
        <v>21</v>
      </c>
      <c r="F135" s="35" t="s">
        <v>44</v>
      </c>
      <c r="G135" s="35" t="s">
        <v>84</v>
      </c>
      <c r="H135" s="39"/>
      <c r="I135" s="39"/>
      <c r="J135" s="39"/>
      <c r="K135" s="39"/>
      <c r="L135" s="35" t="s">
        <v>37</v>
      </c>
      <c r="O135" s="35" t="s">
        <v>365</v>
      </c>
      <c r="Q135" s="35" t="s">
        <v>86</v>
      </c>
      <c r="R135" s="35"/>
    </row>
    <row r="136" spans="1:18" ht="32.1" hidden="1">
      <c r="A136" s="36">
        <v>44652</v>
      </c>
      <c r="B136" s="35" t="s">
        <v>141</v>
      </c>
      <c r="C136" s="37" t="s">
        <v>103</v>
      </c>
      <c r="D136" s="38" t="s">
        <v>366</v>
      </c>
      <c r="E136" s="35" t="s">
        <v>21</v>
      </c>
      <c r="F136" s="35" t="s">
        <v>103</v>
      </c>
      <c r="G136" s="35" t="s">
        <v>94</v>
      </c>
      <c r="H136" s="39">
        <v>44652</v>
      </c>
      <c r="I136" s="39">
        <v>44681</v>
      </c>
      <c r="J136" s="39"/>
      <c r="K136" s="39"/>
      <c r="L136" s="35" t="s">
        <v>37</v>
      </c>
      <c r="O136" s="35" t="s">
        <v>367</v>
      </c>
      <c r="Q136" s="35" t="s">
        <v>86</v>
      </c>
      <c r="R136" s="35"/>
    </row>
    <row r="137" spans="1:18" ht="48" hidden="1">
      <c r="A137" s="36">
        <v>44652</v>
      </c>
      <c r="B137" s="35" t="s">
        <v>40</v>
      </c>
      <c r="C137" s="37" t="s">
        <v>103</v>
      </c>
      <c r="D137" s="38" t="s">
        <v>368</v>
      </c>
      <c r="E137" s="35" t="s">
        <v>21</v>
      </c>
      <c r="F137" s="35" t="s">
        <v>103</v>
      </c>
      <c r="G137" s="35" t="s">
        <v>109</v>
      </c>
      <c r="H137" s="39">
        <v>44652</v>
      </c>
      <c r="I137" s="39">
        <v>44681</v>
      </c>
      <c r="J137" s="39"/>
      <c r="K137" s="39"/>
      <c r="L137" s="35" t="s">
        <v>37</v>
      </c>
      <c r="O137" s="35" t="s">
        <v>369</v>
      </c>
      <c r="Q137" s="35" t="s">
        <v>86</v>
      </c>
      <c r="R137" s="35"/>
    </row>
    <row r="138" spans="1:18" ht="32.1" hidden="1">
      <c r="A138" s="36">
        <v>44652</v>
      </c>
      <c r="B138" s="35" t="s">
        <v>40</v>
      </c>
      <c r="C138" s="37" t="s">
        <v>103</v>
      </c>
      <c r="D138" s="38" t="s">
        <v>370</v>
      </c>
      <c r="E138" s="35" t="s">
        <v>21</v>
      </c>
      <c r="F138" s="35" t="s">
        <v>103</v>
      </c>
      <c r="G138" s="35" t="s">
        <v>94</v>
      </c>
      <c r="H138" s="39">
        <v>44652</v>
      </c>
      <c r="I138" s="39">
        <v>44681</v>
      </c>
      <c r="J138" s="39"/>
      <c r="K138" s="39"/>
      <c r="L138" s="35" t="s">
        <v>37</v>
      </c>
      <c r="O138" s="35" t="s">
        <v>371</v>
      </c>
      <c r="P138" s="35" t="s">
        <v>102</v>
      </c>
      <c r="Q138" s="35" t="s">
        <v>86</v>
      </c>
      <c r="R138" s="35"/>
    </row>
    <row r="139" spans="1:18" hidden="1">
      <c r="A139" s="36">
        <v>44652</v>
      </c>
      <c r="B139" s="35" t="s">
        <v>40</v>
      </c>
      <c r="C139" s="37" t="s">
        <v>103</v>
      </c>
      <c r="D139" s="38" t="s">
        <v>372</v>
      </c>
      <c r="E139" s="35" t="s">
        <v>21</v>
      </c>
      <c r="F139" s="35" t="s">
        <v>103</v>
      </c>
      <c r="G139" s="35" t="s">
        <v>94</v>
      </c>
      <c r="H139" s="39">
        <v>44652</v>
      </c>
      <c r="I139" s="39">
        <v>44681</v>
      </c>
      <c r="J139" s="39"/>
      <c r="K139" s="39"/>
      <c r="L139" s="35" t="s">
        <v>37</v>
      </c>
      <c r="O139" s="35" t="s">
        <v>373</v>
      </c>
      <c r="P139" s="35" t="s">
        <v>102</v>
      </c>
      <c r="Q139" s="35" t="s">
        <v>86</v>
      </c>
      <c r="R139" s="35"/>
    </row>
    <row r="140" spans="1:18">
      <c r="A140" s="36">
        <v>44682</v>
      </c>
      <c r="B140" s="35" t="s">
        <v>40</v>
      </c>
      <c r="C140" s="37" t="s">
        <v>182</v>
      </c>
      <c r="D140" s="38" t="s">
        <v>374</v>
      </c>
      <c r="E140" s="35" t="s">
        <v>50</v>
      </c>
      <c r="F140" s="35" t="s">
        <v>114</v>
      </c>
      <c r="G140" s="35" t="s">
        <v>45</v>
      </c>
      <c r="H140" s="39">
        <v>44627</v>
      </c>
      <c r="I140" s="39">
        <v>44712</v>
      </c>
      <c r="J140" s="39"/>
      <c r="K140" s="39"/>
      <c r="L140" s="35" t="s">
        <v>37</v>
      </c>
      <c r="O140" s="35" t="s">
        <v>375</v>
      </c>
      <c r="Q140" s="35" t="s">
        <v>33</v>
      </c>
      <c r="R140" s="35"/>
    </row>
    <row r="141" spans="1:18" ht="32.1">
      <c r="A141" s="36">
        <v>44682</v>
      </c>
      <c r="B141" s="35" t="s">
        <v>141</v>
      </c>
      <c r="C141" s="37" t="s">
        <v>376</v>
      </c>
      <c r="D141" s="38" t="s">
        <v>377</v>
      </c>
      <c r="E141" s="35" t="s">
        <v>50</v>
      </c>
      <c r="F141" s="35" t="s">
        <v>114</v>
      </c>
      <c r="G141" s="35" t="s">
        <v>45</v>
      </c>
      <c r="H141" s="39">
        <v>44652</v>
      </c>
      <c r="I141" s="39">
        <v>44712</v>
      </c>
      <c r="J141" s="39"/>
      <c r="K141" s="39"/>
      <c r="L141" s="35" t="s">
        <v>37</v>
      </c>
      <c r="O141" s="35" t="s">
        <v>378</v>
      </c>
      <c r="Q141" s="35" t="s">
        <v>33</v>
      </c>
      <c r="R141" s="35"/>
    </row>
    <row r="142" spans="1:18" ht="32.1">
      <c r="A142" s="36">
        <v>44682</v>
      </c>
      <c r="B142" s="35" t="s">
        <v>27</v>
      </c>
      <c r="C142" s="37" t="s">
        <v>379</v>
      </c>
      <c r="D142" s="38" t="s">
        <v>380</v>
      </c>
      <c r="E142" s="35" t="s">
        <v>50</v>
      </c>
      <c r="F142" s="35" t="s">
        <v>114</v>
      </c>
      <c r="G142" s="35" t="s">
        <v>45</v>
      </c>
      <c r="H142" s="39">
        <v>44652</v>
      </c>
      <c r="I142" s="39">
        <v>44712</v>
      </c>
      <c r="J142" s="39"/>
      <c r="K142" s="39"/>
      <c r="L142" s="35" t="s">
        <v>37</v>
      </c>
      <c r="O142" s="35" t="s">
        <v>381</v>
      </c>
      <c r="Q142" s="35" t="s">
        <v>134</v>
      </c>
      <c r="R142" s="35"/>
    </row>
    <row r="143" spans="1:18" ht="32.1">
      <c r="A143" s="36">
        <v>44682</v>
      </c>
      <c r="B143" s="35" t="s">
        <v>27</v>
      </c>
      <c r="C143" s="37" t="s">
        <v>382</v>
      </c>
      <c r="D143" s="38" t="s">
        <v>383</v>
      </c>
      <c r="E143" s="35" t="s">
        <v>50</v>
      </c>
      <c r="F143" s="35" t="s">
        <v>114</v>
      </c>
      <c r="G143" s="35" t="s">
        <v>94</v>
      </c>
      <c r="H143" s="39">
        <v>44697</v>
      </c>
      <c r="I143" s="39">
        <v>44727</v>
      </c>
      <c r="J143" s="39"/>
      <c r="K143" s="39"/>
      <c r="L143" s="35" t="s">
        <v>37</v>
      </c>
      <c r="O143" s="35" t="s">
        <v>384</v>
      </c>
      <c r="Q143" s="35" t="s">
        <v>134</v>
      </c>
      <c r="R143" s="35"/>
    </row>
    <row r="144" spans="1:18" ht="32.1" hidden="1">
      <c r="A144" s="36">
        <v>44682</v>
      </c>
      <c r="B144" s="35" t="s">
        <v>141</v>
      </c>
      <c r="C144" s="37" t="s">
        <v>121</v>
      </c>
      <c r="D144" s="38" t="s">
        <v>385</v>
      </c>
      <c r="E144" s="35" t="s">
        <v>21</v>
      </c>
      <c r="F144" s="35" t="s">
        <v>22</v>
      </c>
      <c r="G144" s="35" t="s">
        <v>84</v>
      </c>
      <c r="H144" s="39">
        <v>44682</v>
      </c>
      <c r="I144" s="39">
        <v>44712</v>
      </c>
      <c r="J144" s="39"/>
      <c r="K144" s="39"/>
      <c r="L144" s="35" t="s">
        <v>37</v>
      </c>
      <c r="O144" s="35" t="s">
        <v>386</v>
      </c>
      <c r="Q144" s="35" t="s">
        <v>33</v>
      </c>
      <c r="R144" s="35"/>
    </row>
    <row r="145" spans="1:18" hidden="1">
      <c r="A145" s="36" t="s">
        <v>188</v>
      </c>
      <c r="B145" s="35" t="s">
        <v>218</v>
      </c>
      <c r="C145" s="37" t="s">
        <v>204</v>
      </c>
      <c r="D145" s="38" t="s">
        <v>387</v>
      </c>
      <c r="E145" s="35" t="s">
        <v>21</v>
      </c>
      <c r="F145" s="35" t="s">
        <v>295</v>
      </c>
      <c r="H145" s="39"/>
      <c r="I145" s="39"/>
      <c r="J145" s="39"/>
      <c r="K145" s="39"/>
      <c r="L145" s="35" t="s">
        <v>339</v>
      </c>
      <c r="O145" s="35" t="s">
        <v>388</v>
      </c>
      <c r="Q145" s="35" t="s">
        <v>86</v>
      </c>
      <c r="R145" s="35"/>
    </row>
    <row r="146" spans="1:18" ht="32.1" hidden="1">
      <c r="A146" s="36">
        <v>44682</v>
      </c>
      <c r="B146" s="35" t="s">
        <v>27</v>
      </c>
      <c r="C146" s="37" t="s">
        <v>63</v>
      </c>
      <c r="D146" s="38" t="s">
        <v>389</v>
      </c>
      <c r="E146" s="35" t="s">
        <v>21</v>
      </c>
      <c r="F146" s="35" t="s">
        <v>22</v>
      </c>
      <c r="G146" s="35" t="s">
        <v>94</v>
      </c>
      <c r="H146" s="39">
        <v>44682</v>
      </c>
      <c r="I146" s="39">
        <v>44712</v>
      </c>
      <c r="J146" s="39"/>
      <c r="K146" s="39"/>
      <c r="L146" s="35" t="s">
        <v>37</v>
      </c>
      <c r="O146" s="35" t="s">
        <v>390</v>
      </c>
      <c r="Q146" s="35" t="s">
        <v>125</v>
      </c>
      <c r="R146" s="35"/>
    </row>
    <row r="147" spans="1:18" hidden="1">
      <c r="A147" s="36">
        <v>44682</v>
      </c>
      <c r="B147" s="35" t="s">
        <v>40</v>
      </c>
      <c r="C147" s="37" t="s">
        <v>44</v>
      </c>
      <c r="D147" s="38" t="s">
        <v>391</v>
      </c>
      <c r="E147" s="35" t="s">
        <v>21</v>
      </c>
      <c r="F147" s="35" t="s">
        <v>44</v>
      </c>
      <c r="H147" s="39">
        <v>44682</v>
      </c>
      <c r="I147" s="39"/>
      <c r="J147" s="39"/>
      <c r="K147" s="39"/>
      <c r="L147" s="35" t="s">
        <v>23</v>
      </c>
      <c r="Q147" s="35" t="s">
        <v>86</v>
      </c>
      <c r="R147" s="35" t="s">
        <v>392</v>
      </c>
    </row>
    <row r="148" spans="1:18" hidden="1">
      <c r="A148" s="36">
        <v>44682</v>
      </c>
      <c r="B148" s="35" t="s">
        <v>218</v>
      </c>
      <c r="C148" s="37" t="s">
        <v>204</v>
      </c>
      <c r="D148" s="38" t="s">
        <v>393</v>
      </c>
      <c r="E148" s="35" t="s">
        <v>21</v>
      </c>
      <c r="F148" s="35" t="s">
        <v>295</v>
      </c>
      <c r="G148" s="35" t="s">
        <v>94</v>
      </c>
      <c r="H148" s="39">
        <v>44691</v>
      </c>
      <c r="I148" s="39">
        <v>44727</v>
      </c>
      <c r="J148" s="39"/>
      <c r="K148" s="39"/>
      <c r="L148" s="35" t="s">
        <v>37</v>
      </c>
      <c r="O148" s="35" t="s">
        <v>394</v>
      </c>
      <c r="Q148" s="35" t="s">
        <v>86</v>
      </c>
      <c r="R148" s="35" t="s">
        <v>395</v>
      </c>
    </row>
    <row r="149" spans="1:18" hidden="1">
      <c r="A149" s="36">
        <v>44682</v>
      </c>
      <c r="B149" s="35" t="s">
        <v>141</v>
      </c>
      <c r="C149" s="37" t="s">
        <v>121</v>
      </c>
      <c r="D149" s="38" t="s">
        <v>396</v>
      </c>
      <c r="E149" s="35" t="s">
        <v>21</v>
      </c>
      <c r="F149" s="35" t="s">
        <v>22</v>
      </c>
      <c r="G149" s="35" t="s">
        <v>109</v>
      </c>
      <c r="H149" s="39">
        <v>44696</v>
      </c>
      <c r="I149" s="39">
        <v>44712</v>
      </c>
      <c r="J149" s="39"/>
      <c r="K149" s="39"/>
      <c r="L149" s="35" t="s">
        <v>37</v>
      </c>
      <c r="O149" s="35" t="s">
        <v>397</v>
      </c>
      <c r="P149" s="35" t="s">
        <v>102</v>
      </c>
      <c r="Q149" s="35" t="s">
        <v>86</v>
      </c>
      <c r="R149" s="35"/>
    </row>
    <row r="150" spans="1:18" hidden="1">
      <c r="A150" s="36">
        <v>44682</v>
      </c>
      <c r="B150" s="35" t="s">
        <v>218</v>
      </c>
      <c r="C150" s="37" t="s">
        <v>22</v>
      </c>
      <c r="D150" s="38" t="s">
        <v>398</v>
      </c>
      <c r="E150" s="35" t="s">
        <v>21</v>
      </c>
      <c r="F150" s="35" t="s">
        <v>22</v>
      </c>
      <c r="G150" s="35" t="s">
        <v>94</v>
      </c>
      <c r="H150" s="39">
        <v>44691</v>
      </c>
      <c r="I150" s="39">
        <v>44712</v>
      </c>
      <c r="J150" s="39"/>
      <c r="K150" s="39"/>
      <c r="L150" s="35" t="s">
        <v>37</v>
      </c>
      <c r="O150" s="35" t="s">
        <v>399</v>
      </c>
      <c r="P150" s="35" t="s">
        <v>102</v>
      </c>
      <c r="Q150" s="35" t="s">
        <v>134</v>
      </c>
      <c r="R150" s="35" t="s">
        <v>400</v>
      </c>
    </row>
    <row r="151" spans="1:18" ht="32.1" hidden="1">
      <c r="A151" s="36">
        <v>44682</v>
      </c>
      <c r="B151" s="35" t="s">
        <v>44</v>
      </c>
      <c r="C151" s="37" t="s">
        <v>401</v>
      </c>
      <c r="D151" s="38" t="s">
        <v>402</v>
      </c>
      <c r="E151" s="35" t="s">
        <v>21</v>
      </c>
      <c r="F151" s="35" t="s">
        <v>44</v>
      </c>
      <c r="G151" s="35" t="s">
        <v>94</v>
      </c>
      <c r="H151" s="39">
        <v>44707</v>
      </c>
      <c r="I151" s="39">
        <v>44727</v>
      </c>
      <c r="J151" s="39"/>
      <c r="K151" s="39"/>
      <c r="L151" s="35" t="s">
        <v>37</v>
      </c>
      <c r="O151" s="35" t="s">
        <v>403</v>
      </c>
      <c r="Q151" s="35" t="s">
        <v>86</v>
      </c>
      <c r="R151" s="35"/>
    </row>
    <row r="152" spans="1:18" ht="48" hidden="1">
      <c r="A152" s="36">
        <v>44682</v>
      </c>
      <c r="B152" s="35" t="s">
        <v>27</v>
      </c>
      <c r="C152" s="37" t="s">
        <v>319</v>
      </c>
      <c r="D152" s="38" t="s">
        <v>404</v>
      </c>
      <c r="E152" s="35" t="s">
        <v>43</v>
      </c>
      <c r="F152" s="35" t="s">
        <v>321</v>
      </c>
      <c r="G152" s="35" t="s">
        <v>45</v>
      </c>
      <c r="H152" s="39">
        <v>44691</v>
      </c>
      <c r="I152" s="39">
        <v>44727</v>
      </c>
      <c r="J152" s="39"/>
      <c r="K152" s="39"/>
      <c r="L152" s="35" t="s">
        <v>37</v>
      </c>
      <c r="O152" s="35" t="s">
        <v>405</v>
      </c>
      <c r="Q152" s="35" t="s">
        <v>86</v>
      </c>
      <c r="R152" s="35"/>
    </row>
    <row r="153" spans="1:18" ht="32.1" hidden="1">
      <c r="A153" s="36">
        <v>44682</v>
      </c>
      <c r="B153" s="35" t="s">
        <v>27</v>
      </c>
      <c r="C153" s="37" t="s">
        <v>382</v>
      </c>
      <c r="D153" s="38" t="s">
        <v>406</v>
      </c>
      <c r="E153" s="35" t="s">
        <v>43</v>
      </c>
      <c r="F153" s="35" t="s">
        <v>114</v>
      </c>
      <c r="G153" s="35" t="s">
        <v>45</v>
      </c>
      <c r="H153" s="39">
        <v>44701</v>
      </c>
      <c r="I153" s="39">
        <v>44720</v>
      </c>
      <c r="J153" s="39"/>
      <c r="K153" s="39"/>
      <c r="L153" s="35" t="s">
        <v>37</v>
      </c>
      <c r="O153" s="35" t="s">
        <v>407</v>
      </c>
      <c r="P153" s="35" t="s">
        <v>102</v>
      </c>
      <c r="Q153" s="35" t="s">
        <v>257</v>
      </c>
      <c r="R153" s="35"/>
    </row>
    <row r="154" spans="1:18" ht="32.1" hidden="1">
      <c r="A154" s="36">
        <v>44682</v>
      </c>
      <c r="B154" s="35" t="s">
        <v>27</v>
      </c>
      <c r="C154" s="37" t="s">
        <v>382</v>
      </c>
      <c r="D154" s="38" t="s">
        <v>408</v>
      </c>
      <c r="E154" s="35" t="s">
        <v>43</v>
      </c>
      <c r="F154" s="35" t="s">
        <v>114</v>
      </c>
      <c r="G154" s="35" t="s">
        <v>94</v>
      </c>
      <c r="H154" s="39">
        <v>44697</v>
      </c>
      <c r="I154" s="39">
        <v>44727</v>
      </c>
      <c r="J154" s="39"/>
      <c r="K154" s="39"/>
      <c r="L154" s="35" t="s">
        <v>37</v>
      </c>
      <c r="O154" s="35" t="s">
        <v>409</v>
      </c>
      <c r="Q154" s="35" t="s">
        <v>134</v>
      </c>
      <c r="R154" s="35"/>
    </row>
    <row r="155" spans="1:18" hidden="1">
      <c r="A155" s="36">
        <v>44682</v>
      </c>
      <c r="B155" s="35" t="s">
        <v>40</v>
      </c>
      <c r="C155" s="37" t="s">
        <v>63</v>
      </c>
      <c r="D155" s="38" t="s">
        <v>410</v>
      </c>
      <c r="E155" s="35" t="s">
        <v>30</v>
      </c>
      <c r="G155" s="35" t="s">
        <v>109</v>
      </c>
      <c r="H155" s="39">
        <v>44683</v>
      </c>
      <c r="I155" s="39">
        <v>44694</v>
      </c>
      <c r="J155" s="39"/>
      <c r="K155" s="39"/>
      <c r="L155" s="35" t="s">
        <v>37</v>
      </c>
      <c r="O155" s="35" t="s">
        <v>411</v>
      </c>
      <c r="Q155" s="35" t="s">
        <v>125</v>
      </c>
      <c r="R155" s="35"/>
    </row>
    <row r="156" spans="1:18" hidden="1">
      <c r="A156" s="36">
        <v>44682</v>
      </c>
      <c r="B156" s="35" t="s">
        <v>40</v>
      </c>
      <c r="C156" s="37" t="s">
        <v>63</v>
      </c>
      <c r="D156" s="38" t="s">
        <v>412</v>
      </c>
      <c r="E156" s="35" t="s">
        <v>30</v>
      </c>
      <c r="G156" s="35" t="s">
        <v>109</v>
      </c>
      <c r="H156" s="39">
        <v>44683</v>
      </c>
      <c r="I156" s="39">
        <v>44694</v>
      </c>
      <c r="J156" s="39"/>
      <c r="K156" s="39"/>
      <c r="L156" s="35" t="s">
        <v>37</v>
      </c>
      <c r="O156" s="35" t="s">
        <v>413</v>
      </c>
      <c r="Q156" s="35" t="s">
        <v>125</v>
      </c>
      <c r="R156" s="35"/>
    </row>
    <row r="157" spans="1:18" ht="32.1" hidden="1">
      <c r="A157" s="36">
        <v>44682</v>
      </c>
      <c r="B157" s="35" t="s">
        <v>40</v>
      </c>
      <c r="C157" s="37" t="s">
        <v>63</v>
      </c>
      <c r="D157" s="38" t="s">
        <v>414</v>
      </c>
      <c r="E157" s="35" t="s">
        <v>30</v>
      </c>
      <c r="G157" s="35" t="s">
        <v>109</v>
      </c>
      <c r="H157" s="39">
        <v>44697</v>
      </c>
      <c r="I157" s="39">
        <v>44708</v>
      </c>
      <c r="J157" s="39"/>
      <c r="K157" s="39"/>
      <c r="L157" s="35" t="s">
        <v>37</v>
      </c>
      <c r="O157" s="35" t="s">
        <v>415</v>
      </c>
      <c r="Q157" s="35" t="s">
        <v>134</v>
      </c>
      <c r="R157" s="35"/>
    </row>
    <row r="158" spans="1:18" hidden="1">
      <c r="A158" s="36">
        <v>44682</v>
      </c>
      <c r="B158" s="35" t="s">
        <v>40</v>
      </c>
      <c r="C158" s="37" t="s">
        <v>63</v>
      </c>
      <c r="D158" s="38" t="s">
        <v>416</v>
      </c>
      <c r="E158" s="35" t="s">
        <v>30</v>
      </c>
      <c r="G158" s="35" t="s">
        <v>109</v>
      </c>
      <c r="H158" s="39">
        <v>44697</v>
      </c>
      <c r="I158" s="39">
        <v>44708</v>
      </c>
      <c r="J158" s="39"/>
      <c r="K158" s="39"/>
      <c r="L158" s="35" t="s">
        <v>37</v>
      </c>
      <c r="O158" s="35" t="s">
        <v>417</v>
      </c>
      <c r="Q158" s="35" t="s">
        <v>134</v>
      </c>
      <c r="R158" s="35"/>
    </row>
    <row r="159" spans="1:18" hidden="1">
      <c r="A159" s="36">
        <v>44682</v>
      </c>
      <c r="B159" s="35" t="s">
        <v>40</v>
      </c>
      <c r="C159" s="37" t="s">
        <v>63</v>
      </c>
      <c r="D159" s="38" t="s">
        <v>418</v>
      </c>
      <c r="E159" s="35" t="s">
        <v>30</v>
      </c>
      <c r="G159" s="35" t="s">
        <v>109</v>
      </c>
      <c r="H159" s="39" t="s">
        <v>188</v>
      </c>
      <c r="I159" s="39"/>
      <c r="J159" s="39"/>
      <c r="K159" s="39"/>
      <c r="O159" s="35" t="s">
        <v>419</v>
      </c>
      <c r="Q159" s="35" t="s">
        <v>134</v>
      </c>
      <c r="R159" s="35"/>
    </row>
    <row r="160" spans="1:18" hidden="1">
      <c r="A160" s="36">
        <v>44682</v>
      </c>
      <c r="B160" s="35" t="s">
        <v>40</v>
      </c>
      <c r="C160" s="37" t="s">
        <v>63</v>
      </c>
      <c r="D160" s="38" t="s">
        <v>420</v>
      </c>
      <c r="E160" s="35" t="s">
        <v>30</v>
      </c>
      <c r="G160" s="35" t="s">
        <v>84</v>
      </c>
      <c r="H160" s="39">
        <v>44704</v>
      </c>
      <c r="I160" s="39"/>
      <c r="J160" s="39"/>
      <c r="K160" s="39"/>
      <c r="L160" s="35" t="s">
        <v>37</v>
      </c>
      <c r="O160" s="35" t="s">
        <v>358</v>
      </c>
      <c r="Q160" s="35" t="s">
        <v>359</v>
      </c>
      <c r="R160" s="35"/>
    </row>
    <row r="161" spans="1:18" hidden="1">
      <c r="A161" s="36">
        <v>44682</v>
      </c>
      <c r="B161" s="35" t="s">
        <v>40</v>
      </c>
      <c r="C161" s="37" t="s">
        <v>63</v>
      </c>
      <c r="D161" s="38" t="s">
        <v>421</v>
      </c>
      <c r="E161" s="35" t="s">
        <v>30</v>
      </c>
      <c r="G161" s="35" t="s">
        <v>109</v>
      </c>
      <c r="H161" s="39">
        <v>44697</v>
      </c>
      <c r="I161" s="39">
        <v>44708</v>
      </c>
      <c r="J161" s="39"/>
      <c r="K161" s="39"/>
      <c r="L161" s="35" t="s">
        <v>37</v>
      </c>
      <c r="O161" s="35" t="s">
        <v>422</v>
      </c>
      <c r="Q161" s="35" t="s">
        <v>125</v>
      </c>
      <c r="R161" s="35"/>
    </row>
    <row r="162" spans="1:18" hidden="1">
      <c r="A162" s="36">
        <v>44682</v>
      </c>
      <c r="B162" s="35" t="s">
        <v>40</v>
      </c>
      <c r="C162" s="37" t="s">
        <v>63</v>
      </c>
      <c r="D162" s="38" t="s">
        <v>423</v>
      </c>
      <c r="E162" s="35" t="s">
        <v>30</v>
      </c>
      <c r="G162" s="35" t="s">
        <v>84</v>
      </c>
      <c r="H162" s="39">
        <v>44697</v>
      </c>
      <c r="I162" s="39">
        <v>44708</v>
      </c>
      <c r="J162" s="39"/>
      <c r="K162" s="39"/>
      <c r="L162" s="35" t="s">
        <v>37</v>
      </c>
      <c r="O162" s="35" t="s">
        <v>424</v>
      </c>
      <c r="Q162" s="35" t="s">
        <v>86</v>
      </c>
      <c r="R162" s="35"/>
    </row>
    <row r="163" spans="1:18" hidden="1">
      <c r="A163" s="36">
        <v>44682</v>
      </c>
      <c r="B163" s="35" t="s">
        <v>40</v>
      </c>
      <c r="C163" s="37" t="s">
        <v>121</v>
      </c>
      <c r="D163" s="38" t="s">
        <v>425</v>
      </c>
      <c r="E163" s="35" t="s">
        <v>30</v>
      </c>
      <c r="G163" s="35" t="s">
        <v>94</v>
      </c>
      <c r="H163" s="39">
        <v>44348</v>
      </c>
      <c r="I163" s="39">
        <v>44742</v>
      </c>
      <c r="J163" s="39"/>
      <c r="K163" s="39"/>
      <c r="O163" s="35" t="s">
        <v>426</v>
      </c>
      <c r="Q163" s="35" t="s">
        <v>427</v>
      </c>
      <c r="R163" s="35"/>
    </row>
    <row r="164" spans="1:18" hidden="1">
      <c r="A164" s="36">
        <v>44713</v>
      </c>
      <c r="B164" s="35" t="s">
        <v>40</v>
      </c>
      <c r="C164" s="37" t="s">
        <v>182</v>
      </c>
      <c r="D164" s="38" t="s">
        <v>428</v>
      </c>
      <c r="E164" s="35" t="s">
        <v>21</v>
      </c>
      <c r="F164" s="35" t="s">
        <v>114</v>
      </c>
      <c r="G164" s="35" t="s">
        <v>94</v>
      </c>
      <c r="H164" s="39">
        <v>44682</v>
      </c>
      <c r="I164" s="39">
        <v>44742</v>
      </c>
      <c r="J164" s="39"/>
      <c r="K164" s="39"/>
      <c r="L164" s="35" t="s">
        <v>37</v>
      </c>
      <c r="M164" s="35" t="s">
        <v>429</v>
      </c>
      <c r="O164" s="35" t="s">
        <v>430</v>
      </c>
      <c r="Q164" s="35" t="s">
        <v>33</v>
      </c>
      <c r="R164" s="35"/>
    </row>
    <row r="165" spans="1:18" hidden="1">
      <c r="A165" s="36">
        <v>44713</v>
      </c>
      <c r="B165" s="35" t="s">
        <v>40</v>
      </c>
      <c r="C165" s="37" t="s">
        <v>305</v>
      </c>
      <c r="D165" s="38" t="s">
        <v>431</v>
      </c>
      <c r="E165" s="35" t="s">
        <v>21</v>
      </c>
      <c r="F165" s="35" t="s">
        <v>147</v>
      </c>
      <c r="G165" s="35" t="s">
        <v>84</v>
      </c>
      <c r="H165" s="39">
        <v>44713</v>
      </c>
      <c r="I165" s="39"/>
      <c r="J165" s="39"/>
      <c r="K165" s="39"/>
      <c r="L165" s="35" t="s">
        <v>23</v>
      </c>
      <c r="M165" s="35" t="s">
        <v>432</v>
      </c>
      <c r="Q165" s="35" t="s">
        <v>125</v>
      </c>
      <c r="R165" s="35" t="s">
        <v>433</v>
      </c>
    </row>
    <row r="166" spans="1:18" ht="32.1" hidden="1">
      <c r="A166" s="36">
        <v>44713</v>
      </c>
      <c r="B166" s="35" t="s">
        <v>141</v>
      </c>
      <c r="C166" s="37" t="s">
        <v>434</v>
      </c>
      <c r="D166" s="38" t="s">
        <v>435</v>
      </c>
      <c r="E166" s="35" t="s">
        <v>21</v>
      </c>
      <c r="F166" s="35" t="s">
        <v>305</v>
      </c>
      <c r="G166" s="35" t="s">
        <v>94</v>
      </c>
      <c r="H166" s="39">
        <v>44713</v>
      </c>
      <c r="I166" s="39">
        <v>44742</v>
      </c>
      <c r="J166" s="39"/>
      <c r="K166" s="39"/>
      <c r="L166" s="35" t="s">
        <v>37</v>
      </c>
      <c r="M166" s="35" t="s">
        <v>436</v>
      </c>
      <c r="O166" s="35" t="s">
        <v>437</v>
      </c>
      <c r="Q166" s="35" t="s">
        <v>33</v>
      </c>
      <c r="R166" s="35"/>
    </row>
    <row r="167" spans="1:18" hidden="1">
      <c r="A167" s="36">
        <v>44713</v>
      </c>
      <c r="B167" s="35" t="s">
        <v>27</v>
      </c>
      <c r="C167" s="37" t="s">
        <v>308</v>
      </c>
      <c r="D167" s="38" t="s">
        <v>438</v>
      </c>
      <c r="E167" s="35" t="s">
        <v>21</v>
      </c>
      <c r="F167" s="35" t="s">
        <v>22</v>
      </c>
      <c r="G167" s="35" t="s">
        <v>94</v>
      </c>
      <c r="H167" s="39">
        <v>44713</v>
      </c>
      <c r="I167" s="39">
        <v>44742</v>
      </c>
      <c r="J167" s="39"/>
      <c r="K167" s="39"/>
      <c r="L167" s="35" t="s">
        <v>37</v>
      </c>
      <c r="M167" s="35" t="s">
        <v>429</v>
      </c>
      <c r="O167" s="35" t="s">
        <v>439</v>
      </c>
      <c r="Q167" s="35" t="s">
        <v>134</v>
      </c>
      <c r="R167" s="35"/>
    </row>
    <row r="168" spans="1:18" ht="32.1" hidden="1">
      <c r="A168" s="36">
        <v>44713</v>
      </c>
      <c r="B168" s="35" t="s">
        <v>121</v>
      </c>
      <c r="C168" s="37" t="s">
        <v>440</v>
      </c>
      <c r="D168" s="38" t="s">
        <v>441</v>
      </c>
      <c r="E168" s="35" t="s">
        <v>21</v>
      </c>
      <c r="F168" s="35" t="s">
        <v>22</v>
      </c>
      <c r="G168" s="35" t="s">
        <v>94</v>
      </c>
      <c r="H168" s="39">
        <v>44707</v>
      </c>
      <c r="I168" s="39">
        <v>44736</v>
      </c>
      <c r="J168" s="39"/>
      <c r="K168" s="39"/>
      <c r="L168" s="35" t="s">
        <v>37</v>
      </c>
      <c r="M168" s="35" t="s">
        <v>442</v>
      </c>
      <c r="O168" s="35" t="s">
        <v>443</v>
      </c>
      <c r="Q168" s="35" t="s">
        <v>125</v>
      </c>
      <c r="R168" s="35" t="s">
        <v>232</v>
      </c>
    </row>
    <row r="169" spans="1:18" ht="32.1" hidden="1">
      <c r="A169" s="36">
        <v>44713</v>
      </c>
      <c r="B169" s="35" t="s">
        <v>121</v>
      </c>
      <c r="C169" s="37" t="s">
        <v>444</v>
      </c>
      <c r="D169" s="45" t="s">
        <v>445</v>
      </c>
      <c r="E169" s="35" t="s">
        <v>21</v>
      </c>
      <c r="F169" s="35" t="s">
        <v>295</v>
      </c>
      <c r="G169" s="35" t="s">
        <v>84</v>
      </c>
      <c r="H169" s="39">
        <v>44707</v>
      </c>
      <c r="I169" s="39">
        <v>44757</v>
      </c>
      <c r="J169" s="39"/>
      <c r="K169" s="39"/>
      <c r="L169" s="35" t="s">
        <v>37</v>
      </c>
      <c r="O169" s="35" t="s">
        <v>446</v>
      </c>
      <c r="Q169" s="35" t="s">
        <v>447</v>
      </c>
      <c r="R169" s="35" t="s">
        <v>448</v>
      </c>
    </row>
    <row r="170" spans="1:18" ht="48" hidden="1">
      <c r="A170" s="36">
        <v>44713</v>
      </c>
      <c r="B170" s="35" t="s">
        <v>27</v>
      </c>
      <c r="C170" s="37" t="s">
        <v>449</v>
      </c>
      <c r="D170" s="38" t="s">
        <v>450</v>
      </c>
      <c r="E170" s="35" t="s">
        <v>21</v>
      </c>
      <c r="F170" s="35" t="s">
        <v>22</v>
      </c>
      <c r="G170" s="35" t="s">
        <v>94</v>
      </c>
      <c r="H170" s="39">
        <v>44713</v>
      </c>
      <c r="I170" s="39">
        <v>44742</v>
      </c>
      <c r="J170" s="39"/>
      <c r="K170" s="39"/>
      <c r="L170" s="35" t="s">
        <v>37</v>
      </c>
      <c r="M170" s="35" t="s">
        <v>436</v>
      </c>
      <c r="O170" s="35" t="s">
        <v>451</v>
      </c>
      <c r="Q170" s="35" t="s">
        <v>452</v>
      </c>
      <c r="R170" s="35" t="s">
        <v>453</v>
      </c>
    </row>
    <row r="171" spans="1:18" hidden="1">
      <c r="A171" s="36">
        <v>44713</v>
      </c>
      <c r="B171" s="35" t="s">
        <v>141</v>
      </c>
      <c r="C171" s="37" t="s">
        <v>454</v>
      </c>
      <c r="D171" s="38" t="s">
        <v>455</v>
      </c>
      <c r="E171" s="35" t="s">
        <v>21</v>
      </c>
      <c r="F171" s="35" t="s">
        <v>44</v>
      </c>
      <c r="G171" s="35" t="s">
        <v>94</v>
      </c>
      <c r="H171" s="39">
        <v>44713</v>
      </c>
      <c r="I171" s="39">
        <v>44742</v>
      </c>
      <c r="J171" s="39"/>
      <c r="K171" s="39"/>
      <c r="L171" s="35" t="s">
        <v>37</v>
      </c>
      <c r="O171" s="35" t="s">
        <v>456</v>
      </c>
      <c r="Q171" s="35" t="s">
        <v>33</v>
      </c>
      <c r="R171" s="35"/>
    </row>
    <row r="172" spans="1:18" hidden="1">
      <c r="A172" s="36">
        <v>44713</v>
      </c>
      <c r="B172" s="35" t="s">
        <v>141</v>
      </c>
      <c r="C172" s="37" t="s">
        <v>457</v>
      </c>
      <c r="D172" s="38" t="s">
        <v>458</v>
      </c>
      <c r="E172" s="35" t="s">
        <v>21</v>
      </c>
      <c r="F172" s="35" t="s">
        <v>305</v>
      </c>
      <c r="G172" s="35" t="s">
        <v>94</v>
      </c>
      <c r="H172" s="39">
        <v>44713</v>
      </c>
      <c r="I172" s="39">
        <v>44742</v>
      </c>
      <c r="J172" s="39"/>
      <c r="K172" s="39"/>
      <c r="L172" s="35" t="s">
        <v>37</v>
      </c>
      <c r="M172" s="35" t="s">
        <v>436</v>
      </c>
      <c r="O172" s="35" t="s">
        <v>459</v>
      </c>
      <c r="Q172" s="35" t="s">
        <v>33</v>
      </c>
      <c r="R172" s="35"/>
    </row>
    <row r="173" spans="1:18" ht="32.1" hidden="1">
      <c r="A173" s="36">
        <v>44713</v>
      </c>
      <c r="B173" s="35" t="s">
        <v>141</v>
      </c>
      <c r="C173" s="37" t="s">
        <v>44</v>
      </c>
      <c r="D173" s="38" t="s">
        <v>460</v>
      </c>
      <c r="E173" s="35" t="s">
        <v>21</v>
      </c>
      <c r="F173" s="35" t="s">
        <v>44</v>
      </c>
      <c r="G173" s="35" t="s">
        <v>84</v>
      </c>
      <c r="H173" s="39">
        <v>44713</v>
      </c>
      <c r="I173" s="39">
        <v>44742</v>
      </c>
      <c r="J173" s="39"/>
      <c r="K173" s="39"/>
      <c r="L173" s="35" t="s">
        <v>37</v>
      </c>
      <c r="M173" s="35" t="s">
        <v>461</v>
      </c>
      <c r="O173" s="35" t="s">
        <v>462</v>
      </c>
      <c r="Q173" s="35" t="s">
        <v>33</v>
      </c>
      <c r="R173" s="35"/>
    </row>
    <row r="174" spans="1:18">
      <c r="A174" s="36">
        <v>44713</v>
      </c>
      <c r="B174" s="35" t="s">
        <v>27</v>
      </c>
      <c r="C174" s="37" t="s">
        <v>382</v>
      </c>
      <c r="D174" s="38" t="s">
        <v>463</v>
      </c>
      <c r="E174" s="35" t="s">
        <v>50</v>
      </c>
      <c r="F174" s="35" t="s">
        <v>114</v>
      </c>
      <c r="G174" s="35" t="s">
        <v>94</v>
      </c>
      <c r="H174" s="39">
        <v>44713</v>
      </c>
      <c r="I174" s="39">
        <v>44742</v>
      </c>
      <c r="J174" s="39"/>
      <c r="K174" s="39"/>
      <c r="L174" s="35" t="s">
        <v>37</v>
      </c>
      <c r="O174" s="35" t="s">
        <v>464</v>
      </c>
      <c r="Q174" s="35" t="s">
        <v>33</v>
      </c>
      <c r="R174" s="35"/>
    </row>
    <row r="175" spans="1:18">
      <c r="A175" s="36">
        <v>44713</v>
      </c>
      <c r="B175" s="35" t="s">
        <v>27</v>
      </c>
      <c r="C175" s="37" t="s">
        <v>382</v>
      </c>
      <c r="D175" s="38" t="s">
        <v>465</v>
      </c>
      <c r="E175" s="35" t="s">
        <v>50</v>
      </c>
      <c r="F175" s="35" t="s">
        <v>114</v>
      </c>
      <c r="G175" s="35" t="s">
        <v>94</v>
      </c>
      <c r="H175" s="39">
        <v>44713</v>
      </c>
      <c r="I175" s="39">
        <v>44742</v>
      </c>
      <c r="J175" s="39"/>
      <c r="K175" s="39"/>
      <c r="L175" s="35" t="s">
        <v>37</v>
      </c>
      <c r="O175" s="35" t="s">
        <v>466</v>
      </c>
      <c r="Q175" s="35" t="s">
        <v>134</v>
      </c>
      <c r="R175" s="35"/>
    </row>
    <row r="176" spans="1:18" ht="32.1">
      <c r="A176" s="36">
        <v>44743</v>
      </c>
      <c r="B176" s="35" t="s">
        <v>40</v>
      </c>
      <c r="C176" s="37" t="s">
        <v>182</v>
      </c>
      <c r="D176" s="38" t="s">
        <v>467</v>
      </c>
      <c r="E176" s="35" t="s">
        <v>50</v>
      </c>
      <c r="F176" s="35" t="s">
        <v>114</v>
      </c>
      <c r="G176" s="35" t="s">
        <v>45</v>
      </c>
      <c r="H176" s="39">
        <v>44713</v>
      </c>
      <c r="I176" s="39">
        <v>44742</v>
      </c>
      <c r="J176" s="39"/>
      <c r="K176" s="39"/>
      <c r="L176" s="35" t="s">
        <v>37</v>
      </c>
      <c r="M176" s="35" t="s">
        <v>468</v>
      </c>
      <c r="O176" s="35" t="s">
        <v>469</v>
      </c>
      <c r="Q176" s="35" t="s">
        <v>33</v>
      </c>
      <c r="R176" s="35"/>
    </row>
    <row r="177" spans="1:18">
      <c r="A177" s="36">
        <v>44713</v>
      </c>
      <c r="B177" s="35" t="s">
        <v>470</v>
      </c>
      <c r="C177" s="37" t="s">
        <v>114</v>
      </c>
      <c r="D177" s="38" t="s">
        <v>471</v>
      </c>
      <c r="E177" s="35" t="s">
        <v>50</v>
      </c>
      <c r="F177" s="35" t="s">
        <v>114</v>
      </c>
      <c r="G177" s="35" t="s">
        <v>94</v>
      </c>
      <c r="H177" s="39">
        <v>44713</v>
      </c>
      <c r="I177" s="39">
        <v>44727</v>
      </c>
      <c r="J177" s="39"/>
      <c r="K177" s="39"/>
      <c r="L177" s="35" t="s">
        <v>37</v>
      </c>
      <c r="O177" s="35" t="s">
        <v>472</v>
      </c>
      <c r="Q177" s="35" t="s">
        <v>134</v>
      </c>
      <c r="R177" s="35"/>
    </row>
    <row r="178" spans="1:18">
      <c r="A178" s="36">
        <v>44713</v>
      </c>
      <c r="B178" s="35" t="s">
        <v>27</v>
      </c>
      <c r="C178" s="37" t="s">
        <v>473</v>
      </c>
      <c r="D178" s="38" t="s">
        <v>474</v>
      </c>
      <c r="E178" s="35" t="s">
        <v>50</v>
      </c>
      <c r="F178" s="35" t="s">
        <v>114</v>
      </c>
      <c r="G178" s="35" t="s">
        <v>94</v>
      </c>
      <c r="H178" s="39">
        <v>44713</v>
      </c>
      <c r="I178" s="39">
        <v>44742</v>
      </c>
      <c r="J178" s="39"/>
      <c r="K178" s="39"/>
      <c r="L178" s="35" t="s">
        <v>37</v>
      </c>
      <c r="O178" s="35" t="s">
        <v>475</v>
      </c>
      <c r="Q178" s="35" t="s">
        <v>33</v>
      </c>
      <c r="R178" s="35"/>
    </row>
    <row r="179" spans="1:18">
      <c r="A179" s="36">
        <v>44713</v>
      </c>
      <c r="B179" s="35" t="s">
        <v>27</v>
      </c>
      <c r="C179" s="37" t="s">
        <v>382</v>
      </c>
      <c r="D179" s="38" t="s">
        <v>476</v>
      </c>
      <c r="E179" s="35" t="s">
        <v>50</v>
      </c>
      <c r="F179" s="35" t="s">
        <v>114</v>
      </c>
      <c r="G179" s="35" t="s">
        <v>94</v>
      </c>
      <c r="H179" s="39">
        <v>44713</v>
      </c>
      <c r="I179" s="39">
        <v>44742</v>
      </c>
      <c r="J179" s="39"/>
      <c r="K179" s="39"/>
      <c r="L179" s="35" t="s">
        <v>37</v>
      </c>
      <c r="O179" s="35" t="s">
        <v>477</v>
      </c>
      <c r="Q179" s="35" t="s">
        <v>134</v>
      </c>
      <c r="R179" s="35"/>
    </row>
    <row r="180" spans="1:18" hidden="1">
      <c r="A180" s="36">
        <v>44713</v>
      </c>
      <c r="B180" s="35" t="s">
        <v>27</v>
      </c>
      <c r="C180" s="37" t="s">
        <v>382</v>
      </c>
      <c r="D180" s="38" t="s">
        <v>478</v>
      </c>
      <c r="E180" s="35" t="s">
        <v>43</v>
      </c>
      <c r="F180" s="35" t="s">
        <v>114</v>
      </c>
      <c r="G180" s="35" t="s">
        <v>94</v>
      </c>
      <c r="H180" s="39">
        <v>44697</v>
      </c>
      <c r="I180" s="39">
        <v>44773</v>
      </c>
      <c r="J180" s="39"/>
      <c r="K180" s="39"/>
      <c r="L180" s="35" t="s">
        <v>23</v>
      </c>
      <c r="M180" s="35" t="s">
        <v>479</v>
      </c>
      <c r="O180" s="35" t="s">
        <v>480</v>
      </c>
      <c r="Q180" s="35" t="s">
        <v>134</v>
      </c>
      <c r="R180" s="35"/>
    </row>
    <row r="181" spans="1:18" hidden="1">
      <c r="A181" s="36">
        <v>44713</v>
      </c>
      <c r="B181" s="35" t="s">
        <v>27</v>
      </c>
      <c r="C181" s="37" t="s">
        <v>382</v>
      </c>
      <c r="D181" s="38" t="s">
        <v>481</v>
      </c>
      <c r="E181" s="35" t="s">
        <v>43</v>
      </c>
      <c r="F181" s="35" t="s">
        <v>114</v>
      </c>
      <c r="G181" s="35" t="s">
        <v>94</v>
      </c>
      <c r="H181" s="39">
        <v>44697</v>
      </c>
      <c r="I181" s="39">
        <v>44773</v>
      </c>
      <c r="J181" s="39"/>
      <c r="K181" s="39"/>
      <c r="L181" s="35" t="s">
        <v>23</v>
      </c>
      <c r="M181" s="35" t="s">
        <v>479</v>
      </c>
      <c r="O181" s="35" t="s">
        <v>482</v>
      </c>
      <c r="Q181" s="35" t="s">
        <v>134</v>
      </c>
      <c r="R181" s="35"/>
    </row>
    <row r="182" spans="1:18" ht="32.1" hidden="1">
      <c r="A182" s="36">
        <v>44713</v>
      </c>
      <c r="B182" s="35" t="s">
        <v>40</v>
      </c>
      <c r="C182" s="37" t="s">
        <v>63</v>
      </c>
      <c r="D182" s="38" t="s">
        <v>483</v>
      </c>
      <c r="E182" s="35" t="s">
        <v>30</v>
      </c>
      <c r="G182" s="35" t="s">
        <v>94</v>
      </c>
      <c r="H182" s="39">
        <v>44348</v>
      </c>
      <c r="I182" s="39">
        <v>44722</v>
      </c>
      <c r="J182" s="39"/>
      <c r="K182" s="39"/>
      <c r="L182" s="35" t="s">
        <v>37</v>
      </c>
      <c r="O182" s="35" t="s">
        <v>484</v>
      </c>
      <c r="Q182" s="35" t="s">
        <v>125</v>
      </c>
      <c r="R182" s="35"/>
    </row>
    <row r="183" spans="1:18" hidden="1">
      <c r="A183" s="36">
        <v>44713</v>
      </c>
      <c r="B183" s="35" t="s">
        <v>40</v>
      </c>
      <c r="C183" s="37" t="s">
        <v>63</v>
      </c>
      <c r="D183" s="38" t="s">
        <v>485</v>
      </c>
      <c r="E183" s="35" t="s">
        <v>30</v>
      </c>
      <c r="G183" s="35" t="s">
        <v>94</v>
      </c>
      <c r="H183" s="39">
        <v>44348</v>
      </c>
      <c r="I183" s="39">
        <v>44722</v>
      </c>
      <c r="J183" s="39"/>
      <c r="K183" s="39"/>
      <c r="L183" s="35" t="s">
        <v>37</v>
      </c>
      <c r="O183" s="35" t="s">
        <v>486</v>
      </c>
      <c r="Q183" s="35" t="s">
        <v>125</v>
      </c>
      <c r="R183" s="35"/>
    </row>
    <row r="184" spans="1:18" hidden="1">
      <c r="A184" s="36">
        <v>44713</v>
      </c>
      <c r="B184" s="35" t="s">
        <v>40</v>
      </c>
      <c r="C184" s="37" t="s">
        <v>63</v>
      </c>
      <c r="D184" s="38" t="s">
        <v>487</v>
      </c>
      <c r="E184" s="35" t="s">
        <v>30</v>
      </c>
      <c r="G184" s="35" t="s">
        <v>84</v>
      </c>
      <c r="H184" s="39">
        <v>44348</v>
      </c>
      <c r="I184" s="39">
        <v>44722</v>
      </c>
      <c r="J184" s="39"/>
      <c r="K184" s="39"/>
      <c r="L184" s="35" t="s">
        <v>37</v>
      </c>
      <c r="O184" s="35" t="s">
        <v>259</v>
      </c>
      <c r="Q184" s="35" t="s">
        <v>134</v>
      </c>
      <c r="R184" s="35"/>
    </row>
    <row r="185" spans="1:18" hidden="1">
      <c r="A185" s="36">
        <v>44713</v>
      </c>
      <c r="B185" s="35" t="s">
        <v>40</v>
      </c>
      <c r="C185" s="37" t="s">
        <v>182</v>
      </c>
      <c r="D185" s="38" t="s">
        <v>488</v>
      </c>
      <c r="E185" s="35" t="s">
        <v>30</v>
      </c>
      <c r="G185" s="35" t="s">
        <v>94</v>
      </c>
      <c r="H185" s="39">
        <v>44348</v>
      </c>
      <c r="I185" s="39">
        <v>44727</v>
      </c>
      <c r="J185" s="39"/>
      <c r="K185" s="39"/>
      <c r="Q185" s="35" t="s">
        <v>33</v>
      </c>
      <c r="R185" s="35"/>
    </row>
    <row r="186" spans="1:18" hidden="1">
      <c r="A186" s="36" t="s">
        <v>188</v>
      </c>
      <c r="B186" s="35" t="s">
        <v>40</v>
      </c>
      <c r="C186" s="37" t="s">
        <v>63</v>
      </c>
      <c r="D186" s="38" t="s">
        <v>489</v>
      </c>
      <c r="E186" s="35" t="s">
        <v>30</v>
      </c>
      <c r="G186" s="35" t="s">
        <v>109</v>
      </c>
      <c r="H186" s="39"/>
      <c r="I186" s="39"/>
      <c r="J186" s="39"/>
      <c r="K186" s="39"/>
      <c r="Q186" s="35" t="s">
        <v>33</v>
      </c>
      <c r="R186" s="35"/>
    </row>
    <row r="187" spans="1:18" hidden="1">
      <c r="A187" s="36" t="s">
        <v>188</v>
      </c>
      <c r="B187" s="35" t="s">
        <v>141</v>
      </c>
      <c r="C187" s="37" t="s">
        <v>457</v>
      </c>
      <c r="D187" s="38" t="s">
        <v>490</v>
      </c>
      <c r="E187" s="35" t="s">
        <v>21</v>
      </c>
      <c r="F187" s="35" t="s">
        <v>147</v>
      </c>
      <c r="H187" s="39"/>
      <c r="I187" s="39"/>
      <c r="J187" s="39"/>
      <c r="K187" s="39"/>
      <c r="L187" s="35" t="s">
        <v>339</v>
      </c>
      <c r="Q187" s="35" t="s">
        <v>33</v>
      </c>
      <c r="R187" s="35"/>
    </row>
    <row r="188" spans="1:18" hidden="1">
      <c r="A188" s="36" t="s">
        <v>188</v>
      </c>
      <c r="B188" s="35" t="s">
        <v>27</v>
      </c>
      <c r="C188" s="37" t="s">
        <v>319</v>
      </c>
      <c r="D188" s="38" t="s">
        <v>491</v>
      </c>
      <c r="E188" s="35" t="s">
        <v>21</v>
      </c>
      <c r="F188" s="35" t="s">
        <v>321</v>
      </c>
      <c r="H188" s="39"/>
      <c r="I188" s="39"/>
      <c r="J188" s="39"/>
      <c r="K188" s="39"/>
      <c r="L188" s="35" t="s">
        <v>339</v>
      </c>
      <c r="O188" s="35" t="s">
        <v>492</v>
      </c>
      <c r="Q188" s="35" t="s">
        <v>33</v>
      </c>
      <c r="R188" s="35"/>
    </row>
    <row r="189" spans="1:18" hidden="1">
      <c r="A189" s="36" t="s">
        <v>188</v>
      </c>
      <c r="B189" s="35" t="s">
        <v>121</v>
      </c>
      <c r="C189" s="37" t="s">
        <v>122</v>
      </c>
      <c r="D189" s="38" t="s">
        <v>493</v>
      </c>
      <c r="E189" s="35" t="s">
        <v>21</v>
      </c>
      <c r="F189" s="35" t="s">
        <v>22</v>
      </c>
      <c r="H189" s="39"/>
      <c r="I189" s="39"/>
      <c r="J189" s="39"/>
      <c r="K189" s="39"/>
      <c r="L189" s="35" t="s">
        <v>339</v>
      </c>
      <c r="O189" s="35" t="s">
        <v>494</v>
      </c>
      <c r="Q189" s="35" t="s">
        <v>33</v>
      </c>
      <c r="R189" s="35"/>
    </row>
    <row r="190" spans="1:18" ht="32.1" hidden="1">
      <c r="A190" s="36">
        <v>44743</v>
      </c>
      <c r="B190" s="35" t="s">
        <v>18</v>
      </c>
      <c r="C190" s="37" t="s">
        <v>495</v>
      </c>
      <c r="D190" s="43" t="s">
        <v>496</v>
      </c>
      <c r="E190" s="35" t="s">
        <v>21</v>
      </c>
      <c r="F190" s="35" t="s">
        <v>44</v>
      </c>
      <c r="G190" s="35" t="s">
        <v>84</v>
      </c>
      <c r="H190" s="39">
        <v>44743</v>
      </c>
      <c r="I190" s="39">
        <v>44773</v>
      </c>
      <c r="J190" s="39"/>
      <c r="K190" s="39"/>
      <c r="L190" s="35" t="s">
        <v>253</v>
      </c>
      <c r="M190" s="35" t="s">
        <v>461</v>
      </c>
      <c r="O190" s="35" t="s">
        <v>497</v>
      </c>
      <c r="Q190" s="35" t="s">
        <v>33</v>
      </c>
      <c r="R190" s="35" t="s">
        <v>498</v>
      </c>
    </row>
    <row r="191" spans="1:18" ht="32.1" hidden="1">
      <c r="A191" s="36" t="s">
        <v>188</v>
      </c>
      <c r="B191" s="35" t="s">
        <v>27</v>
      </c>
      <c r="C191" s="37" t="s">
        <v>44</v>
      </c>
      <c r="D191" s="38" t="s">
        <v>499</v>
      </c>
      <c r="E191" s="35" t="s">
        <v>21</v>
      </c>
      <c r="F191" s="35" t="s">
        <v>44</v>
      </c>
      <c r="H191" s="39"/>
      <c r="I191" s="39"/>
      <c r="J191" s="39"/>
      <c r="K191" s="39"/>
      <c r="L191" s="35" t="s">
        <v>339</v>
      </c>
      <c r="Q191" s="35" t="s">
        <v>33</v>
      </c>
      <c r="R191" s="35"/>
    </row>
    <row r="192" spans="1:18" ht="32.1" hidden="1">
      <c r="A192" s="36" t="s">
        <v>500</v>
      </c>
      <c r="B192" s="35" t="s">
        <v>40</v>
      </c>
      <c r="C192" s="37" t="s">
        <v>501</v>
      </c>
      <c r="D192" s="38" t="s">
        <v>502</v>
      </c>
      <c r="E192" s="35" t="s">
        <v>21</v>
      </c>
      <c r="F192" s="35" t="s">
        <v>44</v>
      </c>
      <c r="H192" s="39"/>
      <c r="I192" s="39"/>
      <c r="J192" s="39"/>
      <c r="K192" s="39"/>
      <c r="L192" s="35" t="s">
        <v>503</v>
      </c>
      <c r="Q192" s="35" t="s">
        <v>33</v>
      </c>
      <c r="R192" s="35"/>
    </row>
    <row r="193" spans="1:21" ht="32.1">
      <c r="A193" s="36" t="s">
        <v>188</v>
      </c>
      <c r="B193" s="35" t="s">
        <v>40</v>
      </c>
      <c r="C193" s="37" t="s">
        <v>289</v>
      </c>
      <c r="D193" s="38" t="s">
        <v>504</v>
      </c>
      <c r="E193" s="35" t="s">
        <v>50</v>
      </c>
      <c r="F193" s="35" t="s">
        <v>114</v>
      </c>
      <c r="H193" s="39"/>
      <c r="I193" s="39"/>
      <c r="J193" s="39"/>
      <c r="K193" s="39"/>
      <c r="L193" s="35" t="s">
        <v>339</v>
      </c>
      <c r="Q193" s="35" t="s">
        <v>33</v>
      </c>
      <c r="R193" s="35"/>
    </row>
    <row r="194" spans="1:21">
      <c r="A194" s="36" t="s">
        <v>188</v>
      </c>
      <c r="B194" s="35" t="s">
        <v>27</v>
      </c>
      <c r="C194" s="37" t="s">
        <v>289</v>
      </c>
      <c r="D194" s="38" t="s">
        <v>505</v>
      </c>
      <c r="E194" s="35" t="s">
        <v>50</v>
      </c>
      <c r="F194" s="35" t="s">
        <v>114</v>
      </c>
      <c r="H194" s="39"/>
      <c r="I194" s="39"/>
      <c r="J194" s="39"/>
      <c r="K194" s="39"/>
      <c r="L194" s="35" t="s">
        <v>339</v>
      </c>
      <c r="Q194" s="35" t="s">
        <v>33</v>
      </c>
      <c r="R194" s="35"/>
    </row>
    <row r="195" spans="1:21">
      <c r="A195" s="36" t="s">
        <v>188</v>
      </c>
      <c r="B195" s="35" t="s">
        <v>40</v>
      </c>
      <c r="C195" s="37" t="s">
        <v>63</v>
      </c>
      <c r="D195" s="38" t="s">
        <v>506</v>
      </c>
      <c r="E195" s="35" t="s">
        <v>50</v>
      </c>
      <c r="F195" s="35" t="s">
        <v>114</v>
      </c>
      <c r="H195" s="39"/>
      <c r="I195" s="39"/>
      <c r="J195" s="39"/>
      <c r="K195" s="39"/>
      <c r="L195" s="35" t="s">
        <v>339</v>
      </c>
      <c r="Q195" s="35" t="s">
        <v>33</v>
      </c>
      <c r="R195" s="35"/>
    </row>
    <row r="196" spans="1:21">
      <c r="A196" s="36" t="s">
        <v>188</v>
      </c>
      <c r="B196" s="35" t="s">
        <v>40</v>
      </c>
      <c r="C196" s="37" t="s">
        <v>63</v>
      </c>
      <c r="D196" s="38" t="s">
        <v>507</v>
      </c>
      <c r="E196" s="35" t="s">
        <v>50</v>
      </c>
      <c r="F196" s="35" t="s">
        <v>114</v>
      </c>
      <c r="H196" s="39"/>
      <c r="I196" s="39"/>
      <c r="J196" s="39"/>
      <c r="K196" s="39"/>
      <c r="L196" s="35" t="s">
        <v>339</v>
      </c>
      <c r="Q196" s="35" t="s">
        <v>33</v>
      </c>
      <c r="R196" s="35"/>
    </row>
    <row r="197" spans="1:21">
      <c r="A197" s="36" t="s">
        <v>188</v>
      </c>
      <c r="B197" s="35" t="s">
        <v>40</v>
      </c>
      <c r="C197" s="37" t="s">
        <v>63</v>
      </c>
      <c r="D197" s="38" t="s">
        <v>508</v>
      </c>
      <c r="E197" s="35" t="s">
        <v>50</v>
      </c>
      <c r="F197" s="35" t="s">
        <v>114</v>
      </c>
      <c r="H197" s="39"/>
      <c r="I197" s="39"/>
      <c r="J197" s="39"/>
      <c r="K197" s="39"/>
      <c r="L197" s="35" t="s">
        <v>339</v>
      </c>
      <c r="Q197" s="35" t="s">
        <v>33</v>
      </c>
      <c r="R197" s="35" t="s">
        <v>509</v>
      </c>
    </row>
    <row r="198" spans="1:21" ht="32.1">
      <c r="A198" s="36" t="s">
        <v>188</v>
      </c>
      <c r="B198" s="35" t="s">
        <v>27</v>
      </c>
      <c r="C198" s="37" t="s">
        <v>63</v>
      </c>
      <c r="D198" s="38" t="s">
        <v>510</v>
      </c>
      <c r="E198" s="35" t="s">
        <v>50</v>
      </c>
      <c r="F198" s="35" t="s">
        <v>114</v>
      </c>
      <c r="H198" s="39">
        <v>44652</v>
      </c>
      <c r="I198" s="39"/>
      <c r="J198" s="39"/>
      <c r="K198" s="39"/>
      <c r="L198" s="35" t="s">
        <v>339</v>
      </c>
      <c r="Q198" s="35" t="s">
        <v>33</v>
      </c>
      <c r="R198" s="35"/>
    </row>
    <row r="199" spans="1:21">
      <c r="A199" s="36" t="s">
        <v>188</v>
      </c>
      <c r="B199" s="35" t="s">
        <v>40</v>
      </c>
      <c r="C199" s="37" t="s">
        <v>63</v>
      </c>
      <c r="D199" s="38" t="s">
        <v>511</v>
      </c>
      <c r="E199" s="35" t="s">
        <v>50</v>
      </c>
      <c r="F199" s="35" t="s">
        <v>114</v>
      </c>
      <c r="H199" s="39" t="s">
        <v>188</v>
      </c>
      <c r="I199" s="39"/>
      <c r="J199" s="39"/>
      <c r="K199" s="39"/>
      <c r="L199" s="35" t="s">
        <v>339</v>
      </c>
      <c r="Q199" s="35" t="s">
        <v>33</v>
      </c>
      <c r="R199" s="35"/>
    </row>
    <row r="200" spans="1:21">
      <c r="A200" s="36" t="s">
        <v>188</v>
      </c>
      <c r="B200" s="35" t="s">
        <v>27</v>
      </c>
      <c r="C200" s="37" t="s">
        <v>382</v>
      </c>
      <c r="D200" s="38" t="s">
        <v>512</v>
      </c>
      <c r="E200" s="35" t="s">
        <v>50</v>
      </c>
      <c r="F200" s="35" t="s">
        <v>114</v>
      </c>
      <c r="H200" s="39"/>
      <c r="I200" s="39"/>
      <c r="J200" s="39"/>
      <c r="K200" s="39"/>
      <c r="L200" s="35" t="s">
        <v>503</v>
      </c>
      <c r="Q200" s="35" t="s">
        <v>33</v>
      </c>
      <c r="R200" s="35"/>
    </row>
    <row r="201" spans="1:21" hidden="1">
      <c r="A201" s="36" t="s">
        <v>188</v>
      </c>
      <c r="B201" s="35" t="s">
        <v>40</v>
      </c>
      <c r="C201" s="37" t="s">
        <v>305</v>
      </c>
      <c r="D201" s="38" t="s">
        <v>513</v>
      </c>
      <c r="E201" s="35" t="s">
        <v>21</v>
      </c>
      <c r="F201" s="35" t="s">
        <v>305</v>
      </c>
      <c r="H201" s="39"/>
      <c r="I201" s="39"/>
      <c r="J201" s="39"/>
      <c r="K201" s="39"/>
      <c r="L201" s="35" t="s">
        <v>339</v>
      </c>
      <c r="O201" s="35" t="s">
        <v>514</v>
      </c>
      <c r="Q201" s="35" t="s">
        <v>33</v>
      </c>
      <c r="R201" s="35"/>
    </row>
    <row r="202" spans="1:21">
      <c r="A202" s="36" t="s">
        <v>188</v>
      </c>
      <c r="B202" s="35" t="s">
        <v>40</v>
      </c>
      <c r="C202" s="37" t="s">
        <v>305</v>
      </c>
      <c r="D202" s="38" t="s">
        <v>515</v>
      </c>
      <c r="E202" s="35" t="s">
        <v>50</v>
      </c>
      <c r="F202" s="35" t="s">
        <v>305</v>
      </c>
      <c r="H202" s="39"/>
      <c r="I202" s="39"/>
      <c r="J202" s="39"/>
      <c r="K202" s="39"/>
      <c r="L202" s="35" t="s">
        <v>503</v>
      </c>
      <c r="O202" s="35" t="s">
        <v>516</v>
      </c>
      <c r="Q202" s="35" t="s">
        <v>33</v>
      </c>
      <c r="R202" s="35"/>
    </row>
    <row r="203" spans="1:21">
      <c r="A203" s="40">
        <v>44805</v>
      </c>
      <c r="B203" s="35" t="s">
        <v>27</v>
      </c>
      <c r="C203" s="37" t="s">
        <v>517</v>
      </c>
      <c r="D203" s="38" t="s">
        <v>518</v>
      </c>
      <c r="E203" s="35" t="s">
        <v>50</v>
      </c>
      <c r="F203" s="35" t="s">
        <v>114</v>
      </c>
      <c r="G203" s="35" t="s">
        <v>94</v>
      </c>
      <c r="H203" s="44">
        <v>44805</v>
      </c>
      <c r="I203" s="44">
        <v>44834</v>
      </c>
      <c r="J203" s="39"/>
      <c r="K203" s="39"/>
      <c r="L203" s="35" t="s">
        <v>37</v>
      </c>
      <c r="M203" s="35" t="s">
        <v>519</v>
      </c>
      <c r="O203" s="35" t="s">
        <v>520</v>
      </c>
      <c r="Q203" s="35" t="s">
        <v>33</v>
      </c>
      <c r="R203" s="35" t="s">
        <v>521</v>
      </c>
    </row>
    <row r="204" spans="1:21" hidden="1">
      <c r="A204" s="36" t="s">
        <v>188</v>
      </c>
      <c r="B204" s="35" t="s">
        <v>40</v>
      </c>
      <c r="C204" s="37" t="s">
        <v>44</v>
      </c>
      <c r="D204" s="38" t="s">
        <v>522</v>
      </c>
      <c r="E204" s="35" t="s">
        <v>21</v>
      </c>
      <c r="F204" s="35" t="s">
        <v>44</v>
      </c>
      <c r="H204" s="39"/>
      <c r="I204" s="39"/>
      <c r="J204" s="39"/>
      <c r="K204" s="39"/>
      <c r="L204" s="35" t="s">
        <v>503</v>
      </c>
      <c r="Q204" s="35" t="s">
        <v>33</v>
      </c>
      <c r="R204" s="35"/>
    </row>
    <row r="205" spans="1:21" hidden="1">
      <c r="A205" s="36" t="s">
        <v>188</v>
      </c>
      <c r="B205" s="35" t="s">
        <v>27</v>
      </c>
      <c r="C205" s="37" t="s">
        <v>22</v>
      </c>
      <c r="D205" s="38" t="s">
        <v>523</v>
      </c>
      <c r="E205" s="35" t="s">
        <v>21</v>
      </c>
      <c r="F205" s="35" t="s">
        <v>22</v>
      </c>
      <c r="H205" s="39"/>
      <c r="I205" s="39"/>
      <c r="J205" s="39"/>
      <c r="K205" s="39"/>
      <c r="L205" s="35" t="s">
        <v>139</v>
      </c>
      <c r="O205" s="35" t="s">
        <v>524</v>
      </c>
      <c r="Q205" s="35" t="s">
        <v>33</v>
      </c>
      <c r="R205" s="35" t="s">
        <v>525</v>
      </c>
    </row>
    <row r="206" spans="1:21" ht="32.1" hidden="1">
      <c r="A206" s="40" t="s">
        <v>188</v>
      </c>
      <c r="B206" s="41" t="s">
        <v>121</v>
      </c>
      <c r="C206" s="42" t="s">
        <v>122</v>
      </c>
      <c r="D206" s="43" t="s">
        <v>526</v>
      </c>
      <c r="E206" s="41" t="s">
        <v>21</v>
      </c>
      <c r="F206" s="41" t="s">
        <v>22</v>
      </c>
      <c r="G206" s="41"/>
      <c r="H206" s="44"/>
      <c r="I206" s="44"/>
      <c r="J206" s="44"/>
      <c r="K206" s="44"/>
      <c r="L206" s="41" t="s">
        <v>503</v>
      </c>
      <c r="M206" s="41"/>
      <c r="N206" s="41"/>
      <c r="O206" s="41" t="s">
        <v>527</v>
      </c>
      <c r="P206" s="41"/>
      <c r="Q206" s="41" t="s">
        <v>33</v>
      </c>
      <c r="R206" s="41"/>
      <c r="S206" s="41"/>
      <c r="T206" s="41"/>
      <c r="U206" s="41"/>
    </row>
    <row r="207" spans="1:21" hidden="1">
      <c r="A207" s="36" t="s">
        <v>188</v>
      </c>
      <c r="B207" s="35" t="s">
        <v>40</v>
      </c>
      <c r="C207" s="37" t="s">
        <v>305</v>
      </c>
      <c r="D207" s="38" t="s">
        <v>528</v>
      </c>
      <c r="E207" s="35" t="s">
        <v>21</v>
      </c>
      <c r="F207" s="35" t="s">
        <v>305</v>
      </c>
      <c r="H207" s="39"/>
      <c r="I207" s="39"/>
      <c r="J207" s="39"/>
      <c r="K207" s="39"/>
      <c r="L207" s="35" t="s">
        <v>503</v>
      </c>
      <c r="Q207" s="35" t="s">
        <v>33</v>
      </c>
      <c r="R207" s="35"/>
    </row>
    <row r="208" spans="1:21" hidden="1">
      <c r="A208" s="36" t="s">
        <v>188</v>
      </c>
      <c r="B208" s="35" t="s">
        <v>40</v>
      </c>
      <c r="C208" s="37" t="s">
        <v>305</v>
      </c>
      <c r="D208" s="38" t="s">
        <v>529</v>
      </c>
      <c r="E208" s="35" t="s">
        <v>21</v>
      </c>
      <c r="F208" s="35" t="s">
        <v>305</v>
      </c>
      <c r="H208" s="39"/>
      <c r="I208" s="39"/>
      <c r="J208" s="39"/>
      <c r="K208" s="39"/>
      <c r="L208" s="35" t="s">
        <v>503</v>
      </c>
      <c r="Q208" s="35" t="s">
        <v>33</v>
      </c>
      <c r="R208" s="35"/>
    </row>
    <row r="209" spans="1:18" hidden="1">
      <c r="A209" s="36" t="s">
        <v>188</v>
      </c>
      <c r="B209" s="35" t="s">
        <v>121</v>
      </c>
      <c r="C209" s="37" t="s">
        <v>122</v>
      </c>
      <c r="D209" s="38" t="s">
        <v>530</v>
      </c>
      <c r="E209" s="35" t="s">
        <v>21</v>
      </c>
      <c r="F209" s="35" t="s">
        <v>22</v>
      </c>
      <c r="H209" s="39"/>
      <c r="I209" s="39"/>
      <c r="J209" s="39"/>
      <c r="K209" s="39"/>
      <c r="L209" s="35" t="s">
        <v>503</v>
      </c>
      <c r="Q209" s="35" t="s">
        <v>33</v>
      </c>
      <c r="R209" s="35"/>
    </row>
    <row r="210" spans="1:18" hidden="1">
      <c r="A210" s="36" t="s">
        <v>188</v>
      </c>
      <c r="B210" s="35" t="s">
        <v>27</v>
      </c>
      <c r="C210" s="37" t="s">
        <v>531</v>
      </c>
      <c r="D210" s="38" t="s">
        <v>532</v>
      </c>
      <c r="E210" s="35" t="s">
        <v>21</v>
      </c>
      <c r="F210" s="35" t="s">
        <v>295</v>
      </c>
      <c r="H210" s="39"/>
      <c r="I210" s="39"/>
      <c r="J210" s="39"/>
      <c r="K210" s="39"/>
      <c r="L210" s="35" t="s">
        <v>503</v>
      </c>
      <c r="Q210" s="35" t="s">
        <v>33</v>
      </c>
      <c r="R210" s="35"/>
    </row>
    <row r="211" spans="1:18" ht="32.1">
      <c r="A211" s="36" t="s">
        <v>188</v>
      </c>
      <c r="B211" s="35" t="s">
        <v>27</v>
      </c>
      <c r="C211" s="37" t="s">
        <v>321</v>
      </c>
      <c r="D211" s="38" t="s">
        <v>533</v>
      </c>
      <c r="E211" s="35" t="s">
        <v>50</v>
      </c>
      <c r="F211" s="35" t="s">
        <v>321</v>
      </c>
      <c r="H211" s="39"/>
      <c r="I211" s="39"/>
      <c r="J211" s="39"/>
      <c r="K211" s="39"/>
      <c r="L211" s="35" t="s">
        <v>503</v>
      </c>
      <c r="O211" s="35" t="s">
        <v>534</v>
      </c>
      <c r="Q211" s="35" t="s">
        <v>33</v>
      </c>
      <c r="R211" s="35"/>
    </row>
    <row r="212" spans="1:18" ht="32.1" hidden="1">
      <c r="A212" s="36" t="s">
        <v>188</v>
      </c>
      <c r="B212" s="35" t="s">
        <v>40</v>
      </c>
      <c r="C212" s="37" t="s">
        <v>44</v>
      </c>
      <c r="D212" s="38" t="s">
        <v>535</v>
      </c>
      <c r="E212" s="35" t="s">
        <v>21</v>
      </c>
      <c r="F212" s="35" t="s">
        <v>44</v>
      </c>
      <c r="H212" s="39"/>
      <c r="I212" s="39"/>
      <c r="J212" s="39"/>
      <c r="K212" s="39"/>
      <c r="L212" s="35" t="s">
        <v>503</v>
      </c>
      <c r="O212" s="35" t="s">
        <v>536</v>
      </c>
      <c r="Q212" s="35" t="s">
        <v>33</v>
      </c>
      <c r="R212" s="35"/>
    </row>
    <row r="213" spans="1:18" hidden="1">
      <c r="A213" s="36" t="s">
        <v>188</v>
      </c>
      <c r="B213" s="35" t="s">
        <v>40</v>
      </c>
      <c r="C213" s="37" t="s">
        <v>537</v>
      </c>
      <c r="D213" s="38" t="s">
        <v>538</v>
      </c>
      <c r="E213" s="35" t="s">
        <v>30</v>
      </c>
      <c r="H213" s="39"/>
      <c r="I213" s="39"/>
      <c r="J213" s="39"/>
      <c r="K213" s="39"/>
      <c r="L213" s="35" t="s">
        <v>31</v>
      </c>
      <c r="Q213" s="35" t="s">
        <v>33</v>
      </c>
      <c r="R213" s="35"/>
    </row>
    <row r="214" spans="1:18" hidden="1">
      <c r="A214" s="36" t="s">
        <v>188</v>
      </c>
      <c r="B214" s="35" t="s">
        <v>27</v>
      </c>
      <c r="C214" s="37" t="s">
        <v>539</v>
      </c>
      <c r="D214" s="38" t="s">
        <v>540</v>
      </c>
      <c r="E214" s="35" t="s">
        <v>21</v>
      </c>
      <c r="F214" s="35" t="s">
        <v>541</v>
      </c>
      <c r="H214" s="39"/>
      <c r="I214" s="39"/>
      <c r="J214" s="39"/>
      <c r="K214" s="39"/>
      <c r="L214" s="35" t="s">
        <v>339</v>
      </c>
      <c r="Q214" s="35" t="s">
        <v>33</v>
      </c>
      <c r="R214" s="35"/>
    </row>
    <row r="215" spans="1:18" ht="32.1" hidden="1">
      <c r="A215" s="36" t="s">
        <v>188</v>
      </c>
      <c r="B215" s="35" t="s">
        <v>141</v>
      </c>
      <c r="C215" s="37"/>
      <c r="D215" s="38" t="s">
        <v>542</v>
      </c>
      <c r="E215" s="35" t="s">
        <v>21</v>
      </c>
      <c r="F215" s="35" t="s">
        <v>541</v>
      </c>
      <c r="H215" s="39"/>
      <c r="I215" s="39"/>
      <c r="J215" s="39"/>
      <c r="K215" s="39"/>
      <c r="L215" s="35" t="s">
        <v>503</v>
      </c>
      <c r="Q215" s="35" t="s">
        <v>33</v>
      </c>
      <c r="R215" s="35"/>
    </row>
    <row r="216" spans="1:18" hidden="1">
      <c r="A216" s="36" t="s">
        <v>188</v>
      </c>
      <c r="B216" s="35" t="s">
        <v>40</v>
      </c>
      <c r="C216" s="37" t="s">
        <v>44</v>
      </c>
      <c r="D216" s="38" t="s">
        <v>543</v>
      </c>
      <c r="E216" s="35" t="s">
        <v>21</v>
      </c>
      <c r="F216" s="35" t="s">
        <v>44</v>
      </c>
      <c r="H216" s="39"/>
      <c r="I216" s="39"/>
      <c r="J216" s="39"/>
      <c r="K216" s="39"/>
      <c r="L216" s="35" t="s">
        <v>339</v>
      </c>
      <c r="Q216" s="35" t="s">
        <v>33</v>
      </c>
      <c r="R216" s="35"/>
    </row>
    <row r="217" spans="1:18" ht="32.1" hidden="1">
      <c r="A217" s="36" t="s">
        <v>188</v>
      </c>
      <c r="B217" s="35" t="s">
        <v>27</v>
      </c>
      <c r="C217" s="37" t="s">
        <v>544</v>
      </c>
      <c r="D217" s="38" t="s">
        <v>545</v>
      </c>
      <c r="E217" s="35" t="s">
        <v>21</v>
      </c>
      <c r="F217" s="35" t="s">
        <v>22</v>
      </c>
      <c r="H217" s="39"/>
      <c r="I217" s="39"/>
      <c r="J217" s="39"/>
      <c r="K217" s="39"/>
      <c r="L217" s="35" t="s">
        <v>339</v>
      </c>
      <c r="Q217" s="35" t="s">
        <v>33</v>
      </c>
      <c r="R217" s="35"/>
    </row>
    <row r="218" spans="1:18" ht="32.1" hidden="1">
      <c r="A218" s="40">
        <v>44774</v>
      </c>
      <c r="B218" s="35" t="s">
        <v>141</v>
      </c>
      <c r="C218" s="33" t="s">
        <v>121</v>
      </c>
      <c r="D218" s="43" t="s">
        <v>546</v>
      </c>
      <c r="E218" s="35" t="s">
        <v>21</v>
      </c>
      <c r="F218" s="35" t="s">
        <v>44</v>
      </c>
      <c r="G218" s="35" t="s">
        <v>235</v>
      </c>
      <c r="H218" s="44">
        <v>44743</v>
      </c>
      <c r="I218" s="44">
        <v>44804</v>
      </c>
      <c r="L218" s="35" t="s">
        <v>37</v>
      </c>
      <c r="M218" s="35" t="s">
        <v>461</v>
      </c>
      <c r="O218" s="35" t="s">
        <v>547</v>
      </c>
      <c r="Q218" s="35" t="s">
        <v>33</v>
      </c>
    </row>
    <row r="219" spans="1:18">
      <c r="A219" s="16" t="s">
        <v>500</v>
      </c>
      <c r="B219" s="35" t="s">
        <v>141</v>
      </c>
      <c r="C219" s="33" t="s">
        <v>121</v>
      </c>
      <c r="D219" s="38" t="s">
        <v>548</v>
      </c>
      <c r="E219" s="35" t="s">
        <v>50</v>
      </c>
      <c r="F219" s="35" t="s">
        <v>114</v>
      </c>
      <c r="L219" s="35" t="s">
        <v>339</v>
      </c>
      <c r="Q219" s="35" t="s">
        <v>33</v>
      </c>
    </row>
    <row r="220" spans="1:18" hidden="1">
      <c r="A220" s="40">
        <v>44835</v>
      </c>
      <c r="B220" s="35" t="s">
        <v>141</v>
      </c>
      <c r="C220" s="33" t="s">
        <v>549</v>
      </c>
      <c r="D220" s="45" t="s">
        <v>550</v>
      </c>
      <c r="E220" s="35" t="s">
        <v>21</v>
      </c>
      <c r="F220" s="35" t="s">
        <v>44</v>
      </c>
      <c r="G220" s="35" t="s">
        <v>235</v>
      </c>
      <c r="H220" s="39">
        <v>44805</v>
      </c>
      <c r="I220" s="39">
        <v>44865</v>
      </c>
      <c r="L220" s="35" t="s">
        <v>253</v>
      </c>
      <c r="M220" s="35" t="s">
        <v>436</v>
      </c>
      <c r="Q220" s="35" t="s">
        <v>33</v>
      </c>
    </row>
    <row r="221" spans="1:18" hidden="1">
      <c r="A221" s="16" t="s">
        <v>500</v>
      </c>
      <c r="B221" s="35" t="s">
        <v>141</v>
      </c>
      <c r="C221" s="33" t="s">
        <v>551</v>
      </c>
      <c r="D221" s="38" t="s">
        <v>552</v>
      </c>
      <c r="E221" s="35" t="s">
        <v>553</v>
      </c>
      <c r="F221" s="35" t="s">
        <v>541</v>
      </c>
      <c r="L221" s="35" t="s">
        <v>339</v>
      </c>
      <c r="Q221" s="35" t="s">
        <v>33</v>
      </c>
    </row>
    <row r="222" spans="1:18" hidden="1">
      <c r="A222" s="40">
        <v>44805</v>
      </c>
      <c r="B222" s="35" t="s">
        <v>27</v>
      </c>
      <c r="C222" s="37" t="s">
        <v>44</v>
      </c>
      <c r="D222" s="45" t="s">
        <v>554</v>
      </c>
      <c r="E222" s="35" t="s">
        <v>21</v>
      </c>
      <c r="F222" s="35" t="s">
        <v>44</v>
      </c>
      <c r="G222" s="35" t="s">
        <v>94</v>
      </c>
      <c r="H222" s="44">
        <v>44774</v>
      </c>
      <c r="I222" s="44">
        <v>44834</v>
      </c>
      <c r="L222" s="35" t="s">
        <v>253</v>
      </c>
      <c r="M222" s="35" t="s">
        <v>442</v>
      </c>
      <c r="O222" s="35" t="s">
        <v>555</v>
      </c>
      <c r="Q222" s="35" t="s">
        <v>33</v>
      </c>
    </row>
    <row r="223" spans="1:18" hidden="1">
      <c r="A223" s="16" t="s">
        <v>188</v>
      </c>
      <c r="B223" s="35" t="s">
        <v>40</v>
      </c>
      <c r="C223" s="33" t="s">
        <v>556</v>
      </c>
      <c r="D223" s="38" t="s">
        <v>557</v>
      </c>
      <c r="E223" s="35" t="s">
        <v>21</v>
      </c>
      <c r="F223" s="35" t="s">
        <v>22</v>
      </c>
      <c r="L223" s="35" t="s">
        <v>339</v>
      </c>
      <c r="Q223" s="35" t="s">
        <v>33</v>
      </c>
    </row>
    <row r="224" spans="1:18" ht="48">
      <c r="A224" s="40">
        <v>44774</v>
      </c>
      <c r="B224" s="35" t="s">
        <v>40</v>
      </c>
      <c r="C224" s="37" t="s">
        <v>63</v>
      </c>
      <c r="D224" s="38" t="s">
        <v>558</v>
      </c>
      <c r="E224" s="35" t="s">
        <v>50</v>
      </c>
      <c r="F224" s="35" t="s">
        <v>114</v>
      </c>
      <c r="G224" s="35" t="s">
        <v>94</v>
      </c>
      <c r="H224" s="44">
        <v>44774</v>
      </c>
      <c r="I224" s="44">
        <v>44804</v>
      </c>
      <c r="L224" s="35" t="s">
        <v>37</v>
      </c>
      <c r="M224" s="35" t="s">
        <v>519</v>
      </c>
      <c r="O224" s="35" t="s">
        <v>559</v>
      </c>
      <c r="Q224" s="35" t="s">
        <v>125</v>
      </c>
    </row>
    <row r="225" spans="1:18" ht="32.1" hidden="1">
      <c r="A225" s="40">
        <v>44743</v>
      </c>
      <c r="B225" s="35" t="s">
        <v>27</v>
      </c>
      <c r="C225" s="33" t="s">
        <v>531</v>
      </c>
      <c r="D225" s="38" t="s">
        <v>560</v>
      </c>
      <c r="E225" s="35" t="s">
        <v>21</v>
      </c>
      <c r="F225" s="35" t="s">
        <v>295</v>
      </c>
      <c r="G225" s="35" t="s">
        <v>84</v>
      </c>
      <c r="H225" s="44">
        <v>44743</v>
      </c>
      <c r="I225" s="44">
        <v>44773</v>
      </c>
      <c r="L225" s="35" t="s">
        <v>37</v>
      </c>
      <c r="M225" s="35" t="s">
        <v>442</v>
      </c>
      <c r="O225" s="35" t="s">
        <v>561</v>
      </c>
      <c r="Q225" s="35" t="s">
        <v>33</v>
      </c>
    </row>
    <row r="226" spans="1:18" ht="48" hidden="1">
      <c r="A226" s="40">
        <v>44774</v>
      </c>
      <c r="B226" s="35" t="s">
        <v>40</v>
      </c>
      <c r="C226" s="37" t="s">
        <v>63</v>
      </c>
      <c r="D226" s="38" t="s">
        <v>562</v>
      </c>
      <c r="E226" s="35" t="s">
        <v>43</v>
      </c>
      <c r="F226" s="35" t="s">
        <v>114</v>
      </c>
      <c r="G226" s="35" t="s">
        <v>94</v>
      </c>
      <c r="H226" s="44">
        <v>44774</v>
      </c>
      <c r="I226" s="44">
        <v>44804</v>
      </c>
      <c r="J226" s="35" t="s">
        <v>339</v>
      </c>
      <c r="K226" s="35" t="s">
        <v>519</v>
      </c>
      <c r="L226" s="35" t="s">
        <v>23</v>
      </c>
      <c r="M226" s="35" t="s">
        <v>479</v>
      </c>
      <c r="O226" s="35" t="s">
        <v>563</v>
      </c>
      <c r="P226" s="38"/>
      <c r="Q226" s="35" t="s">
        <v>125</v>
      </c>
    </row>
    <row r="227" spans="1:18">
      <c r="A227" s="16" t="s">
        <v>500</v>
      </c>
      <c r="B227" s="35" t="s">
        <v>27</v>
      </c>
      <c r="C227" s="42" t="s">
        <v>382</v>
      </c>
      <c r="D227" s="38" t="s">
        <v>564</v>
      </c>
      <c r="E227" s="35" t="s">
        <v>50</v>
      </c>
      <c r="F227" s="35" t="s">
        <v>114</v>
      </c>
      <c r="L227" s="35" t="s">
        <v>339</v>
      </c>
      <c r="Q227" s="35" t="s">
        <v>33</v>
      </c>
    </row>
    <row r="228" spans="1:18" ht="32.1" hidden="1">
      <c r="A228" s="16" t="s">
        <v>188</v>
      </c>
      <c r="B228" s="35" t="s">
        <v>141</v>
      </c>
      <c r="C228" s="33" t="s">
        <v>565</v>
      </c>
      <c r="D228" s="43" t="s">
        <v>566</v>
      </c>
      <c r="E228" s="35" t="s">
        <v>21</v>
      </c>
      <c r="F228" s="35" t="s">
        <v>147</v>
      </c>
      <c r="L228" s="35" t="s">
        <v>339</v>
      </c>
      <c r="Q228" s="35" t="s">
        <v>33</v>
      </c>
    </row>
    <row r="229" spans="1:18" hidden="1">
      <c r="A229" s="16" t="s">
        <v>188</v>
      </c>
      <c r="B229" s="35" t="s">
        <v>40</v>
      </c>
      <c r="C229" s="33" t="s">
        <v>567</v>
      </c>
      <c r="D229" s="43" t="s">
        <v>568</v>
      </c>
      <c r="E229" s="35" t="s">
        <v>21</v>
      </c>
      <c r="F229" s="35" t="s">
        <v>22</v>
      </c>
      <c r="L229" s="35" t="s">
        <v>339</v>
      </c>
      <c r="Q229" s="35" t="s">
        <v>33</v>
      </c>
    </row>
    <row r="230" spans="1:18" hidden="1">
      <c r="A230" s="36">
        <v>44866</v>
      </c>
      <c r="B230" s="35" t="s">
        <v>27</v>
      </c>
      <c r="C230" s="33" t="s">
        <v>531</v>
      </c>
      <c r="D230" s="43" t="s">
        <v>569</v>
      </c>
      <c r="E230" s="46" t="s">
        <v>21</v>
      </c>
      <c r="F230" s="46" t="s">
        <v>295</v>
      </c>
      <c r="G230" s="46" t="s">
        <v>94</v>
      </c>
      <c r="H230" s="44">
        <v>44805</v>
      </c>
      <c r="I230" s="44">
        <v>44895</v>
      </c>
      <c r="L230" s="35" t="s">
        <v>253</v>
      </c>
      <c r="M230" s="35" t="s">
        <v>570</v>
      </c>
      <c r="Q230" s="35" t="s">
        <v>86</v>
      </c>
    </row>
    <row r="231" spans="1:18" hidden="1">
      <c r="A231" s="36">
        <v>44866</v>
      </c>
      <c r="B231" s="35" t="s">
        <v>27</v>
      </c>
      <c r="C231" s="33" t="s">
        <v>204</v>
      </c>
      <c r="D231" s="43" t="s">
        <v>571</v>
      </c>
      <c r="E231" s="35" t="s">
        <v>21</v>
      </c>
      <c r="F231" s="35" t="s">
        <v>295</v>
      </c>
      <c r="G231" s="35" t="s">
        <v>235</v>
      </c>
      <c r="H231" s="44">
        <v>44805</v>
      </c>
      <c r="I231" s="44">
        <v>44895</v>
      </c>
      <c r="L231" s="35" t="s">
        <v>253</v>
      </c>
      <c r="M231" s="35" t="s">
        <v>570</v>
      </c>
      <c r="Q231" s="35" t="s">
        <v>33</v>
      </c>
    </row>
    <row r="232" spans="1:18" hidden="1">
      <c r="A232" s="16" t="s">
        <v>188</v>
      </c>
      <c r="B232" s="35" t="s">
        <v>27</v>
      </c>
      <c r="C232" s="33" t="s">
        <v>204</v>
      </c>
      <c r="D232" s="43" t="s">
        <v>572</v>
      </c>
      <c r="E232" s="35" t="s">
        <v>21</v>
      </c>
      <c r="F232" s="35" t="s">
        <v>44</v>
      </c>
      <c r="L232" s="35" t="s">
        <v>339</v>
      </c>
      <c r="Q232" s="35" t="s">
        <v>33</v>
      </c>
    </row>
    <row r="233" spans="1:18">
      <c r="A233" s="16" t="s">
        <v>188</v>
      </c>
      <c r="B233" s="35" t="s">
        <v>141</v>
      </c>
      <c r="C233" s="33" t="s">
        <v>565</v>
      </c>
      <c r="D233" s="38" t="s">
        <v>573</v>
      </c>
      <c r="E233" s="35" t="s">
        <v>50</v>
      </c>
      <c r="F233" s="35" t="s">
        <v>114</v>
      </c>
      <c r="L233" s="35" t="s">
        <v>339</v>
      </c>
      <c r="Q233" s="35" t="s">
        <v>33</v>
      </c>
    </row>
    <row r="234" spans="1:18" hidden="1">
      <c r="A234" s="16" t="s">
        <v>188</v>
      </c>
      <c r="B234" s="35" t="s">
        <v>40</v>
      </c>
      <c r="C234" s="33" t="s">
        <v>567</v>
      </c>
      <c r="D234" s="43" t="s">
        <v>574</v>
      </c>
      <c r="E234" s="35" t="s">
        <v>21</v>
      </c>
      <c r="F234" s="35" t="s">
        <v>295</v>
      </c>
      <c r="L234" s="35" t="s">
        <v>339</v>
      </c>
      <c r="Q234" s="35" t="s">
        <v>33</v>
      </c>
    </row>
    <row r="235" spans="1:18" ht="32.1">
      <c r="A235" s="40">
        <v>44774</v>
      </c>
      <c r="B235" s="35" t="s">
        <v>141</v>
      </c>
      <c r="C235" s="42" t="s">
        <v>376</v>
      </c>
      <c r="D235" s="43" t="s">
        <v>575</v>
      </c>
      <c r="E235" s="35" t="s">
        <v>50</v>
      </c>
      <c r="F235" s="35" t="s">
        <v>114</v>
      </c>
      <c r="G235" s="35" t="s">
        <v>94</v>
      </c>
      <c r="H235" s="44">
        <v>44760</v>
      </c>
      <c r="I235" s="44">
        <v>44791</v>
      </c>
      <c r="L235" s="35" t="s">
        <v>37</v>
      </c>
      <c r="M235" s="35" t="s">
        <v>468</v>
      </c>
      <c r="O235" s="35" t="s">
        <v>576</v>
      </c>
      <c r="Q235" s="35" t="s">
        <v>33</v>
      </c>
    </row>
    <row r="236" spans="1:18" ht="32.1">
      <c r="A236" s="40">
        <v>44743</v>
      </c>
      <c r="B236" s="35" t="s">
        <v>27</v>
      </c>
      <c r="C236" s="33" t="s">
        <v>382</v>
      </c>
      <c r="D236" s="38" t="s">
        <v>577</v>
      </c>
      <c r="E236" s="35" t="s">
        <v>50</v>
      </c>
      <c r="F236" s="35" t="s">
        <v>114</v>
      </c>
      <c r="G236" s="35" t="s">
        <v>94</v>
      </c>
      <c r="H236" s="44">
        <v>44760</v>
      </c>
      <c r="I236" s="44">
        <v>44791</v>
      </c>
      <c r="L236" s="35" t="s">
        <v>37</v>
      </c>
      <c r="M236" s="35" t="s">
        <v>519</v>
      </c>
      <c r="O236" s="35" t="s">
        <v>578</v>
      </c>
      <c r="Q236" s="35" t="s">
        <v>33</v>
      </c>
      <c r="R236" s="38" t="s">
        <v>579</v>
      </c>
    </row>
    <row r="237" spans="1:18" ht="32.1" hidden="1">
      <c r="A237" s="40">
        <v>44774</v>
      </c>
      <c r="B237" s="35" t="s">
        <v>27</v>
      </c>
      <c r="C237" s="33" t="s">
        <v>382</v>
      </c>
      <c r="D237" s="38" t="s">
        <v>580</v>
      </c>
      <c r="E237" s="35" t="s">
        <v>43</v>
      </c>
      <c r="F237" s="35" t="s">
        <v>114</v>
      </c>
      <c r="G237" s="35" t="s">
        <v>94</v>
      </c>
      <c r="H237" s="44">
        <v>44760</v>
      </c>
      <c r="I237" s="44">
        <v>44791</v>
      </c>
      <c r="L237" s="35" t="s">
        <v>23</v>
      </c>
      <c r="M237" s="35" t="s">
        <v>479</v>
      </c>
      <c r="O237" s="35" t="s">
        <v>581</v>
      </c>
      <c r="Q237" s="35" t="s">
        <v>33</v>
      </c>
    </row>
    <row r="238" spans="1:18">
      <c r="A238" s="16" t="s">
        <v>188</v>
      </c>
      <c r="B238" s="35" t="s">
        <v>141</v>
      </c>
      <c r="C238" s="33" t="s">
        <v>40</v>
      </c>
      <c r="D238" s="38" t="s">
        <v>582</v>
      </c>
      <c r="E238" s="35" t="s">
        <v>50</v>
      </c>
      <c r="F238" s="35" t="s">
        <v>114</v>
      </c>
      <c r="L238" s="35" t="s">
        <v>339</v>
      </c>
      <c r="Q238" s="35" t="s">
        <v>33</v>
      </c>
    </row>
    <row r="239" spans="1:18">
      <c r="A239" s="16" t="s">
        <v>188</v>
      </c>
      <c r="B239" s="35" t="s">
        <v>141</v>
      </c>
      <c r="C239" s="42" t="s">
        <v>376</v>
      </c>
      <c r="D239" s="38" t="s">
        <v>583</v>
      </c>
      <c r="E239" s="35" t="s">
        <v>50</v>
      </c>
      <c r="F239" s="35" t="s">
        <v>114</v>
      </c>
      <c r="L239" s="35" t="s">
        <v>339</v>
      </c>
      <c r="Q239" s="35" t="s">
        <v>33</v>
      </c>
    </row>
    <row r="240" spans="1:18">
      <c r="A240" s="16" t="s">
        <v>188</v>
      </c>
      <c r="B240" s="35" t="s">
        <v>27</v>
      </c>
      <c r="C240" s="33" t="s">
        <v>382</v>
      </c>
      <c r="D240" s="38" t="s">
        <v>584</v>
      </c>
      <c r="E240" s="35" t="s">
        <v>50</v>
      </c>
      <c r="F240" s="35" t="s">
        <v>114</v>
      </c>
      <c r="L240" s="35" t="s">
        <v>339</v>
      </c>
      <c r="Q240" s="35" t="s">
        <v>33</v>
      </c>
    </row>
    <row r="241" spans="1:21">
      <c r="A241" s="16" t="s">
        <v>188</v>
      </c>
      <c r="B241" s="35" t="s">
        <v>40</v>
      </c>
      <c r="C241" s="42" t="s">
        <v>376</v>
      </c>
      <c r="D241" s="38" t="s">
        <v>585</v>
      </c>
      <c r="E241" s="35" t="s">
        <v>50</v>
      </c>
      <c r="F241" s="35" t="s">
        <v>114</v>
      </c>
      <c r="L241" s="35" t="s">
        <v>339</v>
      </c>
      <c r="Q241" s="35" t="s">
        <v>33</v>
      </c>
    </row>
    <row r="242" spans="1:21">
      <c r="A242" s="16" t="s">
        <v>188</v>
      </c>
      <c r="B242" s="35" t="s">
        <v>27</v>
      </c>
      <c r="C242" s="33" t="s">
        <v>382</v>
      </c>
      <c r="D242" s="38" t="s">
        <v>586</v>
      </c>
      <c r="E242" s="35" t="s">
        <v>50</v>
      </c>
      <c r="F242" s="35" t="s">
        <v>114</v>
      </c>
      <c r="L242" s="35" t="s">
        <v>339</v>
      </c>
      <c r="O242" s="35" t="s">
        <v>587</v>
      </c>
      <c r="Q242" s="35" t="s">
        <v>33</v>
      </c>
    </row>
    <row r="243" spans="1:21">
      <c r="A243" s="16" t="s">
        <v>188</v>
      </c>
      <c r="B243" s="35" t="s">
        <v>27</v>
      </c>
      <c r="C243" s="33" t="s">
        <v>382</v>
      </c>
      <c r="D243" s="38" t="s">
        <v>588</v>
      </c>
      <c r="E243" s="35" t="s">
        <v>50</v>
      </c>
      <c r="F243" s="35" t="s">
        <v>114</v>
      </c>
      <c r="L243" s="35" t="s">
        <v>339</v>
      </c>
      <c r="Q243" s="35" t="s">
        <v>33</v>
      </c>
    </row>
    <row r="244" spans="1:21" ht="32.1" hidden="1">
      <c r="A244" s="40" t="s">
        <v>188</v>
      </c>
      <c r="B244" s="41" t="s">
        <v>121</v>
      </c>
      <c r="C244" s="42" t="s">
        <v>122</v>
      </c>
      <c r="D244" s="43" t="s">
        <v>589</v>
      </c>
      <c r="E244" s="41" t="s">
        <v>21</v>
      </c>
      <c r="F244" s="41" t="s">
        <v>22</v>
      </c>
      <c r="G244" s="41"/>
      <c r="H244" s="44"/>
      <c r="I244" s="44"/>
      <c r="J244" s="44"/>
      <c r="K244" s="44"/>
      <c r="L244" s="41" t="s">
        <v>339</v>
      </c>
      <c r="M244" s="41"/>
      <c r="N244" s="41"/>
      <c r="O244" s="41"/>
      <c r="P244" s="41"/>
      <c r="Q244" s="41" t="s">
        <v>33</v>
      </c>
      <c r="R244" s="41" t="s">
        <v>590</v>
      </c>
      <c r="S244" s="41"/>
      <c r="T244" s="41"/>
      <c r="U244" s="41"/>
    </row>
    <row r="245" spans="1:21" ht="32.1" hidden="1">
      <c r="A245" s="40">
        <v>44743</v>
      </c>
      <c r="B245" s="35" t="s">
        <v>27</v>
      </c>
      <c r="C245" s="33" t="s">
        <v>544</v>
      </c>
      <c r="D245" s="38" t="s">
        <v>591</v>
      </c>
      <c r="E245" s="35" t="s">
        <v>21</v>
      </c>
      <c r="F245" s="35" t="s">
        <v>22</v>
      </c>
      <c r="G245" s="35" t="s">
        <v>94</v>
      </c>
      <c r="H245" s="44">
        <v>44743</v>
      </c>
      <c r="I245" s="44">
        <v>44773</v>
      </c>
      <c r="L245" s="35" t="s">
        <v>37</v>
      </c>
      <c r="M245" s="35" t="s">
        <v>429</v>
      </c>
      <c r="O245" s="35" t="s">
        <v>592</v>
      </c>
      <c r="Q245" s="35" t="s">
        <v>33</v>
      </c>
    </row>
    <row r="246" spans="1:21">
      <c r="A246" s="40">
        <v>44743</v>
      </c>
      <c r="B246" s="35" t="s">
        <v>27</v>
      </c>
      <c r="C246" s="33" t="s">
        <v>382</v>
      </c>
      <c r="D246" s="38" t="s">
        <v>593</v>
      </c>
      <c r="E246" s="35" t="s">
        <v>50</v>
      </c>
      <c r="F246" s="35" t="s">
        <v>114</v>
      </c>
      <c r="G246" s="35" t="s">
        <v>94</v>
      </c>
      <c r="H246" s="44">
        <v>44743</v>
      </c>
      <c r="I246" s="44">
        <v>44773</v>
      </c>
      <c r="L246" s="35" t="s">
        <v>37</v>
      </c>
      <c r="M246" s="35" t="s">
        <v>519</v>
      </c>
      <c r="O246" s="35" t="s">
        <v>594</v>
      </c>
      <c r="Q246" s="35" t="s">
        <v>33</v>
      </c>
    </row>
    <row r="247" spans="1:21">
      <c r="A247" s="40">
        <v>44743</v>
      </c>
      <c r="B247" s="35" t="s">
        <v>27</v>
      </c>
      <c r="C247" s="33" t="s">
        <v>382</v>
      </c>
      <c r="D247" s="47" t="s">
        <v>595</v>
      </c>
      <c r="E247" s="35" t="s">
        <v>50</v>
      </c>
      <c r="F247" s="35" t="s">
        <v>114</v>
      </c>
      <c r="G247" s="35" t="s">
        <v>94</v>
      </c>
      <c r="H247" s="44">
        <v>44743</v>
      </c>
      <c r="I247" s="44">
        <v>44773</v>
      </c>
      <c r="L247" s="35" t="s">
        <v>37</v>
      </c>
      <c r="M247" s="35" t="s">
        <v>519</v>
      </c>
      <c r="O247" s="35" t="s">
        <v>596</v>
      </c>
      <c r="Q247" s="35" t="s">
        <v>33</v>
      </c>
    </row>
    <row r="248" spans="1:21">
      <c r="A248" s="40">
        <v>44774</v>
      </c>
      <c r="B248" s="35" t="s">
        <v>27</v>
      </c>
      <c r="C248" s="33" t="s">
        <v>382</v>
      </c>
      <c r="D248" s="47" t="s">
        <v>597</v>
      </c>
      <c r="E248" s="35" t="s">
        <v>50</v>
      </c>
      <c r="F248" s="35" t="s">
        <v>114</v>
      </c>
      <c r="G248" s="35" t="s">
        <v>94</v>
      </c>
      <c r="H248" s="44">
        <v>44774</v>
      </c>
      <c r="I248" s="44">
        <v>44804</v>
      </c>
      <c r="L248" s="35" t="s">
        <v>37</v>
      </c>
      <c r="M248" s="35" t="s">
        <v>519</v>
      </c>
      <c r="O248" s="35" t="s">
        <v>598</v>
      </c>
      <c r="Q248" s="35" t="s">
        <v>33</v>
      </c>
    </row>
    <row r="249" spans="1:21" hidden="1">
      <c r="A249" s="40">
        <v>44743</v>
      </c>
      <c r="B249" s="35" t="s">
        <v>27</v>
      </c>
      <c r="C249" s="33" t="s">
        <v>382</v>
      </c>
      <c r="D249" s="38" t="s">
        <v>599</v>
      </c>
      <c r="E249" s="35" t="s">
        <v>43</v>
      </c>
      <c r="F249" s="35" t="s">
        <v>114</v>
      </c>
      <c r="G249" s="35" t="s">
        <v>94</v>
      </c>
      <c r="H249" s="44">
        <v>44743</v>
      </c>
      <c r="I249" s="44">
        <v>44773</v>
      </c>
      <c r="L249" s="35" t="s">
        <v>23</v>
      </c>
      <c r="M249" s="35" t="s">
        <v>479</v>
      </c>
      <c r="O249" s="35" t="s">
        <v>600</v>
      </c>
      <c r="Q249" s="35" t="s">
        <v>33</v>
      </c>
    </row>
    <row r="250" spans="1:21" hidden="1">
      <c r="A250" s="40">
        <v>44743</v>
      </c>
      <c r="B250" s="35" t="s">
        <v>27</v>
      </c>
      <c r="C250" s="33" t="s">
        <v>382</v>
      </c>
      <c r="D250" s="47" t="s">
        <v>601</v>
      </c>
      <c r="E250" s="35" t="s">
        <v>43</v>
      </c>
      <c r="F250" s="35" t="s">
        <v>114</v>
      </c>
      <c r="G250" s="35" t="s">
        <v>94</v>
      </c>
      <c r="H250" s="44">
        <v>44743</v>
      </c>
      <c r="I250" s="44">
        <v>44773</v>
      </c>
      <c r="L250" s="35" t="s">
        <v>23</v>
      </c>
      <c r="M250" s="35" t="s">
        <v>479</v>
      </c>
      <c r="O250" s="35" t="s">
        <v>602</v>
      </c>
      <c r="Q250" s="35" t="s">
        <v>33</v>
      </c>
    </row>
    <row r="251" spans="1:21" hidden="1">
      <c r="A251" s="40">
        <v>44805</v>
      </c>
      <c r="B251" s="35" t="s">
        <v>40</v>
      </c>
      <c r="C251" s="42" t="s">
        <v>567</v>
      </c>
      <c r="D251" s="38" t="s">
        <v>603</v>
      </c>
      <c r="E251" s="35" t="s">
        <v>21</v>
      </c>
      <c r="F251" s="35" t="s">
        <v>22</v>
      </c>
      <c r="G251" s="35" t="s">
        <v>235</v>
      </c>
      <c r="H251" s="44">
        <v>44743</v>
      </c>
      <c r="I251" s="44">
        <v>44804</v>
      </c>
      <c r="L251" s="35" t="s">
        <v>253</v>
      </c>
      <c r="M251" s="35" t="s">
        <v>429</v>
      </c>
      <c r="O251" s="35" t="s">
        <v>604</v>
      </c>
      <c r="Q251" s="35" t="s">
        <v>33</v>
      </c>
    </row>
    <row r="252" spans="1:21" hidden="1">
      <c r="A252" s="40">
        <v>44835</v>
      </c>
      <c r="B252" s="35" t="s">
        <v>40</v>
      </c>
      <c r="C252" s="42" t="s">
        <v>567</v>
      </c>
      <c r="D252" s="38" t="s">
        <v>605</v>
      </c>
      <c r="E252" s="35" t="s">
        <v>21</v>
      </c>
      <c r="F252" s="35" t="s">
        <v>22</v>
      </c>
      <c r="G252" s="35" t="s">
        <v>235</v>
      </c>
      <c r="H252" s="44">
        <v>44774</v>
      </c>
      <c r="I252" s="44">
        <v>44834</v>
      </c>
      <c r="L252" s="35" t="s">
        <v>253</v>
      </c>
      <c r="M252" s="35" t="s">
        <v>429</v>
      </c>
      <c r="Q252" s="35" t="s">
        <v>33</v>
      </c>
    </row>
    <row r="253" spans="1:21">
      <c r="A253" s="40">
        <v>44713</v>
      </c>
      <c r="B253" s="35" t="s">
        <v>470</v>
      </c>
      <c r="C253" s="42" t="s">
        <v>114</v>
      </c>
      <c r="D253" s="38" t="s">
        <v>606</v>
      </c>
      <c r="E253" s="35" t="s">
        <v>50</v>
      </c>
      <c r="F253" s="35" t="s">
        <v>44</v>
      </c>
      <c r="G253" s="35" t="s">
        <v>94</v>
      </c>
      <c r="H253" s="44">
        <v>44713</v>
      </c>
      <c r="I253" s="44">
        <v>44742</v>
      </c>
      <c r="L253" s="35" t="s">
        <v>37</v>
      </c>
      <c r="P253" s="35" t="s">
        <v>102</v>
      </c>
      <c r="Q253" s="35" t="s">
        <v>33</v>
      </c>
    </row>
    <row r="254" spans="1:21">
      <c r="A254" s="40">
        <v>44743</v>
      </c>
      <c r="B254" s="35" t="s">
        <v>40</v>
      </c>
      <c r="C254" s="33" t="s">
        <v>114</v>
      </c>
      <c r="D254" s="38" t="s">
        <v>607</v>
      </c>
      <c r="E254" s="35" t="s">
        <v>50</v>
      </c>
      <c r="F254" s="35" t="s">
        <v>114</v>
      </c>
      <c r="H254" s="44">
        <v>44743</v>
      </c>
      <c r="I254" s="44">
        <v>44773</v>
      </c>
      <c r="L254" s="35" t="s">
        <v>23</v>
      </c>
      <c r="M254" s="35" t="s">
        <v>519</v>
      </c>
      <c r="Q254" s="35" t="s">
        <v>33</v>
      </c>
    </row>
    <row r="255" spans="1:21" hidden="1">
      <c r="A255" s="40" t="s">
        <v>188</v>
      </c>
      <c r="B255" s="35" t="s">
        <v>608</v>
      </c>
      <c r="C255" s="33" t="s">
        <v>305</v>
      </c>
      <c r="D255" s="45" t="s">
        <v>609</v>
      </c>
      <c r="E255" s="35" t="s">
        <v>21</v>
      </c>
      <c r="F255" s="35" t="s">
        <v>305</v>
      </c>
      <c r="G255" s="35" t="s">
        <v>94</v>
      </c>
      <c r="H255" s="44"/>
      <c r="I255" s="44"/>
      <c r="J255" s="41" t="s">
        <v>339</v>
      </c>
      <c r="Q255" s="35" t="s">
        <v>33</v>
      </c>
    </row>
    <row r="256" spans="1:21" ht="48" hidden="1">
      <c r="A256" s="40">
        <v>44713</v>
      </c>
      <c r="B256" s="35" t="s">
        <v>305</v>
      </c>
      <c r="C256" s="33" t="s">
        <v>103</v>
      </c>
      <c r="D256" s="38" t="s">
        <v>610</v>
      </c>
      <c r="E256" s="35" t="s">
        <v>21</v>
      </c>
      <c r="F256" s="35" t="s">
        <v>103</v>
      </c>
      <c r="G256" s="35" t="s">
        <v>94</v>
      </c>
      <c r="H256" s="44">
        <v>44713</v>
      </c>
      <c r="I256" s="44">
        <v>44742</v>
      </c>
      <c r="J256" s="44">
        <v>44742</v>
      </c>
      <c r="L256" s="35" t="s">
        <v>37</v>
      </c>
      <c r="M256" s="35" t="s">
        <v>436</v>
      </c>
      <c r="P256" s="35" t="s">
        <v>102</v>
      </c>
      <c r="Q256" s="35" t="s">
        <v>33</v>
      </c>
    </row>
    <row r="257" spans="1:17" ht="32.1" hidden="1">
      <c r="A257" s="40">
        <v>44743</v>
      </c>
      <c r="B257" s="35" t="s">
        <v>40</v>
      </c>
      <c r="C257" s="42" t="s">
        <v>63</v>
      </c>
      <c r="D257" s="38" t="s">
        <v>611</v>
      </c>
      <c r="E257" s="35" t="s">
        <v>30</v>
      </c>
      <c r="G257" s="35" t="s">
        <v>109</v>
      </c>
      <c r="H257" s="39">
        <v>44743</v>
      </c>
      <c r="Q257" s="35" t="s">
        <v>33</v>
      </c>
    </row>
    <row r="258" spans="1:17" hidden="1">
      <c r="A258" s="40">
        <v>44743</v>
      </c>
      <c r="B258" s="35" t="s">
        <v>40</v>
      </c>
      <c r="C258" s="42" t="s">
        <v>63</v>
      </c>
      <c r="D258" s="38" t="s">
        <v>612</v>
      </c>
      <c r="E258" s="35" t="s">
        <v>30</v>
      </c>
      <c r="G258" s="35" t="s">
        <v>109</v>
      </c>
      <c r="H258" s="44">
        <v>44743</v>
      </c>
      <c r="Q258" s="35" t="s">
        <v>33</v>
      </c>
    </row>
    <row r="259" spans="1:17" hidden="1">
      <c r="A259" s="40">
        <v>44743</v>
      </c>
      <c r="B259" s="35" t="s">
        <v>40</v>
      </c>
      <c r="C259" s="42" t="s">
        <v>63</v>
      </c>
      <c r="D259" s="38" t="s">
        <v>613</v>
      </c>
      <c r="E259" s="35" t="s">
        <v>30</v>
      </c>
      <c r="G259" s="35" t="s">
        <v>109</v>
      </c>
      <c r="H259" s="44">
        <v>44743</v>
      </c>
      <c r="Q259" s="35" t="s">
        <v>33</v>
      </c>
    </row>
    <row r="260" spans="1:17" ht="32.1" hidden="1">
      <c r="A260" s="40">
        <v>44743</v>
      </c>
      <c r="B260" s="35" t="s">
        <v>40</v>
      </c>
      <c r="C260" s="42" t="s">
        <v>63</v>
      </c>
      <c r="D260" s="38" t="s">
        <v>614</v>
      </c>
      <c r="E260" s="35" t="s">
        <v>30</v>
      </c>
      <c r="G260" s="35" t="s">
        <v>94</v>
      </c>
      <c r="H260" s="44">
        <v>44743</v>
      </c>
      <c r="Q260" s="35" t="s">
        <v>33</v>
      </c>
    </row>
    <row r="261" spans="1:17" hidden="1">
      <c r="A261" s="40">
        <v>44743</v>
      </c>
      <c r="B261" s="35" t="s">
        <v>40</v>
      </c>
      <c r="C261" s="42" t="s">
        <v>63</v>
      </c>
      <c r="D261" s="38" t="s">
        <v>615</v>
      </c>
      <c r="E261" s="35" t="s">
        <v>30</v>
      </c>
      <c r="G261" s="35" t="s">
        <v>94</v>
      </c>
      <c r="H261" s="44">
        <v>44743</v>
      </c>
      <c r="Q261" s="35" t="s">
        <v>33</v>
      </c>
    </row>
    <row r="262" spans="1:17" hidden="1">
      <c r="A262" s="40">
        <v>44743</v>
      </c>
      <c r="B262" s="35" t="s">
        <v>40</v>
      </c>
      <c r="C262" s="42" t="s">
        <v>182</v>
      </c>
      <c r="D262" s="38" t="s">
        <v>616</v>
      </c>
      <c r="E262" s="35" t="s">
        <v>30</v>
      </c>
      <c r="G262" s="35" t="s">
        <v>94</v>
      </c>
      <c r="H262" s="44">
        <v>44743</v>
      </c>
      <c r="Q262" s="35" t="s">
        <v>33</v>
      </c>
    </row>
    <row r="263" spans="1:17" hidden="1">
      <c r="A263" s="40">
        <v>44743</v>
      </c>
      <c r="B263" s="35" t="s">
        <v>40</v>
      </c>
      <c r="C263" s="42" t="s">
        <v>182</v>
      </c>
      <c r="D263" s="48" t="s">
        <v>617</v>
      </c>
      <c r="E263" s="35" t="s">
        <v>30</v>
      </c>
      <c r="G263" s="35" t="s">
        <v>94</v>
      </c>
      <c r="H263" s="44">
        <v>44743</v>
      </c>
      <c r="Q263" s="35" t="s">
        <v>33</v>
      </c>
    </row>
    <row r="264" spans="1:17" hidden="1">
      <c r="A264" s="40">
        <v>44743</v>
      </c>
      <c r="B264" s="35" t="s">
        <v>40</v>
      </c>
      <c r="C264" s="42" t="s">
        <v>182</v>
      </c>
      <c r="D264" s="48" t="s">
        <v>618</v>
      </c>
      <c r="E264" s="35" t="s">
        <v>30</v>
      </c>
      <c r="G264" s="35" t="s">
        <v>84</v>
      </c>
      <c r="H264" s="44">
        <v>44743</v>
      </c>
      <c r="Q264" s="35" t="s">
        <v>33</v>
      </c>
    </row>
    <row r="265" spans="1:17" hidden="1">
      <c r="A265" s="40">
        <v>44743</v>
      </c>
      <c r="B265" s="35" t="s">
        <v>40</v>
      </c>
      <c r="C265" s="42" t="s">
        <v>182</v>
      </c>
      <c r="D265" s="48" t="s">
        <v>619</v>
      </c>
      <c r="E265" s="35" t="s">
        <v>30</v>
      </c>
      <c r="G265" s="35" t="s">
        <v>109</v>
      </c>
      <c r="H265" s="44">
        <v>44743</v>
      </c>
      <c r="Q265" s="35" t="s">
        <v>33</v>
      </c>
    </row>
    <row r="266" spans="1:17" hidden="1">
      <c r="A266" s="40">
        <v>44743</v>
      </c>
      <c r="B266" s="35" t="s">
        <v>40</v>
      </c>
      <c r="C266" s="42" t="s">
        <v>182</v>
      </c>
      <c r="D266" s="48" t="s">
        <v>620</v>
      </c>
      <c r="E266" s="35" t="s">
        <v>30</v>
      </c>
      <c r="G266" s="35" t="s">
        <v>109</v>
      </c>
      <c r="H266" s="44">
        <v>44743</v>
      </c>
      <c r="Q266" s="35" t="s">
        <v>33</v>
      </c>
    </row>
    <row r="267" spans="1:17" hidden="1">
      <c r="A267" s="40">
        <v>44743</v>
      </c>
      <c r="B267" s="35" t="s">
        <v>40</v>
      </c>
      <c r="C267" s="42" t="s">
        <v>182</v>
      </c>
      <c r="D267" s="48" t="s">
        <v>621</v>
      </c>
      <c r="E267" s="35" t="s">
        <v>30</v>
      </c>
      <c r="G267" s="35" t="s">
        <v>109</v>
      </c>
      <c r="H267" s="44">
        <v>44743</v>
      </c>
      <c r="Q267" s="35" t="s">
        <v>33</v>
      </c>
    </row>
    <row r="268" spans="1:17" hidden="1">
      <c r="A268" s="40">
        <v>44743</v>
      </c>
      <c r="B268" s="35" t="s">
        <v>40</v>
      </c>
      <c r="C268" s="42" t="s">
        <v>182</v>
      </c>
      <c r="D268" s="48" t="s">
        <v>622</v>
      </c>
      <c r="E268" s="35" t="s">
        <v>30</v>
      </c>
      <c r="G268" s="35" t="s">
        <v>109</v>
      </c>
      <c r="H268" s="44">
        <v>44743</v>
      </c>
      <c r="Q268" s="35" t="s">
        <v>33</v>
      </c>
    </row>
    <row r="269" spans="1:17" hidden="1">
      <c r="A269" s="40">
        <v>44743</v>
      </c>
      <c r="B269" s="35" t="s">
        <v>40</v>
      </c>
      <c r="C269" s="42" t="s">
        <v>182</v>
      </c>
      <c r="D269" s="48" t="s">
        <v>623</v>
      </c>
      <c r="E269" s="35" t="s">
        <v>30</v>
      </c>
      <c r="G269" s="35" t="s">
        <v>109</v>
      </c>
      <c r="H269" s="44">
        <v>44743</v>
      </c>
      <c r="Q269" s="35" t="s">
        <v>33</v>
      </c>
    </row>
    <row r="270" spans="1:17" hidden="1">
      <c r="A270" s="40">
        <v>44743</v>
      </c>
      <c r="B270" s="35" t="s">
        <v>40</v>
      </c>
      <c r="C270" s="42" t="s">
        <v>182</v>
      </c>
      <c r="D270" s="48" t="s">
        <v>624</v>
      </c>
      <c r="E270" s="35" t="s">
        <v>30</v>
      </c>
      <c r="G270" s="35" t="s">
        <v>94</v>
      </c>
      <c r="H270" s="44">
        <v>44743</v>
      </c>
      <c r="Q270" s="35" t="s">
        <v>33</v>
      </c>
    </row>
    <row r="271" spans="1:17" ht="32.1" hidden="1">
      <c r="A271" s="40">
        <v>44743</v>
      </c>
      <c r="B271" s="35" t="s">
        <v>608</v>
      </c>
      <c r="C271" s="33" t="s">
        <v>625</v>
      </c>
      <c r="D271" s="38" t="s">
        <v>626</v>
      </c>
      <c r="E271" s="35" t="s">
        <v>21</v>
      </c>
      <c r="F271" s="35" t="s">
        <v>22</v>
      </c>
      <c r="G271" s="35" t="s">
        <v>84</v>
      </c>
      <c r="H271" s="44">
        <v>44743</v>
      </c>
      <c r="I271" s="44">
        <v>44804</v>
      </c>
      <c r="J271" s="35" t="s">
        <v>339</v>
      </c>
      <c r="L271" s="35" t="s">
        <v>253</v>
      </c>
      <c r="M271" s="35" t="s">
        <v>436</v>
      </c>
      <c r="O271" s="35" t="s">
        <v>627</v>
      </c>
      <c r="Q271" s="35" t="s">
        <v>86</v>
      </c>
    </row>
    <row r="272" spans="1:17" ht="32.1">
      <c r="A272" s="40">
        <v>44743</v>
      </c>
      <c r="B272" s="35" t="s">
        <v>27</v>
      </c>
      <c r="C272" s="33" t="s">
        <v>382</v>
      </c>
      <c r="D272" s="38" t="s">
        <v>628</v>
      </c>
      <c r="E272" s="35" t="s">
        <v>50</v>
      </c>
      <c r="F272" s="35" t="s">
        <v>114</v>
      </c>
      <c r="G272" s="35" t="s">
        <v>301</v>
      </c>
      <c r="H272" s="44">
        <v>44743</v>
      </c>
      <c r="I272" s="44">
        <v>44773</v>
      </c>
      <c r="L272" s="35" t="s">
        <v>37</v>
      </c>
      <c r="M272" s="35" t="s">
        <v>519</v>
      </c>
      <c r="O272" s="35" t="s">
        <v>629</v>
      </c>
      <c r="Q272" s="35" t="s">
        <v>134</v>
      </c>
    </row>
    <row r="273" spans="1:18" ht="32.1" hidden="1">
      <c r="A273" s="40">
        <v>44774</v>
      </c>
      <c r="B273" s="35" t="s">
        <v>27</v>
      </c>
      <c r="C273" s="33" t="s">
        <v>382</v>
      </c>
      <c r="D273" s="38" t="s">
        <v>630</v>
      </c>
      <c r="E273" s="35" t="s">
        <v>43</v>
      </c>
      <c r="F273" s="35" t="s">
        <v>114</v>
      </c>
      <c r="G273" s="35" t="s">
        <v>301</v>
      </c>
      <c r="H273" s="44">
        <v>44774</v>
      </c>
      <c r="I273" s="44">
        <v>44804</v>
      </c>
      <c r="L273" s="35" t="s">
        <v>23</v>
      </c>
      <c r="M273" s="35" t="s">
        <v>479</v>
      </c>
      <c r="O273" s="35" t="s">
        <v>631</v>
      </c>
      <c r="Q273" s="35" t="s">
        <v>134</v>
      </c>
    </row>
    <row r="274" spans="1:18" hidden="1">
      <c r="A274" s="16" t="s">
        <v>188</v>
      </c>
      <c r="B274" s="35" t="s">
        <v>27</v>
      </c>
      <c r="D274" s="38" t="s">
        <v>632</v>
      </c>
      <c r="E274" s="35" t="s">
        <v>21</v>
      </c>
      <c r="F274" s="35" t="s">
        <v>22</v>
      </c>
      <c r="G274" s="35" t="s">
        <v>94</v>
      </c>
      <c r="L274" s="35" t="s">
        <v>503</v>
      </c>
      <c r="Q274" s="35" t="s">
        <v>86</v>
      </c>
    </row>
    <row r="275" spans="1:18">
      <c r="A275" s="40">
        <v>44774</v>
      </c>
      <c r="B275" s="35" t="s">
        <v>27</v>
      </c>
      <c r="C275" s="33" t="s">
        <v>382</v>
      </c>
      <c r="D275" s="38" t="s">
        <v>633</v>
      </c>
      <c r="E275" s="35" t="s">
        <v>50</v>
      </c>
      <c r="F275" s="41" t="s">
        <v>114</v>
      </c>
      <c r="G275" s="41" t="s">
        <v>94</v>
      </c>
      <c r="H275" s="44">
        <v>44774</v>
      </c>
      <c r="I275" s="44">
        <v>44804</v>
      </c>
      <c r="L275" s="35" t="s">
        <v>37</v>
      </c>
      <c r="M275" s="35" t="s">
        <v>519</v>
      </c>
      <c r="O275" s="35" t="s">
        <v>634</v>
      </c>
      <c r="Q275" s="35" t="s">
        <v>134</v>
      </c>
    </row>
    <row r="276" spans="1:18" ht="32.1">
      <c r="A276" s="40">
        <v>44774</v>
      </c>
      <c r="B276" s="35" t="s">
        <v>27</v>
      </c>
      <c r="C276" s="33" t="s">
        <v>382</v>
      </c>
      <c r="D276" s="38" t="s">
        <v>635</v>
      </c>
      <c r="E276" s="35" t="s">
        <v>50</v>
      </c>
      <c r="F276" s="41" t="s">
        <v>114</v>
      </c>
      <c r="G276" s="41" t="s">
        <v>301</v>
      </c>
      <c r="H276" s="44">
        <v>44774</v>
      </c>
      <c r="I276" s="44">
        <v>44804</v>
      </c>
      <c r="L276" s="35" t="s">
        <v>37</v>
      </c>
      <c r="M276" s="35" t="s">
        <v>519</v>
      </c>
      <c r="O276" s="35" t="s">
        <v>636</v>
      </c>
      <c r="Q276" s="35" t="s">
        <v>134</v>
      </c>
    </row>
    <row r="277" spans="1:18" hidden="1">
      <c r="A277" s="40">
        <v>44774</v>
      </c>
      <c r="B277" s="35" t="s">
        <v>27</v>
      </c>
      <c r="C277" s="33" t="s">
        <v>382</v>
      </c>
      <c r="D277" s="43" t="s">
        <v>637</v>
      </c>
      <c r="E277" s="35" t="s">
        <v>43</v>
      </c>
      <c r="F277" s="41" t="s">
        <v>114</v>
      </c>
      <c r="G277" s="41" t="s">
        <v>301</v>
      </c>
      <c r="H277" s="44">
        <v>44774</v>
      </c>
      <c r="I277" s="44">
        <v>44804</v>
      </c>
      <c r="L277" s="35" t="s">
        <v>23</v>
      </c>
      <c r="M277" s="35" t="s">
        <v>479</v>
      </c>
      <c r="O277" s="35" t="s">
        <v>638</v>
      </c>
      <c r="Q277" s="35" t="s">
        <v>134</v>
      </c>
    </row>
    <row r="278" spans="1:18" hidden="1">
      <c r="A278" s="40">
        <v>44774</v>
      </c>
      <c r="B278" s="35" t="s">
        <v>27</v>
      </c>
      <c r="C278" s="33" t="s">
        <v>382</v>
      </c>
      <c r="D278" s="43" t="s">
        <v>639</v>
      </c>
      <c r="E278" s="35" t="s">
        <v>43</v>
      </c>
      <c r="F278" s="41" t="s">
        <v>114</v>
      </c>
      <c r="G278" s="41" t="s">
        <v>301</v>
      </c>
      <c r="H278" s="44">
        <v>44774</v>
      </c>
      <c r="I278" s="44">
        <v>44804</v>
      </c>
      <c r="L278" s="35" t="s">
        <v>23</v>
      </c>
      <c r="M278" s="35" t="s">
        <v>479</v>
      </c>
      <c r="O278" s="35" t="s">
        <v>636</v>
      </c>
      <c r="Q278" s="35" t="s">
        <v>134</v>
      </c>
    </row>
    <row r="279" spans="1:18" ht="32.1">
      <c r="A279" s="40">
        <v>44774</v>
      </c>
      <c r="B279" s="35" t="s">
        <v>608</v>
      </c>
      <c r="C279" s="33" t="s">
        <v>121</v>
      </c>
      <c r="D279" s="38" t="s">
        <v>640</v>
      </c>
      <c r="E279" s="35" t="s">
        <v>50</v>
      </c>
      <c r="F279" s="41" t="s">
        <v>114</v>
      </c>
      <c r="G279" s="35" t="s">
        <v>94</v>
      </c>
      <c r="H279" s="44">
        <v>44774</v>
      </c>
      <c r="I279" s="44">
        <v>44804</v>
      </c>
      <c r="L279" s="35" t="s">
        <v>23</v>
      </c>
      <c r="M279" s="35" t="s">
        <v>468</v>
      </c>
      <c r="Q279" s="35" t="s">
        <v>33</v>
      </c>
      <c r="R279" s="38" t="s">
        <v>641</v>
      </c>
    </row>
    <row r="280" spans="1:18" ht="63.95" hidden="1">
      <c r="A280" s="40">
        <v>44774</v>
      </c>
      <c r="B280" s="35" t="s">
        <v>625</v>
      </c>
      <c r="C280" s="33" t="s">
        <v>121</v>
      </c>
      <c r="D280" s="38" t="s">
        <v>642</v>
      </c>
      <c r="E280" s="35" t="s">
        <v>21</v>
      </c>
      <c r="F280" s="35" t="s">
        <v>22</v>
      </c>
      <c r="G280" s="35" t="s">
        <v>84</v>
      </c>
      <c r="H280" s="44">
        <v>44774</v>
      </c>
      <c r="I280" s="44">
        <v>44804</v>
      </c>
      <c r="L280" s="35" t="s">
        <v>37</v>
      </c>
      <c r="M280" s="35" t="s">
        <v>643</v>
      </c>
      <c r="O280" s="35" t="s">
        <v>644</v>
      </c>
      <c r="Q280" s="35" t="s">
        <v>134</v>
      </c>
      <c r="R280" s="38" t="s">
        <v>645</v>
      </c>
    </row>
    <row r="281" spans="1:18" ht="32.1" hidden="1">
      <c r="A281" s="40">
        <v>44774</v>
      </c>
      <c r="B281" s="35" t="s">
        <v>625</v>
      </c>
      <c r="C281" s="33" t="s">
        <v>295</v>
      </c>
      <c r="D281" s="38" t="s">
        <v>646</v>
      </c>
      <c r="E281" s="35" t="s">
        <v>21</v>
      </c>
      <c r="F281" s="35" t="s">
        <v>295</v>
      </c>
      <c r="G281" s="35" t="s">
        <v>94</v>
      </c>
      <c r="H281" s="44">
        <v>44774</v>
      </c>
      <c r="I281" s="44">
        <v>44804</v>
      </c>
      <c r="L281" s="35" t="s">
        <v>37</v>
      </c>
      <c r="M281" s="35" t="s">
        <v>570</v>
      </c>
      <c r="O281" s="35" t="s">
        <v>647</v>
      </c>
      <c r="Q281" s="35" t="s">
        <v>33</v>
      </c>
    </row>
    <row r="282" spans="1:18" ht="48" hidden="1">
      <c r="A282" s="16" t="s">
        <v>188</v>
      </c>
      <c r="B282" s="35" t="s">
        <v>218</v>
      </c>
      <c r="C282" s="33" t="s">
        <v>44</v>
      </c>
      <c r="D282" s="38" t="s">
        <v>648</v>
      </c>
      <c r="E282" s="35" t="s">
        <v>21</v>
      </c>
      <c r="L282" s="35" t="s">
        <v>503</v>
      </c>
      <c r="M282" s="35" t="s">
        <v>570</v>
      </c>
      <c r="Q282" s="35" t="s">
        <v>649</v>
      </c>
    </row>
    <row r="283" spans="1:18" hidden="1">
      <c r="A283" s="40">
        <v>44805</v>
      </c>
      <c r="B283" s="35" t="s">
        <v>218</v>
      </c>
      <c r="C283" s="33" t="s">
        <v>650</v>
      </c>
      <c r="D283" s="38" t="s">
        <v>651</v>
      </c>
      <c r="E283" s="35" t="s">
        <v>21</v>
      </c>
      <c r="F283" s="35" t="s">
        <v>650</v>
      </c>
      <c r="G283" s="35" t="s">
        <v>94</v>
      </c>
      <c r="H283" s="44">
        <v>44774</v>
      </c>
      <c r="I283" s="44">
        <v>44834</v>
      </c>
      <c r="L283" s="35" t="s">
        <v>253</v>
      </c>
      <c r="M283" s="35" t="s">
        <v>570</v>
      </c>
      <c r="Q283" s="35" t="s">
        <v>86</v>
      </c>
      <c r="R283" s="38" t="s">
        <v>652</v>
      </c>
    </row>
    <row r="284" spans="1:18">
      <c r="A284" s="40">
        <v>44774</v>
      </c>
      <c r="B284" s="35" t="s">
        <v>40</v>
      </c>
      <c r="C284" s="37" t="s">
        <v>63</v>
      </c>
      <c r="D284" s="38" t="s">
        <v>653</v>
      </c>
      <c r="E284" s="35" t="s">
        <v>50</v>
      </c>
      <c r="F284" s="35" t="s">
        <v>114</v>
      </c>
      <c r="G284" s="35" t="s">
        <v>301</v>
      </c>
      <c r="H284" s="44">
        <v>44774</v>
      </c>
      <c r="I284" s="44">
        <v>44804</v>
      </c>
      <c r="L284" s="35" t="s">
        <v>37</v>
      </c>
      <c r="M284" s="35" t="s">
        <v>519</v>
      </c>
      <c r="O284" s="35" t="s">
        <v>654</v>
      </c>
      <c r="Q284" s="35" t="s">
        <v>134</v>
      </c>
    </row>
    <row r="285" spans="1:18">
      <c r="A285" s="40">
        <v>44774</v>
      </c>
      <c r="B285" s="35" t="s">
        <v>608</v>
      </c>
      <c r="C285" s="33" t="s">
        <v>655</v>
      </c>
      <c r="D285" s="38" t="s">
        <v>656</v>
      </c>
      <c r="E285" s="35" t="s">
        <v>50</v>
      </c>
      <c r="F285" s="35" t="s">
        <v>114</v>
      </c>
      <c r="G285" s="35" t="s">
        <v>45</v>
      </c>
      <c r="H285" s="44">
        <v>44774</v>
      </c>
      <c r="I285" s="44">
        <v>44834</v>
      </c>
      <c r="L285" s="35" t="s">
        <v>253</v>
      </c>
      <c r="M285" s="35" t="s">
        <v>519</v>
      </c>
      <c r="O285" s="35" t="s">
        <v>657</v>
      </c>
      <c r="Q285" s="35" t="s">
        <v>125</v>
      </c>
    </row>
    <row r="286" spans="1:18">
      <c r="A286" s="36">
        <v>44743</v>
      </c>
      <c r="B286" s="35" t="s">
        <v>608</v>
      </c>
      <c r="C286" s="33" t="s">
        <v>40</v>
      </c>
      <c r="D286" s="38" t="s">
        <v>658</v>
      </c>
      <c r="E286" s="35" t="s">
        <v>50</v>
      </c>
      <c r="F286" s="35" t="s">
        <v>114</v>
      </c>
      <c r="G286" s="35" t="s">
        <v>94</v>
      </c>
      <c r="H286" s="39">
        <v>44743</v>
      </c>
      <c r="I286" s="39">
        <v>44773</v>
      </c>
      <c r="L286" s="35" t="s">
        <v>37</v>
      </c>
      <c r="M286" s="35" t="s">
        <v>659</v>
      </c>
      <c r="O286" s="35" t="s">
        <v>660</v>
      </c>
      <c r="Q286" s="35" t="s">
        <v>134</v>
      </c>
    </row>
    <row r="287" spans="1:18" ht="32.1">
      <c r="A287" s="40">
        <v>44774</v>
      </c>
      <c r="B287" s="35" t="s">
        <v>608</v>
      </c>
      <c r="C287" s="33" t="s">
        <v>40</v>
      </c>
      <c r="D287" s="38" t="s">
        <v>661</v>
      </c>
      <c r="E287" s="35" t="s">
        <v>50</v>
      </c>
      <c r="F287" s="35" t="s">
        <v>114</v>
      </c>
      <c r="G287" s="35" t="s">
        <v>94</v>
      </c>
      <c r="H287" s="39">
        <v>44762</v>
      </c>
      <c r="I287" s="39">
        <v>44804</v>
      </c>
      <c r="L287" s="35" t="s">
        <v>37</v>
      </c>
      <c r="M287" s="35" t="s">
        <v>659</v>
      </c>
      <c r="O287" s="35" t="s">
        <v>662</v>
      </c>
      <c r="Q287" s="35" t="s">
        <v>134</v>
      </c>
    </row>
    <row r="288" spans="1:18" hidden="1">
      <c r="A288" s="40">
        <v>44774</v>
      </c>
      <c r="B288" s="35" t="s">
        <v>27</v>
      </c>
      <c r="C288" s="33" t="s">
        <v>382</v>
      </c>
      <c r="D288" s="49" t="s">
        <v>663</v>
      </c>
      <c r="E288" s="35" t="s">
        <v>43</v>
      </c>
      <c r="F288" s="35" t="s">
        <v>114</v>
      </c>
      <c r="G288" s="35" t="s">
        <v>94</v>
      </c>
      <c r="H288" s="44">
        <v>44774</v>
      </c>
      <c r="I288" s="44">
        <v>44834</v>
      </c>
      <c r="J288" s="35" t="s">
        <v>253</v>
      </c>
      <c r="K288" s="35" t="s">
        <v>519</v>
      </c>
      <c r="L288" s="35" t="s">
        <v>23</v>
      </c>
      <c r="M288" s="35" t="s">
        <v>479</v>
      </c>
      <c r="O288" s="35" t="s">
        <v>664</v>
      </c>
      <c r="Q288" s="35" t="s">
        <v>134</v>
      </c>
    </row>
    <row r="289" spans="1:18" ht="32.1" hidden="1">
      <c r="A289" s="40">
        <v>44774</v>
      </c>
      <c r="B289" s="35" t="s">
        <v>608</v>
      </c>
      <c r="C289" s="33" t="s">
        <v>625</v>
      </c>
      <c r="D289" s="38" t="s">
        <v>665</v>
      </c>
      <c r="E289" s="35" t="s">
        <v>21</v>
      </c>
      <c r="F289" s="35" t="s">
        <v>22</v>
      </c>
      <c r="G289" s="35" t="s">
        <v>94</v>
      </c>
      <c r="H289" s="44">
        <v>44774</v>
      </c>
      <c r="I289" s="44">
        <v>44804</v>
      </c>
      <c r="L289" s="35" t="s">
        <v>37</v>
      </c>
      <c r="M289" s="35" t="s">
        <v>436</v>
      </c>
      <c r="O289" s="35" t="s">
        <v>666</v>
      </c>
      <c r="Q289" s="35" t="s">
        <v>125</v>
      </c>
    </row>
    <row r="290" spans="1:18" ht="32.1" hidden="1">
      <c r="A290" s="40">
        <v>44774</v>
      </c>
      <c r="B290" s="35" t="s">
        <v>608</v>
      </c>
      <c r="C290" s="33" t="s">
        <v>103</v>
      </c>
      <c r="D290" s="38" t="s">
        <v>667</v>
      </c>
      <c r="E290" s="35" t="s">
        <v>21</v>
      </c>
      <c r="F290" s="35" t="s">
        <v>103</v>
      </c>
      <c r="G290" s="35" t="s">
        <v>94</v>
      </c>
      <c r="H290" s="44">
        <v>44774</v>
      </c>
      <c r="I290" s="44">
        <v>44804</v>
      </c>
      <c r="L290" s="35" t="s">
        <v>37</v>
      </c>
      <c r="M290" s="35" t="s">
        <v>436</v>
      </c>
      <c r="O290" s="35" t="s">
        <v>668</v>
      </c>
      <c r="Q290" s="35" t="s">
        <v>86</v>
      </c>
    </row>
    <row r="291" spans="1:18" ht="32.1" hidden="1">
      <c r="A291" s="40">
        <v>44774</v>
      </c>
      <c r="B291" s="35" t="s">
        <v>18</v>
      </c>
      <c r="C291" s="33" t="s">
        <v>295</v>
      </c>
      <c r="D291" s="38" t="s">
        <v>669</v>
      </c>
      <c r="E291" s="35" t="s">
        <v>21</v>
      </c>
      <c r="F291" s="35" t="s">
        <v>295</v>
      </c>
      <c r="G291" s="35" t="s">
        <v>94</v>
      </c>
      <c r="H291" s="44">
        <v>44774</v>
      </c>
      <c r="I291" s="44">
        <v>44804</v>
      </c>
      <c r="L291" s="35" t="s">
        <v>37</v>
      </c>
      <c r="M291" s="35" t="s">
        <v>432</v>
      </c>
      <c r="O291" s="35" t="s">
        <v>670</v>
      </c>
      <c r="Q291" s="35" t="s">
        <v>257</v>
      </c>
    </row>
    <row r="292" spans="1:18" hidden="1">
      <c r="A292" s="40">
        <v>44743</v>
      </c>
      <c r="B292" s="35" t="s">
        <v>27</v>
      </c>
      <c r="C292" s="37" t="s">
        <v>449</v>
      </c>
      <c r="D292" s="38" t="s">
        <v>671</v>
      </c>
      <c r="E292" s="35" t="s">
        <v>21</v>
      </c>
      <c r="F292" s="35" t="s">
        <v>22</v>
      </c>
      <c r="G292" s="35" t="s">
        <v>94</v>
      </c>
      <c r="H292" s="44">
        <v>44743</v>
      </c>
      <c r="I292" s="44">
        <v>44773</v>
      </c>
      <c r="L292" s="35" t="s">
        <v>37</v>
      </c>
      <c r="M292" s="35" t="s">
        <v>436</v>
      </c>
      <c r="O292" s="35" t="s">
        <v>672</v>
      </c>
      <c r="Q292" s="35" t="s">
        <v>86</v>
      </c>
      <c r="R292" s="38" t="s">
        <v>673</v>
      </c>
    </row>
    <row r="293" spans="1:18" hidden="1">
      <c r="A293" s="16" t="s">
        <v>188</v>
      </c>
      <c r="B293" s="35" t="s">
        <v>91</v>
      </c>
      <c r="C293" s="37" t="s">
        <v>92</v>
      </c>
      <c r="D293" s="38" t="s">
        <v>674</v>
      </c>
      <c r="E293" s="46" t="s">
        <v>21</v>
      </c>
      <c r="F293" s="46" t="s">
        <v>22</v>
      </c>
      <c r="G293" s="46" t="s">
        <v>45</v>
      </c>
      <c r="L293" s="35" t="s">
        <v>339</v>
      </c>
      <c r="M293" s="35" t="s">
        <v>675</v>
      </c>
      <c r="Q293" s="35" t="s">
        <v>676</v>
      </c>
    </row>
    <row r="294" spans="1:18">
      <c r="A294" s="40">
        <v>44866</v>
      </c>
      <c r="B294" s="35" t="s">
        <v>27</v>
      </c>
      <c r="C294" s="33" t="s">
        <v>382</v>
      </c>
      <c r="D294" s="38" t="s">
        <v>677</v>
      </c>
      <c r="E294" s="35" t="s">
        <v>50</v>
      </c>
      <c r="F294" s="35" t="s">
        <v>114</v>
      </c>
      <c r="G294" s="35" t="s">
        <v>94</v>
      </c>
      <c r="H294" s="44">
        <v>44837</v>
      </c>
      <c r="I294" s="44">
        <v>44895</v>
      </c>
      <c r="L294" s="35" t="s">
        <v>253</v>
      </c>
      <c r="M294" s="35" t="s">
        <v>468</v>
      </c>
      <c r="Q294" s="35" t="s">
        <v>134</v>
      </c>
    </row>
    <row r="295" spans="1:18" hidden="1">
      <c r="A295" s="40" t="s">
        <v>188</v>
      </c>
      <c r="B295" s="35" t="s">
        <v>27</v>
      </c>
      <c r="C295" s="33" t="s">
        <v>382</v>
      </c>
      <c r="D295" s="38" t="s">
        <v>678</v>
      </c>
      <c r="E295" s="35" t="s">
        <v>43</v>
      </c>
      <c r="F295" s="35" t="s">
        <v>114</v>
      </c>
      <c r="G295" s="35" t="s">
        <v>94</v>
      </c>
      <c r="H295" s="44">
        <v>44805</v>
      </c>
      <c r="I295" s="44">
        <v>44834</v>
      </c>
      <c r="L295" s="35" t="s">
        <v>339</v>
      </c>
      <c r="M295" s="35" t="s">
        <v>479</v>
      </c>
      <c r="Q295" s="35" t="s">
        <v>134</v>
      </c>
    </row>
    <row r="296" spans="1:18">
      <c r="A296" s="40" t="s">
        <v>188</v>
      </c>
      <c r="B296" s="35" t="s">
        <v>27</v>
      </c>
      <c r="C296" s="33" t="s">
        <v>382</v>
      </c>
      <c r="D296" s="38" t="s">
        <v>679</v>
      </c>
      <c r="E296" s="35" t="s">
        <v>50</v>
      </c>
      <c r="F296" s="35" t="s">
        <v>114</v>
      </c>
      <c r="G296" s="35" t="s">
        <v>94</v>
      </c>
      <c r="H296" s="44"/>
      <c r="I296" s="44"/>
      <c r="L296" s="35" t="s">
        <v>503</v>
      </c>
      <c r="M296" s="35" t="s">
        <v>519</v>
      </c>
      <c r="Q296" s="35" t="s">
        <v>134</v>
      </c>
    </row>
    <row r="297" spans="1:18" hidden="1">
      <c r="A297" s="40">
        <v>44805</v>
      </c>
      <c r="B297" s="35" t="s">
        <v>27</v>
      </c>
      <c r="C297" s="33" t="s">
        <v>382</v>
      </c>
      <c r="D297" s="38" t="s">
        <v>680</v>
      </c>
      <c r="E297" s="35" t="s">
        <v>43</v>
      </c>
      <c r="F297" s="35" t="s">
        <v>114</v>
      </c>
      <c r="G297" s="35" t="s">
        <v>94</v>
      </c>
      <c r="H297" s="44">
        <v>44805</v>
      </c>
      <c r="I297" s="44">
        <v>44834</v>
      </c>
      <c r="L297" s="35" t="s">
        <v>23</v>
      </c>
      <c r="M297" s="35" t="s">
        <v>479</v>
      </c>
      <c r="Q297" s="35" t="s">
        <v>134</v>
      </c>
    </row>
    <row r="298" spans="1:18">
      <c r="A298" s="40">
        <v>44805</v>
      </c>
      <c r="B298" s="35" t="s">
        <v>40</v>
      </c>
      <c r="C298" s="37" t="s">
        <v>182</v>
      </c>
      <c r="D298" s="38" t="s">
        <v>681</v>
      </c>
      <c r="E298" s="35" t="s">
        <v>50</v>
      </c>
      <c r="F298" s="35" t="s">
        <v>114</v>
      </c>
      <c r="G298" s="35" t="s">
        <v>45</v>
      </c>
      <c r="H298" s="44">
        <v>44793</v>
      </c>
      <c r="I298" s="44">
        <v>44834</v>
      </c>
      <c r="L298" s="35" t="s">
        <v>253</v>
      </c>
      <c r="M298" s="35" t="s">
        <v>468</v>
      </c>
      <c r="O298" s="35" t="s">
        <v>682</v>
      </c>
      <c r="Q298" s="35" t="s">
        <v>33</v>
      </c>
    </row>
    <row r="299" spans="1:18" hidden="1">
      <c r="A299" s="40">
        <v>44866</v>
      </c>
      <c r="B299" s="35" t="s">
        <v>121</v>
      </c>
      <c r="C299" s="37" t="s">
        <v>122</v>
      </c>
      <c r="D299" s="45" t="s">
        <v>683</v>
      </c>
      <c r="E299" s="46" t="s">
        <v>21</v>
      </c>
      <c r="F299" s="46" t="s">
        <v>22</v>
      </c>
      <c r="G299" s="46" t="s">
        <v>45</v>
      </c>
      <c r="H299" s="44">
        <v>44789</v>
      </c>
      <c r="I299" s="44">
        <v>44865</v>
      </c>
      <c r="L299" s="35" t="s">
        <v>253</v>
      </c>
      <c r="M299" s="35" t="s">
        <v>643</v>
      </c>
      <c r="Q299" s="35" t="s">
        <v>257</v>
      </c>
    </row>
    <row r="300" spans="1:18" ht="32.1" hidden="1">
      <c r="A300" s="40" t="s">
        <v>188</v>
      </c>
      <c r="B300" s="35" t="s">
        <v>121</v>
      </c>
      <c r="C300" s="37" t="s">
        <v>122</v>
      </c>
      <c r="D300" s="45" t="s">
        <v>684</v>
      </c>
      <c r="E300" s="46" t="s">
        <v>21</v>
      </c>
      <c r="F300" s="46" t="s">
        <v>22</v>
      </c>
      <c r="G300" s="46" t="s">
        <v>45</v>
      </c>
      <c r="H300" s="44">
        <v>44789</v>
      </c>
      <c r="I300" s="44">
        <v>44804</v>
      </c>
      <c r="L300" s="35" t="s">
        <v>503</v>
      </c>
      <c r="M300" s="35" t="s">
        <v>643</v>
      </c>
      <c r="O300" s="35" t="s">
        <v>685</v>
      </c>
      <c r="Q300" s="35" t="s">
        <v>134</v>
      </c>
    </row>
    <row r="301" spans="1:18" hidden="1">
      <c r="A301" s="16" t="s">
        <v>188</v>
      </c>
      <c r="B301" s="35" t="s">
        <v>27</v>
      </c>
      <c r="C301" s="33" t="s">
        <v>92</v>
      </c>
      <c r="D301" s="45" t="s">
        <v>686</v>
      </c>
      <c r="E301" s="46" t="s">
        <v>21</v>
      </c>
      <c r="F301" s="46" t="s">
        <v>22</v>
      </c>
      <c r="G301" s="46" t="s">
        <v>45</v>
      </c>
      <c r="L301" s="35" t="s">
        <v>339</v>
      </c>
      <c r="M301" s="35" t="s">
        <v>675</v>
      </c>
      <c r="Q301" s="35" t="s">
        <v>676</v>
      </c>
    </row>
    <row r="302" spans="1:18" ht="32.1" hidden="1">
      <c r="A302" s="16" t="s">
        <v>188</v>
      </c>
      <c r="B302" s="35" t="s">
        <v>27</v>
      </c>
      <c r="C302" s="33" t="s">
        <v>92</v>
      </c>
      <c r="D302" s="45" t="s">
        <v>687</v>
      </c>
      <c r="E302" s="46" t="s">
        <v>21</v>
      </c>
      <c r="F302" s="46" t="s">
        <v>22</v>
      </c>
      <c r="G302" s="46" t="s">
        <v>94</v>
      </c>
      <c r="L302" s="35" t="s">
        <v>339</v>
      </c>
      <c r="M302" s="35" t="s">
        <v>675</v>
      </c>
      <c r="Q302" s="35" t="s">
        <v>676</v>
      </c>
    </row>
    <row r="303" spans="1:18">
      <c r="A303" s="40">
        <v>44805</v>
      </c>
      <c r="B303" s="35" t="s">
        <v>141</v>
      </c>
      <c r="C303" s="33" t="s">
        <v>688</v>
      </c>
      <c r="D303" s="38" t="s">
        <v>689</v>
      </c>
      <c r="E303" s="35" t="s">
        <v>50</v>
      </c>
      <c r="F303" s="35" t="s">
        <v>114</v>
      </c>
      <c r="G303" s="35" t="s">
        <v>94</v>
      </c>
      <c r="H303" s="44">
        <v>44789</v>
      </c>
      <c r="I303" s="44">
        <v>44834</v>
      </c>
      <c r="L303" s="35" t="s">
        <v>37</v>
      </c>
      <c r="M303" s="35" t="s">
        <v>659</v>
      </c>
      <c r="O303" s="35" t="s">
        <v>690</v>
      </c>
      <c r="Q303" s="35" t="s">
        <v>33</v>
      </c>
      <c r="R303" s="38" t="s">
        <v>691</v>
      </c>
    </row>
    <row r="304" spans="1:18" ht="32.1" hidden="1">
      <c r="A304" s="40">
        <v>44835</v>
      </c>
      <c r="B304" s="35" t="s">
        <v>27</v>
      </c>
      <c r="C304" s="33" t="s">
        <v>103</v>
      </c>
      <c r="D304" s="38" t="s">
        <v>692</v>
      </c>
      <c r="E304" s="35" t="s">
        <v>21</v>
      </c>
      <c r="F304" s="35" t="s">
        <v>103</v>
      </c>
      <c r="G304" s="35" t="s">
        <v>45</v>
      </c>
      <c r="H304" s="44">
        <v>44805</v>
      </c>
      <c r="I304" s="44">
        <v>44865</v>
      </c>
      <c r="L304" s="35" t="s">
        <v>253</v>
      </c>
      <c r="M304" s="35" t="s">
        <v>570</v>
      </c>
      <c r="Q304" s="35" t="s">
        <v>86</v>
      </c>
      <c r="R304" s="38" t="s">
        <v>652</v>
      </c>
    </row>
    <row r="305" spans="1:17" ht="128.1">
      <c r="A305" s="40">
        <v>44835</v>
      </c>
      <c r="B305" s="35" t="s">
        <v>27</v>
      </c>
      <c r="C305" s="33" t="s">
        <v>382</v>
      </c>
      <c r="D305" s="38" t="s">
        <v>693</v>
      </c>
      <c r="E305" s="35" t="s">
        <v>50</v>
      </c>
      <c r="F305" s="35" t="s">
        <v>114</v>
      </c>
      <c r="G305" s="35" t="s">
        <v>94</v>
      </c>
      <c r="H305" s="44">
        <v>44835</v>
      </c>
      <c r="I305" s="44">
        <v>44865</v>
      </c>
      <c r="L305" s="38" t="s">
        <v>253</v>
      </c>
      <c r="M305" s="35" t="s">
        <v>519</v>
      </c>
      <c r="O305" s="35" t="s">
        <v>694</v>
      </c>
      <c r="Q305" s="35" t="s">
        <v>125</v>
      </c>
    </row>
    <row r="306" spans="1:17">
      <c r="A306" s="40">
        <v>44805</v>
      </c>
      <c r="B306" s="35" t="s">
        <v>27</v>
      </c>
      <c r="C306" s="33" t="s">
        <v>382</v>
      </c>
      <c r="D306" s="38" t="s">
        <v>695</v>
      </c>
      <c r="E306" s="35" t="s">
        <v>50</v>
      </c>
      <c r="F306" s="35" t="s">
        <v>114</v>
      </c>
      <c r="G306" s="35" t="s">
        <v>301</v>
      </c>
      <c r="H306" s="44">
        <v>44805</v>
      </c>
      <c r="I306" s="44">
        <v>44834</v>
      </c>
      <c r="L306" s="35" t="s">
        <v>37</v>
      </c>
      <c r="M306" s="35" t="s">
        <v>519</v>
      </c>
      <c r="O306" s="35" t="s">
        <v>696</v>
      </c>
      <c r="Q306" s="35" t="s">
        <v>125</v>
      </c>
    </row>
    <row r="307" spans="1:17">
      <c r="A307" s="40" t="s">
        <v>188</v>
      </c>
      <c r="B307" s="35" t="s">
        <v>27</v>
      </c>
      <c r="C307" s="33" t="s">
        <v>382</v>
      </c>
      <c r="D307" s="38" t="s">
        <v>697</v>
      </c>
      <c r="E307" s="35" t="s">
        <v>50</v>
      </c>
      <c r="L307" s="35" t="s">
        <v>503</v>
      </c>
      <c r="O307" s="35" t="s">
        <v>696</v>
      </c>
      <c r="Q307" s="35" t="s">
        <v>125</v>
      </c>
    </row>
    <row r="308" spans="1:17">
      <c r="A308" s="40">
        <v>44805</v>
      </c>
      <c r="B308" s="35" t="s">
        <v>40</v>
      </c>
      <c r="C308" s="33" t="s">
        <v>470</v>
      </c>
      <c r="D308" s="38" t="s">
        <v>698</v>
      </c>
      <c r="E308" s="35" t="s">
        <v>50</v>
      </c>
      <c r="F308" s="35" t="s">
        <v>114</v>
      </c>
      <c r="G308" s="35" t="s">
        <v>45</v>
      </c>
      <c r="H308" s="44">
        <v>44805</v>
      </c>
      <c r="I308" s="44">
        <v>44834</v>
      </c>
      <c r="L308" s="35" t="s">
        <v>253</v>
      </c>
      <c r="M308" s="35" t="s">
        <v>519</v>
      </c>
      <c r="Q308" s="35" t="s">
        <v>699</v>
      </c>
    </row>
    <row r="309" spans="1:17">
      <c r="A309" s="40">
        <v>44805</v>
      </c>
      <c r="B309" s="35" t="s">
        <v>40</v>
      </c>
      <c r="C309" s="33" t="s">
        <v>700</v>
      </c>
      <c r="D309" s="38" t="s">
        <v>701</v>
      </c>
      <c r="E309" s="35" t="s">
        <v>50</v>
      </c>
      <c r="F309" s="35" t="s">
        <v>114</v>
      </c>
      <c r="G309" s="35" t="s">
        <v>94</v>
      </c>
      <c r="H309" s="44">
        <v>44805</v>
      </c>
      <c r="I309" s="44">
        <v>44834</v>
      </c>
      <c r="L309" s="35" t="s">
        <v>37</v>
      </c>
      <c r="M309" s="35" t="s">
        <v>519</v>
      </c>
      <c r="Q309" s="35" t="s">
        <v>33</v>
      </c>
    </row>
    <row r="310" spans="1:17">
      <c r="A310" s="40">
        <v>44805</v>
      </c>
      <c r="B310" s="35" t="s">
        <v>40</v>
      </c>
      <c r="C310" s="33" t="s">
        <v>700</v>
      </c>
      <c r="D310" s="38" t="s">
        <v>702</v>
      </c>
      <c r="E310" s="35" t="s">
        <v>50</v>
      </c>
      <c r="F310" s="35" t="s">
        <v>114</v>
      </c>
      <c r="G310" s="35" t="s">
        <v>45</v>
      </c>
      <c r="H310" s="44">
        <v>44805</v>
      </c>
      <c r="I310" s="44">
        <v>44834</v>
      </c>
      <c r="L310" s="35" t="s">
        <v>37</v>
      </c>
      <c r="M310" s="35" t="s">
        <v>519</v>
      </c>
      <c r="Q310" s="35" t="s">
        <v>33</v>
      </c>
    </row>
    <row r="311" spans="1:17">
      <c r="A311" s="40">
        <v>44805</v>
      </c>
      <c r="B311" s="35" t="s">
        <v>40</v>
      </c>
      <c r="C311" s="33" t="s">
        <v>700</v>
      </c>
      <c r="D311" s="38" t="s">
        <v>703</v>
      </c>
      <c r="E311" s="35" t="s">
        <v>50</v>
      </c>
      <c r="F311" s="35" t="s">
        <v>114</v>
      </c>
      <c r="G311" s="35" t="s">
        <v>94</v>
      </c>
      <c r="H311" s="44">
        <v>44805</v>
      </c>
      <c r="I311" s="44">
        <v>44834</v>
      </c>
      <c r="L311" s="35" t="s">
        <v>253</v>
      </c>
      <c r="M311" s="35" t="s">
        <v>519</v>
      </c>
      <c r="Q311" s="35" t="s">
        <v>33</v>
      </c>
    </row>
    <row r="312" spans="1:17" ht="32.1">
      <c r="A312" s="40">
        <v>44805</v>
      </c>
      <c r="B312" s="35" t="s">
        <v>111</v>
      </c>
      <c r="C312" s="33" t="s">
        <v>704</v>
      </c>
      <c r="D312" s="38" t="s">
        <v>705</v>
      </c>
      <c r="E312" s="35" t="s">
        <v>50</v>
      </c>
      <c r="F312" s="35" t="s">
        <v>114</v>
      </c>
      <c r="G312" s="35" t="s">
        <v>94</v>
      </c>
      <c r="H312" s="44">
        <v>44805</v>
      </c>
      <c r="I312" s="44">
        <v>44834</v>
      </c>
      <c r="L312" s="35" t="s">
        <v>37</v>
      </c>
      <c r="M312" s="35" t="s">
        <v>519</v>
      </c>
      <c r="Q312" s="35" t="s">
        <v>33</v>
      </c>
    </row>
    <row r="313" spans="1:17">
      <c r="A313" s="40">
        <v>44805</v>
      </c>
      <c r="B313" s="35" t="s">
        <v>40</v>
      </c>
      <c r="C313" s="33" t="s">
        <v>706</v>
      </c>
      <c r="D313" s="38" t="s">
        <v>707</v>
      </c>
      <c r="E313" s="35" t="s">
        <v>50</v>
      </c>
      <c r="F313" s="35" t="s">
        <v>114</v>
      </c>
      <c r="G313" s="35" t="s">
        <v>94</v>
      </c>
      <c r="H313" s="44">
        <v>44805</v>
      </c>
      <c r="I313" s="44">
        <v>44834</v>
      </c>
      <c r="L313" s="35" t="s">
        <v>37</v>
      </c>
      <c r="M313" s="35" t="s">
        <v>519</v>
      </c>
      <c r="Q313" s="35" t="s">
        <v>33</v>
      </c>
    </row>
    <row r="314" spans="1:17" ht="32.1" hidden="1">
      <c r="A314" s="36" t="s">
        <v>188</v>
      </c>
      <c r="B314" s="35" t="s">
        <v>27</v>
      </c>
      <c r="C314" s="33" t="s">
        <v>40</v>
      </c>
      <c r="D314" s="38" t="s">
        <v>708</v>
      </c>
      <c r="E314" s="35" t="s">
        <v>21</v>
      </c>
      <c r="F314" s="35" t="s">
        <v>22</v>
      </c>
      <c r="G314" s="35" t="s">
        <v>94</v>
      </c>
      <c r="H314" s="44"/>
      <c r="I314" s="44"/>
      <c r="L314" s="35" t="s">
        <v>339</v>
      </c>
      <c r="M314" s="35" t="s">
        <v>570</v>
      </c>
      <c r="Q314" s="35" t="s">
        <v>33</v>
      </c>
    </row>
    <row r="315" spans="1:17" hidden="1">
      <c r="A315" s="40">
        <v>44805</v>
      </c>
      <c r="B315" s="35" t="s">
        <v>27</v>
      </c>
      <c r="C315" s="33" t="s">
        <v>709</v>
      </c>
      <c r="D315" s="38" t="s">
        <v>710</v>
      </c>
      <c r="E315" s="35" t="s">
        <v>21</v>
      </c>
      <c r="F315" s="35" t="s">
        <v>22</v>
      </c>
      <c r="G315" s="35" t="s">
        <v>94</v>
      </c>
      <c r="H315" s="44">
        <v>44805</v>
      </c>
      <c r="I315" s="44">
        <v>44834</v>
      </c>
      <c r="L315" s="35" t="s">
        <v>253</v>
      </c>
      <c r="M315" s="35" t="s">
        <v>570</v>
      </c>
      <c r="Q315" s="35" t="s">
        <v>33</v>
      </c>
    </row>
    <row r="316" spans="1:17" ht="32.1" hidden="1">
      <c r="A316" s="40">
        <v>44805</v>
      </c>
      <c r="B316" s="35" t="s">
        <v>27</v>
      </c>
      <c r="C316" s="33" t="s">
        <v>549</v>
      </c>
      <c r="D316" s="38" t="s">
        <v>711</v>
      </c>
      <c r="E316" s="35" t="s">
        <v>21</v>
      </c>
      <c r="F316" s="35" t="s">
        <v>295</v>
      </c>
      <c r="G316" s="35" t="s">
        <v>94</v>
      </c>
      <c r="H316" s="44">
        <v>44805</v>
      </c>
      <c r="I316" s="44">
        <v>44834</v>
      </c>
      <c r="J316" s="35" t="s">
        <v>253</v>
      </c>
      <c r="K316" s="35" t="s">
        <v>570</v>
      </c>
      <c r="L316" s="35" t="s">
        <v>37</v>
      </c>
      <c r="M316" s="35" t="s">
        <v>570</v>
      </c>
      <c r="Q316" s="35" t="s">
        <v>125</v>
      </c>
    </row>
    <row r="317" spans="1:17">
      <c r="A317" s="16" t="s">
        <v>188</v>
      </c>
      <c r="B317" s="35" t="s">
        <v>141</v>
      </c>
      <c r="C317" s="33" t="s">
        <v>549</v>
      </c>
      <c r="D317" s="38" t="s">
        <v>712</v>
      </c>
      <c r="E317" s="35" t="s">
        <v>50</v>
      </c>
      <c r="F317" s="35" t="s">
        <v>713</v>
      </c>
      <c r="G317" s="35" t="s">
        <v>45</v>
      </c>
      <c r="L317" s="35" t="s">
        <v>339</v>
      </c>
      <c r="Q317" s="35" t="s">
        <v>33</v>
      </c>
    </row>
    <row r="318" spans="1:17" hidden="1">
      <c r="A318" s="16" t="s">
        <v>188</v>
      </c>
      <c r="B318" s="35" t="s">
        <v>141</v>
      </c>
      <c r="C318" s="33" t="s">
        <v>549</v>
      </c>
      <c r="D318" s="50" t="s">
        <v>714</v>
      </c>
      <c r="E318" s="35" t="s">
        <v>21</v>
      </c>
      <c r="F318" s="35" t="s">
        <v>295</v>
      </c>
      <c r="L318" s="35" t="s">
        <v>339</v>
      </c>
      <c r="Q318" s="35" t="s">
        <v>33</v>
      </c>
    </row>
    <row r="319" spans="1:17" hidden="1">
      <c r="A319" s="16" t="s">
        <v>188</v>
      </c>
      <c r="B319" s="35" t="s">
        <v>141</v>
      </c>
      <c r="C319" s="33" t="s">
        <v>549</v>
      </c>
      <c r="D319" s="50" t="s">
        <v>715</v>
      </c>
      <c r="E319" s="35" t="s">
        <v>21</v>
      </c>
      <c r="F319" s="35" t="s">
        <v>716</v>
      </c>
      <c r="L319" s="35" t="s">
        <v>339</v>
      </c>
      <c r="Q319" s="35" t="s">
        <v>33</v>
      </c>
    </row>
    <row r="320" spans="1:17" hidden="1">
      <c r="A320" s="16" t="s">
        <v>188</v>
      </c>
      <c r="B320" s="35" t="s">
        <v>141</v>
      </c>
      <c r="C320" s="33" t="s">
        <v>549</v>
      </c>
      <c r="D320" s="50" t="s">
        <v>717</v>
      </c>
      <c r="E320" s="35" t="s">
        <v>21</v>
      </c>
      <c r="F320" s="35" t="s">
        <v>44</v>
      </c>
      <c r="L320" s="35" t="s">
        <v>339</v>
      </c>
      <c r="Q320" s="35" t="s">
        <v>33</v>
      </c>
    </row>
    <row r="321" spans="1:17">
      <c r="A321" s="40">
        <v>44805</v>
      </c>
      <c r="B321" s="35" t="s">
        <v>40</v>
      </c>
      <c r="C321" s="33" t="s">
        <v>718</v>
      </c>
      <c r="D321" s="50" t="s">
        <v>719</v>
      </c>
      <c r="E321" s="35" t="s">
        <v>50</v>
      </c>
      <c r="F321" s="35" t="s">
        <v>114</v>
      </c>
      <c r="G321" s="35" t="s">
        <v>94</v>
      </c>
      <c r="H321" s="44">
        <v>44805</v>
      </c>
      <c r="I321" s="44">
        <v>44834</v>
      </c>
      <c r="L321" s="35" t="s">
        <v>37</v>
      </c>
      <c r="M321" s="35" t="s">
        <v>519</v>
      </c>
      <c r="Q321" s="35" t="s">
        <v>33</v>
      </c>
    </row>
    <row r="322" spans="1:17" ht="32.1">
      <c r="A322" s="40">
        <v>44805</v>
      </c>
      <c r="B322" s="35" t="s">
        <v>40</v>
      </c>
      <c r="C322" s="33" t="s">
        <v>718</v>
      </c>
      <c r="D322" s="38" t="s">
        <v>720</v>
      </c>
      <c r="E322" s="35" t="s">
        <v>50</v>
      </c>
      <c r="F322" s="35" t="s">
        <v>114</v>
      </c>
      <c r="G322" s="35" t="s">
        <v>94</v>
      </c>
      <c r="H322" s="44">
        <v>44805</v>
      </c>
      <c r="I322" s="44">
        <v>44834</v>
      </c>
      <c r="L322" s="35" t="s">
        <v>37</v>
      </c>
      <c r="M322" s="35" t="s">
        <v>519</v>
      </c>
      <c r="Q322" s="35" t="s">
        <v>33</v>
      </c>
    </row>
    <row r="323" spans="1:17" ht="32.1">
      <c r="A323" s="40">
        <v>44805</v>
      </c>
      <c r="B323" s="35" t="s">
        <v>40</v>
      </c>
      <c r="C323" s="33" t="s">
        <v>718</v>
      </c>
      <c r="D323" s="38" t="s">
        <v>721</v>
      </c>
      <c r="E323" s="35" t="s">
        <v>50</v>
      </c>
      <c r="F323" s="35" t="s">
        <v>114</v>
      </c>
      <c r="G323" s="35" t="s">
        <v>94</v>
      </c>
      <c r="H323" s="44">
        <v>44805</v>
      </c>
      <c r="I323" s="44">
        <v>44834</v>
      </c>
      <c r="L323" s="35" t="s">
        <v>37</v>
      </c>
      <c r="M323" s="35" t="s">
        <v>519</v>
      </c>
      <c r="Q323" s="35" t="s">
        <v>33</v>
      </c>
    </row>
    <row r="324" spans="1:17">
      <c r="A324" s="40">
        <v>44805</v>
      </c>
      <c r="B324" s="35" t="s">
        <v>40</v>
      </c>
      <c r="C324" s="33" t="s">
        <v>718</v>
      </c>
      <c r="D324" s="38" t="s">
        <v>722</v>
      </c>
      <c r="E324" s="35" t="s">
        <v>50</v>
      </c>
      <c r="F324" s="35" t="s">
        <v>114</v>
      </c>
      <c r="G324" s="35" t="s">
        <v>94</v>
      </c>
      <c r="H324" s="44">
        <v>44805</v>
      </c>
      <c r="I324" s="44">
        <v>44834</v>
      </c>
      <c r="L324" s="35" t="s">
        <v>37</v>
      </c>
      <c r="M324" s="35" t="s">
        <v>519</v>
      </c>
      <c r="Q324" s="35" t="s">
        <v>33</v>
      </c>
    </row>
    <row r="325" spans="1:17">
      <c r="A325" s="40">
        <v>44805</v>
      </c>
      <c r="B325" s="35" t="s">
        <v>40</v>
      </c>
      <c r="C325" s="33" t="s">
        <v>718</v>
      </c>
      <c r="D325" s="38" t="s">
        <v>723</v>
      </c>
      <c r="E325" s="35" t="s">
        <v>50</v>
      </c>
      <c r="F325" s="35" t="s">
        <v>114</v>
      </c>
      <c r="G325" s="35" t="s">
        <v>94</v>
      </c>
      <c r="H325" s="44">
        <v>44805</v>
      </c>
      <c r="I325" s="44">
        <v>44834</v>
      </c>
      <c r="L325" s="35" t="s">
        <v>37</v>
      </c>
      <c r="M325" s="35" t="s">
        <v>519</v>
      </c>
      <c r="Q325" s="35" t="s">
        <v>33</v>
      </c>
    </row>
    <row r="326" spans="1:17" ht="49.5" customHeight="1">
      <c r="A326" s="51">
        <v>44805</v>
      </c>
      <c r="B326" s="38" t="s">
        <v>40</v>
      </c>
      <c r="C326" s="52" t="s">
        <v>718</v>
      </c>
      <c r="D326" s="38" t="s">
        <v>724</v>
      </c>
      <c r="E326" s="38" t="s">
        <v>50</v>
      </c>
      <c r="F326" s="38" t="s">
        <v>114</v>
      </c>
      <c r="G326" s="38" t="s">
        <v>94</v>
      </c>
      <c r="H326" s="53">
        <v>44805</v>
      </c>
      <c r="I326" s="53">
        <v>44834</v>
      </c>
      <c r="L326" s="38" t="s">
        <v>37</v>
      </c>
      <c r="M326" s="38" t="s">
        <v>519</v>
      </c>
      <c r="N326" s="38"/>
      <c r="O326" s="38"/>
      <c r="P326" s="38"/>
      <c r="Q326" s="35" t="s">
        <v>33</v>
      </c>
    </row>
    <row r="327" spans="1:17">
      <c r="A327" s="36">
        <v>44866</v>
      </c>
      <c r="B327" s="35" t="s">
        <v>725</v>
      </c>
      <c r="C327" s="33" t="s">
        <v>114</v>
      </c>
      <c r="D327" s="38" t="s">
        <v>726</v>
      </c>
      <c r="E327" s="35" t="s">
        <v>50</v>
      </c>
      <c r="F327" s="35" t="s">
        <v>114</v>
      </c>
      <c r="G327" s="35" t="s">
        <v>94</v>
      </c>
      <c r="H327" s="53">
        <v>44788</v>
      </c>
      <c r="I327" s="53">
        <v>44895</v>
      </c>
      <c r="L327" s="38" t="s">
        <v>253</v>
      </c>
      <c r="M327" s="38" t="s">
        <v>519</v>
      </c>
      <c r="O327" s="35" t="s">
        <v>657</v>
      </c>
      <c r="Q327" s="35" t="s">
        <v>33</v>
      </c>
    </row>
    <row r="328" spans="1:17" ht="32.1" hidden="1">
      <c r="A328" s="16" t="s">
        <v>188</v>
      </c>
      <c r="B328" s="8" t="s">
        <v>141</v>
      </c>
      <c r="C328" s="6" t="s">
        <v>727</v>
      </c>
      <c r="D328" s="15" t="s">
        <v>728</v>
      </c>
      <c r="E328" s="35" t="s">
        <v>21</v>
      </c>
      <c r="F328" s="35" t="s">
        <v>22</v>
      </c>
      <c r="G328" s="35" t="s">
        <v>94</v>
      </c>
      <c r="Q328" s="35" t="s">
        <v>33</v>
      </c>
    </row>
    <row r="329" spans="1:17" ht="96">
      <c r="A329" s="36">
        <v>44835</v>
      </c>
      <c r="B329" s="35" t="s">
        <v>725</v>
      </c>
      <c r="C329" s="35" t="s">
        <v>40</v>
      </c>
      <c r="D329" s="38" t="s">
        <v>729</v>
      </c>
      <c r="E329" s="35" t="s">
        <v>50</v>
      </c>
      <c r="F329" s="35" t="s">
        <v>114</v>
      </c>
      <c r="G329" s="35" t="s">
        <v>94</v>
      </c>
      <c r="H329" s="53">
        <v>44837</v>
      </c>
      <c r="I329" s="53">
        <v>44865</v>
      </c>
      <c r="L329" s="38" t="s">
        <v>253</v>
      </c>
      <c r="M329" s="38" t="s">
        <v>519</v>
      </c>
      <c r="Q329" s="35" t="s">
        <v>86</v>
      </c>
    </row>
    <row r="330" spans="1:17" ht="32.1">
      <c r="A330" s="36">
        <v>44835</v>
      </c>
      <c r="B330" s="35" t="s">
        <v>725</v>
      </c>
      <c r="C330" s="35" t="s">
        <v>40</v>
      </c>
      <c r="D330" s="38" t="s">
        <v>730</v>
      </c>
      <c r="E330" s="35" t="s">
        <v>50</v>
      </c>
      <c r="F330" s="35" t="s">
        <v>114</v>
      </c>
      <c r="G330" s="35" t="s">
        <v>301</v>
      </c>
      <c r="H330" s="53">
        <v>44837</v>
      </c>
      <c r="I330" s="53">
        <v>44865</v>
      </c>
      <c r="J330" s="38" t="s">
        <v>253</v>
      </c>
      <c r="K330" s="38" t="s">
        <v>519</v>
      </c>
      <c r="L330" s="38" t="s">
        <v>253</v>
      </c>
      <c r="M330" s="38" t="s">
        <v>519</v>
      </c>
      <c r="Q330" s="35" t="s">
        <v>86</v>
      </c>
    </row>
    <row r="331" spans="1:17" ht="80.099999999999994">
      <c r="A331" s="36">
        <v>44866</v>
      </c>
      <c r="B331" s="35" t="s">
        <v>608</v>
      </c>
      <c r="C331" s="35" t="s">
        <v>40</v>
      </c>
      <c r="D331" s="38" t="s">
        <v>731</v>
      </c>
      <c r="E331" s="35" t="s">
        <v>50</v>
      </c>
      <c r="F331" s="35" t="s">
        <v>114</v>
      </c>
      <c r="G331" s="35" t="s">
        <v>94</v>
      </c>
      <c r="H331" s="53">
        <v>44837</v>
      </c>
      <c r="I331" s="53">
        <v>44895</v>
      </c>
      <c r="L331" s="38" t="s">
        <v>339</v>
      </c>
      <c r="M331" s="38" t="s">
        <v>519</v>
      </c>
      <c r="Q331" s="35" t="s">
        <v>86</v>
      </c>
    </row>
    <row r="332" spans="1:17" ht="111.95">
      <c r="A332" s="36">
        <v>44866</v>
      </c>
      <c r="B332" s="35" t="s">
        <v>608</v>
      </c>
      <c r="C332" s="35" t="s">
        <v>40</v>
      </c>
      <c r="D332" s="38" t="s">
        <v>732</v>
      </c>
      <c r="E332" s="35" t="s">
        <v>50</v>
      </c>
      <c r="F332" s="35" t="s">
        <v>114</v>
      </c>
      <c r="G332" s="35" t="s">
        <v>94</v>
      </c>
      <c r="H332" s="53">
        <v>44837</v>
      </c>
      <c r="I332" s="53">
        <v>44895</v>
      </c>
      <c r="L332" s="38" t="s">
        <v>339</v>
      </c>
      <c r="M332" s="38" t="s">
        <v>519</v>
      </c>
      <c r="Q332" s="35" t="s">
        <v>86</v>
      </c>
    </row>
    <row r="333" spans="1:17" ht="57.95">
      <c r="A333" s="36">
        <v>44866</v>
      </c>
      <c r="B333" s="35" t="s">
        <v>608</v>
      </c>
      <c r="C333" s="35" t="s">
        <v>40</v>
      </c>
      <c r="D333" s="30" t="s">
        <v>733</v>
      </c>
      <c r="E333" s="35" t="s">
        <v>50</v>
      </c>
      <c r="F333" s="35" t="s">
        <v>114</v>
      </c>
      <c r="G333" s="35" t="s">
        <v>94</v>
      </c>
      <c r="H333" s="53">
        <v>44837</v>
      </c>
      <c r="I333" s="53">
        <v>44895</v>
      </c>
      <c r="L333" s="38" t="s">
        <v>339</v>
      </c>
      <c r="M333" s="38" t="s">
        <v>519</v>
      </c>
      <c r="Q333" s="35" t="s">
        <v>86</v>
      </c>
    </row>
    <row r="334" spans="1:17" ht="116.1">
      <c r="A334" s="36">
        <v>44866</v>
      </c>
      <c r="B334" s="35" t="s">
        <v>608</v>
      </c>
      <c r="C334" s="35" t="s">
        <v>40</v>
      </c>
      <c r="D334" s="30" t="s">
        <v>734</v>
      </c>
      <c r="E334" s="35" t="s">
        <v>50</v>
      </c>
      <c r="F334" s="35" t="s">
        <v>114</v>
      </c>
      <c r="G334" s="35" t="s">
        <v>94</v>
      </c>
      <c r="H334" s="53">
        <v>44837</v>
      </c>
      <c r="I334" s="53">
        <v>44895</v>
      </c>
      <c r="L334" s="38" t="s">
        <v>253</v>
      </c>
      <c r="M334" s="38" t="s">
        <v>519</v>
      </c>
      <c r="Q334" s="35" t="s">
        <v>125</v>
      </c>
    </row>
    <row r="335" spans="1:17" ht="48" hidden="1">
      <c r="A335" s="36">
        <v>44896</v>
      </c>
      <c r="B335" s="35" t="s">
        <v>725</v>
      </c>
      <c r="C335" s="35" t="s">
        <v>40</v>
      </c>
      <c r="D335" s="38" t="s">
        <v>735</v>
      </c>
      <c r="E335" s="35" t="s">
        <v>736</v>
      </c>
      <c r="F335" s="35" t="s">
        <v>114</v>
      </c>
      <c r="G335" s="35" t="s">
        <v>94</v>
      </c>
      <c r="H335" s="53">
        <v>44866</v>
      </c>
      <c r="I335" s="53">
        <v>44926</v>
      </c>
      <c r="L335" s="35" t="s">
        <v>339</v>
      </c>
      <c r="M335" s="35" t="s">
        <v>519</v>
      </c>
      <c r="Q335" s="35" t="s">
        <v>86</v>
      </c>
    </row>
    <row r="336" spans="1:17" ht="48" hidden="1">
      <c r="A336" s="36">
        <v>44896</v>
      </c>
      <c r="B336" s="35" t="s">
        <v>725</v>
      </c>
      <c r="C336" s="35" t="s">
        <v>40</v>
      </c>
      <c r="D336" s="38" t="s">
        <v>737</v>
      </c>
      <c r="E336" s="35" t="s">
        <v>736</v>
      </c>
      <c r="F336" s="35" t="s">
        <v>114</v>
      </c>
      <c r="G336" s="35" t="s">
        <v>94</v>
      </c>
      <c r="H336" s="53">
        <v>44866</v>
      </c>
      <c r="I336" s="53">
        <v>44926</v>
      </c>
      <c r="L336" s="35" t="s">
        <v>339</v>
      </c>
      <c r="M336" s="35" t="s">
        <v>519</v>
      </c>
      <c r="Q336" s="35" t="s">
        <v>86</v>
      </c>
    </row>
    <row r="337" spans="1:17" ht="63.95" hidden="1">
      <c r="A337" s="36">
        <v>44896</v>
      </c>
      <c r="B337" s="35" t="s">
        <v>725</v>
      </c>
      <c r="C337" s="35" t="s">
        <v>40</v>
      </c>
      <c r="D337" s="38" t="s">
        <v>738</v>
      </c>
      <c r="E337" s="35" t="s">
        <v>736</v>
      </c>
      <c r="F337" s="35" t="s">
        <v>114</v>
      </c>
      <c r="G337" s="35" t="s">
        <v>94</v>
      </c>
      <c r="H337" s="53">
        <v>44866</v>
      </c>
      <c r="I337" s="53">
        <v>44926</v>
      </c>
      <c r="L337" s="35" t="s">
        <v>339</v>
      </c>
      <c r="M337" s="35" t="s">
        <v>519</v>
      </c>
      <c r="Q337" s="35" t="s">
        <v>86</v>
      </c>
    </row>
    <row r="338" spans="1:17" ht="63.95">
      <c r="A338" s="16" t="s">
        <v>188</v>
      </c>
      <c r="B338" s="35" t="s">
        <v>27</v>
      </c>
      <c r="C338" s="35" t="s">
        <v>40</v>
      </c>
      <c r="D338" s="38" t="s">
        <v>739</v>
      </c>
      <c r="E338" s="35" t="s">
        <v>50</v>
      </c>
      <c r="F338" s="35" t="s">
        <v>114</v>
      </c>
      <c r="G338" s="35" t="s">
        <v>45</v>
      </c>
      <c r="L338" s="35" t="s">
        <v>339</v>
      </c>
      <c r="M338" s="35" t="s">
        <v>519</v>
      </c>
      <c r="Q338" s="35" t="s">
        <v>86</v>
      </c>
    </row>
    <row r="339" spans="1:17" ht="32.1" hidden="1">
      <c r="A339" s="36">
        <v>44835</v>
      </c>
      <c r="B339" s="35" t="s">
        <v>725</v>
      </c>
      <c r="C339" s="35" t="s">
        <v>40</v>
      </c>
      <c r="D339" s="38" t="s">
        <v>740</v>
      </c>
      <c r="E339" s="35" t="s">
        <v>21</v>
      </c>
      <c r="F339" s="35" t="s">
        <v>44</v>
      </c>
      <c r="G339" s="35" t="s">
        <v>94</v>
      </c>
      <c r="H339" s="53">
        <v>44835</v>
      </c>
      <c r="I339" s="53">
        <v>44865</v>
      </c>
      <c r="L339" s="35" t="s">
        <v>253</v>
      </c>
      <c r="M339" s="35" t="s">
        <v>570</v>
      </c>
      <c r="Q339" s="35" t="s">
        <v>257</v>
      </c>
    </row>
    <row r="340" spans="1:17" hidden="1">
      <c r="A340" s="36">
        <v>44835</v>
      </c>
      <c r="B340" s="35" t="s">
        <v>218</v>
      </c>
      <c r="C340" s="35" t="s">
        <v>40</v>
      </c>
      <c r="D340" s="38" t="s">
        <v>741</v>
      </c>
      <c r="E340" s="35" t="s">
        <v>21</v>
      </c>
      <c r="F340" s="35" t="s">
        <v>305</v>
      </c>
      <c r="G340" s="35" t="s">
        <v>301</v>
      </c>
      <c r="H340" s="53">
        <v>44835</v>
      </c>
      <c r="I340" s="53">
        <v>44865</v>
      </c>
      <c r="L340" s="35" t="s">
        <v>339</v>
      </c>
      <c r="M340" s="35" t="s">
        <v>570</v>
      </c>
      <c r="Q340" s="35" t="s">
        <v>257</v>
      </c>
    </row>
    <row r="341" spans="1:17" hidden="1">
      <c r="A341" s="36">
        <v>44835</v>
      </c>
      <c r="B341" s="35" t="s">
        <v>218</v>
      </c>
      <c r="C341" s="35" t="s">
        <v>40</v>
      </c>
      <c r="D341" s="38" t="s">
        <v>742</v>
      </c>
      <c r="E341" s="35" t="s">
        <v>21</v>
      </c>
      <c r="F341" s="35" t="s">
        <v>22</v>
      </c>
      <c r="G341" s="35" t="s">
        <v>301</v>
      </c>
      <c r="H341" s="53">
        <v>44835</v>
      </c>
      <c r="I341" s="53">
        <v>44865</v>
      </c>
      <c r="L341" s="35" t="s">
        <v>339</v>
      </c>
      <c r="M341" s="35" t="s">
        <v>570</v>
      </c>
      <c r="Q341" s="35" t="s">
        <v>257</v>
      </c>
    </row>
    <row r="342" spans="1:17" ht="32.1" hidden="1">
      <c r="A342" s="40">
        <v>44866</v>
      </c>
      <c r="B342" s="35" t="s">
        <v>743</v>
      </c>
      <c r="C342" s="35" t="s">
        <v>40</v>
      </c>
      <c r="D342" s="38" t="s">
        <v>744</v>
      </c>
      <c r="E342" s="35" t="s">
        <v>21</v>
      </c>
      <c r="F342" s="35" t="s">
        <v>22</v>
      </c>
      <c r="G342" s="35" t="s">
        <v>45</v>
      </c>
      <c r="H342" s="44">
        <v>44835</v>
      </c>
      <c r="I342" s="44">
        <v>44895</v>
      </c>
      <c r="L342" s="35" t="s">
        <v>339</v>
      </c>
      <c r="M342" s="35" t="s">
        <v>570</v>
      </c>
      <c r="Q342" s="35" t="s">
        <v>134</v>
      </c>
    </row>
    <row r="343" spans="1:17" ht="48" hidden="1">
      <c r="A343" s="40">
        <v>44866</v>
      </c>
      <c r="B343" s="35" t="s">
        <v>608</v>
      </c>
      <c r="C343" s="35" t="s">
        <v>40</v>
      </c>
      <c r="D343" s="38" t="s">
        <v>745</v>
      </c>
      <c r="E343" s="35" t="s">
        <v>21</v>
      </c>
      <c r="F343" s="35" t="s">
        <v>22</v>
      </c>
      <c r="G343" s="35" t="s">
        <v>94</v>
      </c>
      <c r="H343" s="44">
        <v>44835</v>
      </c>
      <c r="I343" s="44">
        <v>44895</v>
      </c>
      <c r="J343" s="35" t="s">
        <v>339</v>
      </c>
      <c r="L343" s="35" t="s">
        <v>339</v>
      </c>
      <c r="M343" s="35" t="s">
        <v>570</v>
      </c>
      <c r="Q343" s="35" t="s">
        <v>746</v>
      </c>
    </row>
    <row r="344" spans="1:17" ht="32.1" hidden="1">
      <c r="A344" s="40">
        <v>44866</v>
      </c>
      <c r="B344" s="35" t="s">
        <v>608</v>
      </c>
      <c r="C344" s="35" t="s">
        <v>40</v>
      </c>
      <c r="D344" s="38" t="s">
        <v>747</v>
      </c>
      <c r="E344" s="35" t="s">
        <v>21</v>
      </c>
      <c r="F344" s="35" t="s">
        <v>22</v>
      </c>
      <c r="G344" s="35" t="s">
        <v>94</v>
      </c>
      <c r="H344" s="44">
        <v>44835</v>
      </c>
      <c r="I344" s="44">
        <v>44895</v>
      </c>
      <c r="L344" s="35" t="s">
        <v>339</v>
      </c>
      <c r="M344" s="35" t="s">
        <v>675</v>
      </c>
      <c r="Q344" s="35" t="s">
        <v>257</v>
      </c>
    </row>
    <row r="345" spans="1:17" ht="32.1" hidden="1">
      <c r="A345" s="40">
        <v>44896</v>
      </c>
      <c r="B345" s="35" t="s">
        <v>743</v>
      </c>
      <c r="C345" s="35" t="s">
        <v>40</v>
      </c>
      <c r="D345" s="38" t="s">
        <v>748</v>
      </c>
      <c r="E345" s="35" t="s">
        <v>21</v>
      </c>
      <c r="F345" s="35" t="s">
        <v>44</v>
      </c>
      <c r="G345" s="35" t="s">
        <v>94</v>
      </c>
      <c r="H345" s="44">
        <v>44866</v>
      </c>
      <c r="I345" s="44">
        <v>44926</v>
      </c>
      <c r="L345" s="35" t="s">
        <v>503</v>
      </c>
      <c r="M345" s="35" t="s">
        <v>570</v>
      </c>
      <c r="Q345" s="35" t="s">
        <v>134</v>
      </c>
    </row>
    <row r="346" spans="1:17" hidden="1">
      <c r="A346" s="40">
        <v>44896</v>
      </c>
      <c r="B346" s="35" t="s">
        <v>27</v>
      </c>
      <c r="C346" s="35" t="s">
        <v>40</v>
      </c>
      <c r="D346" s="30" t="s">
        <v>749</v>
      </c>
      <c r="E346" s="35" t="s">
        <v>21</v>
      </c>
      <c r="F346" s="35" t="s">
        <v>44</v>
      </c>
      <c r="G346" s="35" t="s">
        <v>45</v>
      </c>
      <c r="H346" s="44">
        <v>44866</v>
      </c>
      <c r="I346" s="44">
        <v>44926</v>
      </c>
      <c r="L346" s="35" t="s">
        <v>503</v>
      </c>
      <c r="M346" s="35" t="s">
        <v>570</v>
      </c>
      <c r="Q346" s="35" t="s">
        <v>257</v>
      </c>
    </row>
    <row r="347" spans="1:17" ht="29.1" hidden="1">
      <c r="A347" s="40">
        <v>44896</v>
      </c>
      <c r="B347" s="35" t="s">
        <v>709</v>
      </c>
      <c r="C347" s="35" t="s">
        <v>40</v>
      </c>
      <c r="D347" s="30" t="s">
        <v>750</v>
      </c>
      <c r="E347" s="35" t="s">
        <v>21</v>
      </c>
      <c r="F347" s="35" t="s">
        <v>22</v>
      </c>
      <c r="G347" s="35" t="s">
        <v>94</v>
      </c>
      <c r="H347" s="44">
        <v>44866</v>
      </c>
      <c r="I347" s="44">
        <v>44926</v>
      </c>
      <c r="L347" s="35" t="s">
        <v>503</v>
      </c>
      <c r="M347" s="35" t="s">
        <v>570</v>
      </c>
      <c r="Q347" s="35" t="s">
        <v>257</v>
      </c>
    </row>
    <row r="348" spans="1:17" hidden="1">
      <c r="A348" s="16" t="s">
        <v>188</v>
      </c>
      <c r="B348" s="35" t="s">
        <v>751</v>
      </c>
      <c r="C348" s="35" t="s">
        <v>40</v>
      </c>
      <c r="D348" s="38" t="s">
        <v>752</v>
      </c>
      <c r="E348" s="35" t="s">
        <v>21</v>
      </c>
      <c r="F348" s="35" t="s">
        <v>44</v>
      </c>
      <c r="G348" s="35" t="s">
        <v>45</v>
      </c>
      <c r="M348" s="35" t="s">
        <v>570</v>
      </c>
      <c r="Q348" s="35" t="s">
        <v>134</v>
      </c>
    </row>
    <row r="349" spans="1:17" hidden="1">
      <c r="A349" s="16" t="s">
        <v>188</v>
      </c>
      <c r="B349" s="35" t="s">
        <v>751</v>
      </c>
      <c r="C349" s="35" t="s">
        <v>40</v>
      </c>
      <c r="D349" s="38" t="s">
        <v>753</v>
      </c>
      <c r="E349" s="35" t="s">
        <v>21</v>
      </c>
      <c r="F349" s="35" t="s">
        <v>44</v>
      </c>
      <c r="G349" s="35" t="s">
        <v>45</v>
      </c>
      <c r="M349" s="35" t="s">
        <v>570</v>
      </c>
      <c r="Q349" s="35" t="s">
        <v>86</v>
      </c>
    </row>
    <row r="350" spans="1:17" hidden="1">
      <c r="A350" s="16" t="s">
        <v>188</v>
      </c>
      <c r="B350" s="35" t="s">
        <v>608</v>
      </c>
      <c r="C350" s="33" t="s">
        <v>40</v>
      </c>
      <c r="D350" s="38" t="s">
        <v>754</v>
      </c>
      <c r="E350" s="35" t="s">
        <v>21</v>
      </c>
      <c r="F350" s="35" t="s">
        <v>44</v>
      </c>
      <c r="G350" s="35" t="s">
        <v>45</v>
      </c>
      <c r="M350" s="35" t="s">
        <v>570</v>
      </c>
      <c r="Q350" s="35" t="s">
        <v>134</v>
      </c>
    </row>
    <row r="351" spans="1:17" ht="32.1" hidden="1">
      <c r="A351" s="16" t="s">
        <v>188</v>
      </c>
      <c r="B351" s="35" t="s">
        <v>755</v>
      </c>
      <c r="C351" s="33" t="s">
        <v>40</v>
      </c>
      <c r="D351" s="38" t="s">
        <v>756</v>
      </c>
      <c r="E351" s="35" t="s">
        <v>21</v>
      </c>
      <c r="F351" s="35" t="s">
        <v>44</v>
      </c>
      <c r="G351" s="35" t="s">
        <v>45</v>
      </c>
      <c r="M351" s="35" t="s">
        <v>570</v>
      </c>
      <c r="Q351" s="35" t="s">
        <v>257</v>
      </c>
    </row>
    <row r="352" spans="1:17" ht="32.1" hidden="1">
      <c r="A352" s="16" t="s">
        <v>188</v>
      </c>
      <c r="B352" s="35" t="s">
        <v>608</v>
      </c>
      <c r="C352" s="33" t="s">
        <v>40</v>
      </c>
      <c r="D352" s="38" t="s">
        <v>757</v>
      </c>
      <c r="E352" s="35" t="s">
        <v>21</v>
      </c>
      <c r="F352" s="35" t="s">
        <v>305</v>
      </c>
      <c r="G352" s="35" t="s">
        <v>45</v>
      </c>
      <c r="M352" s="35" t="s">
        <v>570</v>
      </c>
      <c r="Q352" s="35" t="s">
        <v>257</v>
      </c>
    </row>
    <row r="353" spans="1:18" hidden="1">
      <c r="A353" s="36">
        <v>44866</v>
      </c>
      <c r="B353" s="35" t="s">
        <v>141</v>
      </c>
      <c r="C353" s="33" t="s">
        <v>444</v>
      </c>
      <c r="D353" s="38" t="s">
        <v>758</v>
      </c>
      <c r="E353" s="35" t="s">
        <v>21</v>
      </c>
      <c r="F353" s="35" t="s">
        <v>295</v>
      </c>
      <c r="G353" s="35" t="s">
        <v>94</v>
      </c>
      <c r="H353" s="44">
        <v>44835</v>
      </c>
      <c r="I353" s="44">
        <v>44895</v>
      </c>
      <c r="L353" s="35" t="s">
        <v>339</v>
      </c>
      <c r="M353" s="35" t="s">
        <v>570</v>
      </c>
      <c r="Q353" s="35" t="s">
        <v>86</v>
      </c>
    </row>
    <row r="354" spans="1:18" ht="32.1" hidden="1">
      <c r="A354" s="36">
        <v>44835</v>
      </c>
      <c r="B354" s="35" t="s">
        <v>608</v>
      </c>
      <c r="C354" s="35" t="s">
        <v>755</v>
      </c>
      <c r="D354" s="38" t="s">
        <v>759</v>
      </c>
      <c r="E354" s="35" t="s">
        <v>21</v>
      </c>
      <c r="F354" s="35" t="s">
        <v>305</v>
      </c>
      <c r="G354" s="35" t="s">
        <v>94</v>
      </c>
      <c r="H354" s="44">
        <v>44835</v>
      </c>
      <c r="I354" s="44">
        <v>44865</v>
      </c>
      <c r="L354" s="35" t="s">
        <v>253</v>
      </c>
      <c r="M354" s="35" t="s">
        <v>570</v>
      </c>
      <c r="Q354" s="35" t="s">
        <v>86</v>
      </c>
      <c r="R354" s="38" t="s">
        <v>760</v>
      </c>
    </row>
    <row r="355" spans="1:18" ht="43.5">
      <c r="A355" s="36">
        <v>44896</v>
      </c>
      <c r="B355" s="35" t="s">
        <v>608</v>
      </c>
      <c r="C355" s="35" t="s">
        <v>40</v>
      </c>
      <c r="D355" s="54" t="s">
        <v>761</v>
      </c>
      <c r="E355" s="35" t="s">
        <v>50</v>
      </c>
      <c r="F355" s="35" t="s">
        <v>114</v>
      </c>
      <c r="G355" s="35" t="s">
        <v>94</v>
      </c>
      <c r="H355" s="53">
        <v>44866</v>
      </c>
      <c r="I355" s="53">
        <v>44926</v>
      </c>
      <c r="L355" s="35" t="s">
        <v>503</v>
      </c>
      <c r="M355" s="35" t="s">
        <v>519</v>
      </c>
      <c r="Q355" s="35" t="s">
        <v>86</v>
      </c>
    </row>
    <row r="356" spans="1:18" ht="43.5">
      <c r="A356" s="36">
        <v>44896</v>
      </c>
      <c r="B356" s="35" t="s">
        <v>608</v>
      </c>
      <c r="C356" s="35" t="s">
        <v>40</v>
      </c>
      <c r="D356" s="54" t="s">
        <v>737</v>
      </c>
      <c r="E356" s="35" t="s">
        <v>50</v>
      </c>
      <c r="F356" s="35" t="s">
        <v>114</v>
      </c>
      <c r="G356" s="35" t="s">
        <v>94</v>
      </c>
      <c r="H356" s="53">
        <v>44866</v>
      </c>
      <c r="I356" s="53">
        <v>44926</v>
      </c>
      <c r="L356" s="35" t="s">
        <v>503</v>
      </c>
      <c r="M356" s="35" t="s">
        <v>519</v>
      </c>
      <c r="Q356" s="35" t="s">
        <v>86</v>
      </c>
    </row>
    <row r="357" spans="1:18" ht="43.5">
      <c r="A357" s="36">
        <v>44896</v>
      </c>
      <c r="B357" s="35" t="s">
        <v>608</v>
      </c>
      <c r="C357" s="35" t="s">
        <v>40</v>
      </c>
      <c r="D357" s="54" t="s">
        <v>762</v>
      </c>
      <c r="E357" s="35" t="s">
        <v>50</v>
      </c>
      <c r="F357" s="35" t="s">
        <v>114</v>
      </c>
      <c r="G357" s="35" t="s">
        <v>94</v>
      </c>
      <c r="H357" s="53">
        <v>44866</v>
      </c>
      <c r="I357" s="53">
        <v>44926</v>
      </c>
      <c r="L357" s="35" t="s">
        <v>503</v>
      </c>
      <c r="M357" s="35" t="s">
        <v>519</v>
      </c>
      <c r="Q357" s="35" t="s">
        <v>86</v>
      </c>
    </row>
    <row r="358" spans="1:18" ht="57.95">
      <c r="A358" s="16" t="s">
        <v>188</v>
      </c>
      <c r="B358" s="35" t="s">
        <v>608</v>
      </c>
      <c r="C358" s="33" t="s">
        <v>40</v>
      </c>
      <c r="D358" s="54" t="s">
        <v>763</v>
      </c>
      <c r="E358" s="35" t="s">
        <v>50</v>
      </c>
      <c r="F358" s="35" t="s">
        <v>114</v>
      </c>
      <c r="G358" s="35" t="s">
        <v>45</v>
      </c>
      <c r="L358" s="35" t="s">
        <v>503</v>
      </c>
      <c r="M358" s="35" t="s">
        <v>519</v>
      </c>
      <c r="Q358" s="35" t="s">
        <v>86</v>
      </c>
    </row>
    <row r="359" spans="1:18" ht="48">
      <c r="A359" s="36">
        <v>44835</v>
      </c>
      <c r="B359" s="35" t="s">
        <v>27</v>
      </c>
      <c r="C359" s="33" t="s">
        <v>382</v>
      </c>
      <c r="D359" s="38" t="s">
        <v>764</v>
      </c>
      <c r="E359" s="35" t="s">
        <v>50</v>
      </c>
      <c r="F359" s="35" t="s">
        <v>114</v>
      </c>
      <c r="G359" s="35" t="s">
        <v>301</v>
      </c>
      <c r="H359" s="53">
        <v>44835</v>
      </c>
      <c r="I359" s="53">
        <v>44865</v>
      </c>
      <c r="L359" s="38" t="s">
        <v>253</v>
      </c>
      <c r="M359" s="35" t="s">
        <v>519</v>
      </c>
      <c r="O359" s="35" t="s">
        <v>765</v>
      </c>
      <c r="Q359" s="35" t="s">
        <v>86</v>
      </c>
    </row>
    <row r="360" spans="1:18" ht="32.1">
      <c r="A360" s="36">
        <v>44835</v>
      </c>
      <c r="B360" s="35" t="s">
        <v>27</v>
      </c>
      <c r="C360" s="33" t="s">
        <v>382</v>
      </c>
      <c r="D360" s="38" t="s">
        <v>766</v>
      </c>
      <c r="E360" s="35" t="s">
        <v>50</v>
      </c>
      <c r="F360" s="35" t="s">
        <v>114</v>
      </c>
      <c r="G360" s="35" t="s">
        <v>301</v>
      </c>
      <c r="H360" s="53">
        <v>44835</v>
      </c>
      <c r="I360" s="53">
        <v>44865</v>
      </c>
      <c r="L360" s="38" t="s">
        <v>253</v>
      </c>
      <c r="M360" s="35" t="s">
        <v>519</v>
      </c>
      <c r="Q360" s="35" t="s">
        <v>125</v>
      </c>
    </row>
    <row r="361" spans="1:18" ht="32.1">
      <c r="A361" s="36">
        <v>44835</v>
      </c>
      <c r="B361" s="35" t="s">
        <v>27</v>
      </c>
      <c r="C361" s="33" t="s">
        <v>382</v>
      </c>
      <c r="D361" s="38" t="s">
        <v>767</v>
      </c>
      <c r="E361" s="35" t="s">
        <v>50</v>
      </c>
      <c r="F361" s="35" t="s">
        <v>114</v>
      </c>
      <c r="G361" s="35" t="s">
        <v>94</v>
      </c>
      <c r="H361" s="53">
        <v>44835</v>
      </c>
      <c r="I361" s="53">
        <v>44865</v>
      </c>
      <c r="L361" s="38" t="s">
        <v>253</v>
      </c>
      <c r="M361" s="35" t="s">
        <v>519</v>
      </c>
      <c r="Q361" s="35" t="s">
        <v>768</v>
      </c>
    </row>
    <row r="362" spans="1:18" ht="32.1">
      <c r="A362" s="36">
        <v>44835</v>
      </c>
      <c r="B362" s="35" t="s">
        <v>27</v>
      </c>
      <c r="C362" s="33" t="s">
        <v>382</v>
      </c>
      <c r="D362" s="38" t="s">
        <v>769</v>
      </c>
      <c r="E362" s="35" t="s">
        <v>50</v>
      </c>
      <c r="F362" s="35" t="s">
        <v>114</v>
      </c>
      <c r="G362" s="35" t="s">
        <v>94</v>
      </c>
      <c r="H362" s="53">
        <v>44835</v>
      </c>
      <c r="I362" s="53">
        <v>44865</v>
      </c>
      <c r="L362" s="38" t="s">
        <v>253</v>
      </c>
      <c r="M362" s="35" t="s">
        <v>519</v>
      </c>
      <c r="Q362" s="35" t="s">
        <v>768</v>
      </c>
    </row>
    <row r="363" spans="1:18" ht="32.1">
      <c r="A363" s="36">
        <v>44835</v>
      </c>
      <c r="B363" s="35" t="s">
        <v>27</v>
      </c>
      <c r="C363" s="33" t="s">
        <v>382</v>
      </c>
      <c r="D363" s="38" t="s">
        <v>770</v>
      </c>
      <c r="E363" s="35" t="s">
        <v>50</v>
      </c>
      <c r="F363" s="35" t="s">
        <v>114</v>
      </c>
      <c r="G363" s="35" t="s">
        <v>301</v>
      </c>
      <c r="H363" s="53">
        <v>44835</v>
      </c>
      <c r="I363" s="53">
        <v>44865</v>
      </c>
      <c r="L363" s="38" t="s">
        <v>253</v>
      </c>
      <c r="M363" s="35" t="s">
        <v>519</v>
      </c>
      <c r="Q363" s="35" t="s">
        <v>768</v>
      </c>
    </row>
    <row r="364" spans="1:18" ht="32.1">
      <c r="A364" s="36">
        <v>44866</v>
      </c>
      <c r="B364" s="35" t="s">
        <v>27</v>
      </c>
      <c r="C364" s="33" t="s">
        <v>382</v>
      </c>
      <c r="D364" s="38" t="s">
        <v>771</v>
      </c>
      <c r="E364" s="35" t="s">
        <v>50</v>
      </c>
      <c r="F364" s="35" t="s">
        <v>114</v>
      </c>
      <c r="G364" s="35" t="s">
        <v>94</v>
      </c>
      <c r="H364" s="53">
        <v>44837</v>
      </c>
      <c r="I364" s="53">
        <v>44895</v>
      </c>
      <c r="L364" s="38" t="s">
        <v>253</v>
      </c>
      <c r="M364" s="38" t="s">
        <v>519</v>
      </c>
      <c r="Q364" s="35" t="s">
        <v>768</v>
      </c>
    </row>
    <row r="365" spans="1:18" ht="48">
      <c r="A365" s="36">
        <v>44866</v>
      </c>
      <c r="B365" s="35" t="s">
        <v>27</v>
      </c>
      <c r="C365" s="33" t="s">
        <v>382</v>
      </c>
      <c r="D365" s="38" t="s">
        <v>772</v>
      </c>
      <c r="E365" s="35" t="s">
        <v>50</v>
      </c>
      <c r="F365" s="35" t="s">
        <v>114</v>
      </c>
      <c r="G365" s="35" t="s">
        <v>94</v>
      </c>
      <c r="H365" s="53">
        <v>44837</v>
      </c>
      <c r="I365" s="53">
        <v>44895</v>
      </c>
      <c r="L365" s="38" t="s">
        <v>253</v>
      </c>
      <c r="M365" s="38" t="s">
        <v>519</v>
      </c>
      <c r="Q365" s="35" t="s">
        <v>768</v>
      </c>
    </row>
    <row r="366" spans="1:18" ht="32.1">
      <c r="A366" s="36">
        <v>44896</v>
      </c>
      <c r="B366" s="35" t="s">
        <v>27</v>
      </c>
      <c r="C366" s="33" t="s">
        <v>382</v>
      </c>
      <c r="D366" s="38" t="s">
        <v>773</v>
      </c>
      <c r="E366" s="35" t="s">
        <v>50</v>
      </c>
      <c r="F366" s="35" t="s">
        <v>114</v>
      </c>
      <c r="G366" s="35" t="s">
        <v>94</v>
      </c>
      <c r="H366" s="53">
        <v>44866</v>
      </c>
      <c r="I366" s="53">
        <v>44926</v>
      </c>
      <c r="L366" s="35" t="s">
        <v>503</v>
      </c>
      <c r="M366" s="35" t="s">
        <v>519</v>
      </c>
      <c r="Q366" s="35" t="s">
        <v>768</v>
      </c>
    </row>
    <row r="367" spans="1:18">
      <c r="A367" s="36">
        <v>44896</v>
      </c>
      <c r="B367" s="35" t="s">
        <v>27</v>
      </c>
      <c r="C367" s="33" t="s">
        <v>382</v>
      </c>
      <c r="D367" s="38" t="s">
        <v>774</v>
      </c>
      <c r="E367" s="35" t="s">
        <v>50</v>
      </c>
      <c r="F367" s="35" t="s">
        <v>114</v>
      </c>
      <c r="G367" s="35" t="s">
        <v>94</v>
      </c>
      <c r="H367" s="53">
        <v>44866</v>
      </c>
      <c r="I367" s="53">
        <v>44926</v>
      </c>
      <c r="L367" s="35" t="s">
        <v>503</v>
      </c>
      <c r="M367" s="35" t="s">
        <v>519</v>
      </c>
      <c r="Q367" s="35" t="s">
        <v>768</v>
      </c>
    </row>
    <row r="368" spans="1:18" ht="32.1">
      <c r="A368" s="36">
        <v>44896</v>
      </c>
      <c r="B368" s="35" t="s">
        <v>27</v>
      </c>
      <c r="C368" s="33" t="s">
        <v>382</v>
      </c>
      <c r="D368" s="38" t="s">
        <v>775</v>
      </c>
      <c r="E368" s="35" t="s">
        <v>50</v>
      </c>
      <c r="F368" s="35" t="s">
        <v>114</v>
      </c>
      <c r="G368" s="35" t="s">
        <v>94</v>
      </c>
      <c r="H368" s="53">
        <v>44866</v>
      </c>
      <c r="I368" s="53">
        <v>44926</v>
      </c>
      <c r="L368" s="35" t="s">
        <v>503</v>
      </c>
      <c r="M368" s="35" t="s">
        <v>519</v>
      </c>
      <c r="Q368" s="35" t="s">
        <v>768</v>
      </c>
    </row>
    <row r="369" spans="1:17">
      <c r="A369" s="36">
        <v>44896</v>
      </c>
      <c r="B369" s="35" t="s">
        <v>27</v>
      </c>
      <c r="C369" s="33" t="s">
        <v>382</v>
      </c>
      <c r="D369" s="38" t="s">
        <v>776</v>
      </c>
      <c r="E369" s="35" t="s">
        <v>50</v>
      </c>
      <c r="F369" s="35" t="s">
        <v>114</v>
      </c>
      <c r="G369" s="35" t="s">
        <v>94</v>
      </c>
      <c r="H369" s="53">
        <v>44866</v>
      </c>
      <c r="I369" s="53">
        <v>44926</v>
      </c>
      <c r="L369" s="35" t="s">
        <v>503</v>
      </c>
      <c r="M369" s="35" t="s">
        <v>519</v>
      </c>
      <c r="Q369" s="35" t="s">
        <v>768</v>
      </c>
    </row>
  </sheetData>
  <protectedRanges>
    <protectedRange algorithmName="SHA-512" hashValue="nnCkNGtc1zwRpUPE7oQcBbbOLZTQm7mmLMN54oGaGvsnPtAsfDTk7//80ASHbHPIkkLOXMVrQ5vydSa5eX2YMg==" saltValue="heVJhbQfZ1DUFxpaO8t/xg==" spinCount="100000" sqref="A1:A1048576" name="Range1"/>
  </protectedRanges>
  <autoFilter ref="A1:U369" xr:uid="{00000000-0001-0000-0000-000000000000}">
    <filterColumn colId="4">
      <filters>
        <filter val="Rams-Plf"/>
      </filters>
    </filterColumn>
  </autoFilter>
  <hyperlinks>
    <hyperlink ref="O86" r:id="rId1" xr:uid="{FE4C8B1E-0836-4D1F-82EF-430AEB9CB5FA}"/>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A0BDF-4181-43D4-B469-16EDAA826E82}">
  <dimension ref="A1:B33"/>
  <sheetViews>
    <sheetView tabSelected="1" topLeftCell="A19" workbookViewId="0">
      <selection activeCell="A23" sqref="A23:A24"/>
    </sheetView>
  </sheetViews>
  <sheetFormatPr defaultRowHeight="14.45"/>
  <cols>
    <col min="1" max="1" width="99.7109375" bestFit="1" customWidth="1"/>
  </cols>
  <sheetData>
    <row r="1" spans="1:2">
      <c r="A1" t="s">
        <v>777</v>
      </c>
    </row>
    <row r="2" spans="1:2">
      <c r="A2" s="29" t="s">
        <v>87</v>
      </c>
    </row>
    <row r="3" spans="1:2">
      <c r="A3" t="s">
        <v>778</v>
      </c>
    </row>
    <row r="4" spans="1:2">
      <c r="A4" t="s">
        <v>779</v>
      </c>
    </row>
    <row r="5" spans="1:2">
      <c r="A5" t="s">
        <v>780</v>
      </c>
    </row>
    <row r="6" spans="1:2">
      <c r="A6" t="s">
        <v>781</v>
      </c>
    </row>
    <row r="7" spans="1:2">
      <c r="A7" t="s">
        <v>782</v>
      </c>
    </row>
    <row r="8" spans="1:2">
      <c r="A8" t="s">
        <v>783</v>
      </c>
    </row>
    <row r="9" spans="1:2">
      <c r="A9" t="s">
        <v>784</v>
      </c>
    </row>
    <row r="10" spans="1:2">
      <c r="A10" s="28" t="s">
        <v>785</v>
      </c>
      <c r="B10" t="s">
        <v>786</v>
      </c>
    </row>
    <row r="11" spans="1:2">
      <c r="A11" t="s">
        <v>787</v>
      </c>
    </row>
    <row r="12" spans="1:2">
      <c r="A12" s="28" t="s">
        <v>788</v>
      </c>
      <c r="B12" t="s">
        <v>786</v>
      </c>
    </row>
    <row r="13" spans="1:2" ht="99.95" customHeight="1">
      <c r="A13" s="30" t="s">
        <v>789</v>
      </c>
    </row>
    <row r="14" spans="1:2" ht="130.5">
      <c r="A14" s="30" t="s">
        <v>790</v>
      </c>
    </row>
    <row r="15" spans="1:2">
      <c r="A15" t="s">
        <v>791</v>
      </c>
    </row>
    <row r="16" spans="1:2">
      <c r="A16" t="s">
        <v>792</v>
      </c>
    </row>
    <row r="17" spans="1:2">
      <c r="A17" t="s">
        <v>793</v>
      </c>
    </row>
    <row r="18" spans="1:2">
      <c r="A18" t="s">
        <v>794</v>
      </c>
    </row>
    <row r="19" spans="1:2" ht="57.95">
      <c r="A19" s="31" t="s">
        <v>795</v>
      </c>
      <c r="B19" t="s">
        <v>786</v>
      </c>
    </row>
    <row r="20" spans="1:2">
      <c r="A20" s="28" t="s">
        <v>796</v>
      </c>
      <c r="B20" t="s">
        <v>797</v>
      </c>
    </row>
    <row r="21" spans="1:2" ht="29.1">
      <c r="A21" s="30" t="s">
        <v>798</v>
      </c>
    </row>
    <row r="22" spans="1:2">
      <c r="A22" t="s">
        <v>799</v>
      </c>
    </row>
    <row r="23" spans="1:2" ht="27" customHeight="1">
      <c r="A23" s="31" t="s">
        <v>800</v>
      </c>
      <c r="B23" s="28" t="s">
        <v>797</v>
      </c>
    </row>
    <row r="24" spans="1:2" ht="29.1">
      <c r="A24" s="31" t="s">
        <v>801</v>
      </c>
      <c r="B24" s="28" t="s">
        <v>797</v>
      </c>
    </row>
    <row r="25" spans="1:2">
      <c r="A25" s="28" t="s">
        <v>802</v>
      </c>
      <c r="B25" t="s">
        <v>797</v>
      </c>
    </row>
    <row r="26" spans="1:2" ht="29.1">
      <c r="A26" s="30" t="s">
        <v>803</v>
      </c>
    </row>
    <row r="27" spans="1:2">
      <c r="A27" s="30" t="s">
        <v>804</v>
      </c>
    </row>
    <row r="28" spans="1:2">
      <c r="A28" t="s">
        <v>805</v>
      </c>
    </row>
    <row r="29" spans="1:2">
      <c r="A29" t="s">
        <v>806</v>
      </c>
    </row>
    <row r="30" spans="1:2">
      <c r="A30" t="s">
        <v>807</v>
      </c>
    </row>
    <row r="31" spans="1:2">
      <c r="A31" t="s">
        <v>808</v>
      </c>
    </row>
    <row r="32" spans="1:2">
      <c r="A32" s="28" t="s">
        <v>809</v>
      </c>
      <c r="B32" t="s">
        <v>797</v>
      </c>
    </row>
    <row r="33" spans="1:1">
      <c r="A33" t="s">
        <v>810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9A37-EFEE-4BE9-9E1E-DB3FD32CFA13}">
  <dimension ref="A1:S64"/>
  <sheetViews>
    <sheetView workbookViewId="0">
      <pane ySplit="1" topLeftCell="A2" activePane="bottomLeft" state="frozen"/>
      <selection pane="bottomLeft" activeCell="C9" sqref="C9"/>
    </sheetView>
  </sheetViews>
  <sheetFormatPr defaultColWidth="0" defaultRowHeight="15.95"/>
  <cols>
    <col min="1" max="1" width="8.85546875" style="2" customWidth="1"/>
    <col min="2" max="2" width="14.5703125" style="1" bestFit="1" customWidth="1"/>
    <col min="3" max="3" width="19.42578125" style="5" customWidth="1"/>
    <col min="4" max="4" width="60.85546875" style="13" customWidth="1"/>
    <col min="5" max="5" width="10.28515625" style="1" bestFit="1" customWidth="1"/>
    <col min="6" max="9" width="8.85546875" style="2" customWidth="1"/>
    <col min="10" max="10" width="16.28515625" style="1" bestFit="1" customWidth="1"/>
    <col min="11" max="11" width="8.28515625" style="1" bestFit="1" customWidth="1"/>
    <col min="12" max="12" width="16.28515625" style="1" customWidth="1"/>
    <col min="13" max="13" width="10.42578125" style="17" customWidth="1"/>
    <col min="14" max="15" width="16.28515625" style="1" customWidth="1"/>
    <col min="16" max="16" width="32.7109375" style="13" customWidth="1"/>
    <col min="17" max="19" width="0" style="1" hidden="1" customWidth="1"/>
    <col min="20" max="16384" width="8.85546875" style="1" hidden="1"/>
  </cols>
  <sheetData>
    <row r="1" spans="1:16" s="2" customFormat="1">
      <c r="A1" s="2" t="s">
        <v>0</v>
      </c>
      <c r="B1" s="2" t="s">
        <v>1</v>
      </c>
      <c r="C1" s="5" t="s">
        <v>2</v>
      </c>
      <c r="D1" s="14" t="s">
        <v>3</v>
      </c>
      <c r="E1" s="2" t="s">
        <v>4</v>
      </c>
      <c r="F1" s="2" t="s">
        <v>7</v>
      </c>
      <c r="G1" s="2" t="s">
        <v>8</v>
      </c>
      <c r="H1" s="2" t="s">
        <v>9</v>
      </c>
      <c r="I1" s="2" t="s">
        <v>10</v>
      </c>
      <c r="J1" s="2" t="s">
        <v>11</v>
      </c>
      <c r="K1" s="2" t="s">
        <v>13</v>
      </c>
      <c r="L1" s="2" t="s">
        <v>14</v>
      </c>
      <c r="M1" s="17" t="s">
        <v>15</v>
      </c>
      <c r="N1" s="2" t="s">
        <v>16</v>
      </c>
      <c r="O1" s="2" t="s">
        <v>811</v>
      </c>
      <c r="P1" s="14" t="s">
        <v>17</v>
      </c>
    </row>
    <row r="2" spans="1:16">
      <c r="A2" s="3">
        <v>44409</v>
      </c>
      <c r="B2" s="1" t="s">
        <v>40</v>
      </c>
      <c r="C2" s="6" t="s">
        <v>812</v>
      </c>
      <c r="D2" s="13" t="s">
        <v>813</v>
      </c>
      <c r="E2" s="1" t="s">
        <v>50</v>
      </c>
      <c r="F2" s="11">
        <v>44410</v>
      </c>
      <c r="G2" s="11">
        <v>44426</v>
      </c>
      <c r="H2" s="11"/>
      <c r="I2" s="11"/>
      <c r="J2" s="1" t="s">
        <v>37</v>
      </c>
      <c r="K2" s="1">
        <v>25</v>
      </c>
      <c r="L2" s="1" t="s">
        <v>814</v>
      </c>
      <c r="N2" s="1" t="s">
        <v>134</v>
      </c>
    </row>
    <row r="3" spans="1:16">
      <c r="A3" s="3">
        <v>44409</v>
      </c>
      <c r="B3" s="1" t="s">
        <v>40</v>
      </c>
      <c r="C3" s="6" t="s">
        <v>812</v>
      </c>
      <c r="D3" s="13" t="s">
        <v>815</v>
      </c>
      <c r="E3" s="1" t="s">
        <v>50</v>
      </c>
      <c r="F3" s="11">
        <v>44410</v>
      </c>
      <c r="G3" s="11">
        <v>44426</v>
      </c>
      <c r="H3" s="11"/>
      <c r="I3" s="11"/>
      <c r="J3" s="1" t="s">
        <v>37</v>
      </c>
      <c r="K3" s="1">
        <v>15</v>
      </c>
      <c r="L3" s="1" t="s">
        <v>814</v>
      </c>
      <c r="N3" s="1" t="s">
        <v>134</v>
      </c>
    </row>
    <row r="4" spans="1:16">
      <c r="A4" s="3">
        <v>44409</v>
      </c>
      <c r="B4" s="1" t="s">
        <v>40</v>
      </c>
      <c r="C4" s="6" t="s">
        <v>812</v>
      </c>
      <c r="D4" s="13" t="s">
        <v>816</v>
      </c>
      <c r="E4" s="1" t="s">
        <v>50</v>
      </c>
      <c r="F4" s="11">
        <v>44414</v>
      </c>
      <c r="G4" s="11">
        <v>44433</v>
      </c>
      <c r="H4" s="11"/>
      <c r="I4" s="11"/>
      <c r="J4" s="1" t="s">
        <v>37</v>
      </c>
      <c r="K4" s="1">
        <v>35</v>
      </c>
      <c r="L4" s="1" t="s">
        <v>814</v>
      </c>
      <c r="N4" s="1" t="s">
        <v>134</v>
      </c>
    </row>
    <row r="5" spans="1:16">
      <c r="A5" s="3">
        <v>44409</v>
      </c>
      <c r="B5" s="1" t="s">
        <v>40</v>
      </c>
      <c r="C5" s="6" t="s">
        <v>812</v>
      </c>
      <c r="D5" s="13" t="s">
        <v>817</v>
      </c>
      <c r="E5" s="1" t="s">
        <v>50</v>
      </c>
      <c r="F5" s="11">
        <v>44413</v>
      </c>
      <c r="G5" s="11">
        <v>44433</v>
      </c>
      <c r="H5" s="11"/>
      <c r="I5" s="11"/>
      <c r="J5" s="1" t="s">
        <v>37</v>
      </c>
      <c r="K5" s="1">
        <v>40</v>
      </c>
      <c r="L5" s="1" t="s">
        <v>818</v>
      </c>
      <c r="N5" s="1" t="s">
        <v>134</v>
      </c>
    </row>
    <row r="6" spans="1:16">
      <c r="A6" s="3">
        <v>44409</v>
      </c>
      <c r="B6" s="1" t="s">
        <v>40</v>
      </c>
      <c r="C6" s="6" t="s">
        <v>819</v>
      </c>
      <c r="D6" s="13" t="s">
        <v>820</v>
      </c>
      <c r="E6" s="1" t="s">
        <v>50</v>
      </c>
      <c r="F6" s="11">
        <v>44418</v>
      </c>
      <c r="G6" s="11">
        <v>44439</v>
      </c>
      <c r="H6" s="11"/>
      <c r="I6" s="11"/>
      <c r="J6" s="1" t="s">
        <v>37</v>
      </c>
      <c r="K6" s="1">
        <v>10</v>
      </c>
      <c r="L6" s="1" t="s">
        <v>821</v>
      </c>
      <c r="N6" s="1" t="s">
        <v>86</v>
      </c>
    </row>
    <row r="7" spans="1:16">
      <c r="A7" s="3">
        <v>44409</v>
      </c>
      <c r="B7" s="1" t="s">
        <v>40</v>
      </c>
      <c r="C7" s="6" t="s">
        <v>819</v>
      </c>
      <c r="D7" s="13" t="s">
        <v>822</v>
      </c>
      <c r="E7" s="1" t="s">
        <v>50</v>
      </c>
      <c r="F7" s="11">
        <v>44428</v>
      </c>
      <c r="G7" s="11">
        <v>44435</v>
      </c>
      <c r="H7" s="11"/>
      <c r="I7" s="11"/>
      <c r="J7" s="1" t="s">
        <v>37</v>
      </c>
      <c r="K7" s="1">
        <v>5</v>
      </c>
      <c r="L7" s="1" t="s">
        <v>823</v>
      </c>
      <c r="M7" s="16" t="s">
        <v>824</v>
      </c>
      <c r="N7" s="1" t="s">
        <v>134</v>
      </c>
    </row>
    <row r="8" spans="1:16" ht="39.75" customHeight="1">
      <c r="A8" s="3">
        <v>44409</v>
      </c>
      <c r="B8" s="8" t="s">
        <v>141</v>
      </c>
      <c r="C8" s="6" t="s">
        <v>727</v>
      </c>
      <c r="D8" s="15" t="s">
        <v>825</v>
      </c>
      <c r="E8" s="8" t="s">
        <v>21</v>
      </c>
      <c r="F8" s="10">
        <v>44413</v>
      </c>
      <c r="G8" s="10">
        <v>44427</v>
      </c>
      <c r="H8" s="10"/>
      <c r="I8" s="10"/>
      <c r="J8" s="1" t="s">
        <v>37</v>
      </c>
      <c r="K8" s="8">
        <v>15</v>
      </c>
      <c r="L8" s="1" t="s">
        <v>826</v>
      </c>
      <c r="N8" s="1" t="s">
        <v>33</v>
      </c>
      <c r="P8" s="13" t="s">
        <v>827</v>
      </c>
    </row>
    <row r="9" spans="1:16">
      <c r="A9" s="3">
        <v>44409</v>
      </c>
      <c r="B9" s="8" t="s">
        <v>141</v>
      </c>
      <c r="C9" s="6" t="s">
        <v>727</v>
      </c>
      <c r="D9" s="15" t="s">
        <v>828</v>
      </c>
      <c r="E9" s="8" t="s">
        <v>21</v>
      </c>
      <c r="F9" s="10">
        <v>44417</v>
      </c>
      <c r="G9" s="10">
        <v>44428</v>
      </c>
      <c r="H9" s="10"/>
      <c r="I9" s="10"/>
      <c r="J9" s="1" t="s">
        <v>37</v>
      </c>
      <c r="K9" s="8">
        <v>20</v>
      </c>
      <c r="L9" s="1" t="s">
        <v>826</v>
      </c>
      <c r="N9" s="1" t="s">
        <v>33</v>
      </c>
    </row>
    <row r="10" spans="1:16" ht="32.1">
      <c r="A10" s="3">
        <v>44409</v>
      </c>
      <c r="B10" s="8" t="s">
        <v>141</v>
      </c>
      <c r="C10" s="6" t="s">
        <v>727</v>
      </c>
      <c r="D10" s="15" t="s">
        <v>829</v>
      </c>
      <c r="E10" s="8" t="s">
        <v>21</v>
      </c>
      <c r="F10" s="10">
        <v>44424</v>
      </c>
      <c r="G10" s="10">
        <v>44433</v>
      </c>
      <c r="H10" s="10"/>
      <c r="I10" s="10"/>
      <c r="J10" s="1" t="s">
        <v>37</v>
      </c>
      <c r="K10" s="8">
        <v>15</v>
      </c>
      <c r="L10" s="1" t="s">
        <v>826</v>
      </c>
      <c r="N10" s="1" t="s">
        <v>33</v>
      </c>
    </row>
    <row r="11" spans="1:16">
      <c r="A11" s="3">
        <v>44409</v>
      </c>
      <c r="B11" s="8" t="s">
        <v>141</v>
      </c>
      <c r="C11" s="6" t="s">
        <v>727</v>
      </c>
      <c r="D11" s="15" t="s">
        <v>830</v>
      </c>
      <c r="E11" s="8" t="s">
        <v>21</v>
      </c>
      <c r="F11" s="10">
        <v>44431</v>
      </c>
      <c r="G11" s="10">
        <v>44442</v>
      </c>
      <c r="H11" s="10"/>
      <c r="I11" s="10"/>
      <c r="J11" s="1" t="s">
        <v>37</v>
      </c>
      <c r="K11" s="8">
        <v>15</v>
      </c>
      <c r="L11" s="1" t="s">
        <v>826</v>
      </c>
      <c r="N11" s="1" t="s">
        <v>33</v>
      </c>
    </row>
    <row r="12" spans="1:16" ht="34.5" customHeight="1">
      <c r="A12" s="3">
        <v>44409</v>
      </c>
      <c r="B12" s="8" t="s">
        <v>91</v>
      </c>
      <c r="C12" s="6" t="s">
        <v>92</v>
      </c>
      <c r="D12" s="15" t="s">
        <v>831</v>
      </c>
      <c r="E12" s="8" t="s">
        <v>21</v>
      </c>
      <c r="F12" s="10">
        <v>44410</v>
      </c>
      <c r="G12" s="10">
        <v>44418</v>
      </c>
      <c r="H12" s="10"/>
      <c r="I12" s="10"/>
      <c r="J12" s="1" t="s">
        <v>37</v>
      </c>
      <c r="K12" s="8">
        <v>15</v>
      </c>
      <c r="L12" s="1" t="s">
        <v>832</v>
      </c>
      <c r="N12" s="1" t="s">
        <v>33</v>
      </c>
      <c r="P12" s="13" t="s">
        <v>833</v>
      </c>
    </row>
    <row r="13" spans="1:16">
      <c r="A13" s="3">
        <v>44409</v>
      </c>
      <c r="B13" s="9" t="s">
        <v>40</v>
      </c>
      <c r="C13" s="7" t="s">
        <v>97</v>
      </c>
      <c r="D13" s="9" t="s">
        <v>834</v>
      </c>
      <c r="E13" s="8" t="s">
        <v>21</v>
      </c>
      <c r="F13" s="11">
        <v>44412</v>
      </c>
      <c r="G13" s="11">
        <v>44421</v>
      </c>
      <c r="H13" s="11"/>
      <c r="I13" s="11"/>
      <c r="J13" s="1" t="s">
        <v>37</v>
      </c>
      <c r="K13" s="1">
        <v>10</v>
      </c>
      <c r="L13" s="1" t="s">
        <v>835</v>
      </c>
      <c r="N13" s="1" t="s">
        <v>86</v>
      </c>
    </row>
    <row r="14" spans="1:16">
      <c r="A14" s="3">
        <v>44409</v>
      </c>
      <c r="B14" s="9" t="s">
        <v>40</v>
      </c>
      <c r="C14" s="7" t="s">
        <v>97</v>
      </c>
      <c r="D14" s="9" t="s">
        <v>836</v>
      </c>
      <c r="E14" s="8" t="s">
        <v>21</v>
      </c>
      <c r="F14" s="11">
        <v>44424</v>
      </c>
      <c r="G14" s="11">
        <v>44442</v>
      </c>
      <c r="H14" s="11"/>
      <c r="I14" s="11"/>
      <c r="J14" s="1" t="s">
        <v>37</v>
      </c>
      <c r="K14" s="1">
        <v>25</v>
      </c>
      <c r="L14" s="1" t="s">
        <v>835</v>
      </c>
      <c r="N14" s="1" t="s">
        <v>86</v>
      </c>
      <c r="P14" s="13" t="s">
        <v>837</v>
      </c>
    </row>
    <row r="15" spans="1:16">
      <c r="A15" s="3">
        <v>44409</v>
      </c>
      <c r="B15" s="9" t="s">
        <v>27</v>
      </c>
      <c r="C15" s="6" t="s">
        <v>63</v>
      </c>
      <c r="D15" s="9" t="s">
        <v>838</v>
      </c>
      <c r="E15" s="8" t="s">
        <v>21</v>
      </c>
      <c r="F15" s="11">
        <v>44413</v>
      </c>
      <c r="G15" s="11">
        <v>44414</v>
      </c>
      <c r="H15" s="11"/>
      <c r="I15" s="11"/>
      <c r="J15" s="1" t="s">
        <v>37</v>
      </c>
      <c r="K15" s="1">
        <v>2</v>
      </c>
      <c r="L15" s="1" t="s">
        <v>839</v>
      </c>
      <c r="N15" s="1" t="s">
        <v>125</v>
      </c>
    </row>
    <row r="16" spans="1:16">
      <c r="A16" s="3">
        <v>44409</v>
      </c>
      <c r="B16" s="9" t="s">
        <v>27</v>
      </c>
      <c r="C16" s="6" t="s">
        <v>63</v>
      </c>
      <c r="D16" s="9" t="s">
        <v>840</v>
      </c>
      <c r="E16" s="8" t="s">
        <v>21</v>
      </c>
      <c r="F16" s="11">
        <v>44417</v>
      </c>
      <c r="G16" s="11">
        <v>44418</v>
      </c>
      <c r="H16" s="11"/>
      <c r="I16" s="11"/>
      <c r="J16" s="1" t="s">
        <v>37</v>
      </c>
      <c r="K16" s="1">
        <v>2</v>
      </c>
      <c r="L16" s="1" t="s">
        <v>841</v>
      </c>
      <c r="N16" s="1" t="s">
        <v>125</v>
      </c>
    </row>
    <row r="17" spans="1:16">
      <c r="A17" s="3">
        <v>44409</v>
      </c>
      <c r="B17" s="9" t="s">
        <v>27</v>
      </c>
      <c r="C17" s="6" t="s">
        <v>63</v>
      </c>
      <c r="D17" s="9" t="s">
        <v>842</v>
      </c>
      <c r="E17" s="8" t="s">
        <v>21</v>
      </c>
      <c r="F17" s="11">
        <v>44418</v>
      </c>
      <c r="G17" s="11">
        <v>44421</v>
      </c>
      <c r="H17" s="11"/>
      <c r="I17" s="11"/>
      <c r="J17" s="1" t="s">
        <v>37</v>
      </c>
      <c r="K17" s="1">
        <v>4</v>
      </c>
      <c r="L17" s="1" t="s">
        <v>843</v>
      </c>
      <c r="N17" s="1" t="s">
        <v>125</v>
      </c>
    </row>
    <row r="18" spans="1:16" ht="32.1">
      <c r="A18" s="3">
        <v>44409</v>
      </c>
      <c r="B18" s="9" t="s">
        <v>121</v>
      </c>
      <c r="C18" s="9" t="s">
        <v>709</v>
      </c>
      <c r="D18" s="9" t="s">
        <v>844</v>
      </c>
      <c r="E18" s="8" t="s">
        <v>21</v>
      </c>
      <c r="F18" s="11">
        <v>44426</v>
      </c>
      <c r="G18" s="11">
        <v>44434</v>
      </c>
      <c r="H18" s="11"/>
      <c r="I18" s="11"/>
      <c r="J18" s="1" t="s">
        <v>37</v>
      </c>
      <c r="K18" s="1">
        <v>28</v>
      </c>
      <c r="L18" s="1" t="s">
        <v>845</v>
      </c>
      <c r="M18" s="16" t="s">
        <v>824</v>
      </c>
      <c r="N18" s="1" t="s">
        <v>86</v>
      </c>
    </row>
    <row r="19" spans="1:16">
      <c r="A19" s="3">
        <v>44409</v>
      </c>
      <c r="B19" s="9" t="s">
        <v>27</v>
      </c>
      <c r="C19" s="6" t="s">
        <v>846</v>
      </c>
      <c r="D19" s="9" t="s">
        <v>847</v>
      </c>
      <c r="E19" s="8" t="s">
        <v>848</v>
      </c>
      <c r="F19" s="11">
        <v>44405</v>
      </c>
      <c r="G19" s="11">
        <v>44414</v>
      </c>
      <c r="H19" s="11"/>
      <c r="I19" s="11"/>
      <c r="J19" s="1" t="s">
        <v>37</v>
      </c>
      <c r="K19" s="1">
        <v>30</v>
      </c>
      <c r="L19" s="1" t="s">
        <v>849</v>
      </c>
      <c r="N19" s="1" t="s">
        <v>33</v>
      </c>
    </row>
    <row r="20" spans="1:16">
      <c r="A20" s="3">
        <v>44409</v>
      </c>
      <c r="B20" s="9" t="s">
        <v>27</v>
      </c>
      <c r="C20" s="6" t="s">
        <v>846</v>
      </c>
      <c r="D20" s="9" t="s">
        <v>850</v>
      </c>
      <c r="E20" s="8" t="s">
        <v>848</v>
      </c>
      <c r="F20" s="11">
        <v>44411</v>
      </c>
      <c r="G20" s="11">
        <v>44421</v>
      </c>
      <c r="H20" s="11"/>
      <c r="I20" s="11"/>
      <c r="J20" s="1" t="s">
        <v>37</v>
      </c>
      <c r="K20" s="1">
        <v>30</v>
      </c>
      <c r="L20" s="1" t="s">
        <v>851</v>
      </c>
      <c r="N20" s="1" t="s">
        <v>33</v>
      </c>
    </row>
    <row r="21" spans="1:16">
      <c r="A21" s="3">
        <v>44429</v>
      </c>
      <c r="B21" s="9" t="s">
        <v>27</v>
      </c>
      <c r="C21" s="6" t="s">
        <v>28</v>
      </c>
      <c r="D21" s="9" t="s">
        <v>852</v>
      </c>
      <c r="E21" s="1" t="s">
        <v>30</v>
      </c>
      <c r="F21" s="11">
        <v>44413</v>
      </c>
      <c r="G21" s="11">
        <v>44426</v>
      </c>
      <c r="H21" s="11"/>
      <c r="I21" s="11"/>
      <c r="J21" s="1" t="s">
        <v>37</v>
      </c>
      <c r="K21" s="1">
        <v>10</v>
      </c>
      <c r="L21" s="1" t="s">
        <v>853</v>
      </c>
      <c r="N21" s="1" t="s">
        <v>69</v>
      </c>
    </row>
    <row r="22" spans="1:16">
      <c r="A22" s="3">
        <v>44429</v>
      </c>
      <c r="B22" s="1" t="s">
        <v>27</v>
      </c>
      <c r="C22" s="6" t="s">
        <v>854</v>
      </c>
      <c r="D22" s="13" t="s">
        <v>855</v>
      </c>
      <c r="E22" s="1" t="s">
        <v>30</v>
      </c>
      <c r="F22" s="11">
        <v>44413</v>
      </c>
      <c r="G22" s="11">
        <v>44426</v>
      </c>
      <c r="H22" s="11"/>
      <c r="I22" s="11"/>
      <c r="J22" s="1" t="s">
        <v>37</v>
      </c>
      <c r="K22" s="1">
        <v>10</v>
      </c>
      <c r="L22" s="1" t="s">
        <v>856</v>
      </c>
      <c r="N22" s="1" t="s">
        <v>69</v>
      </c>
    </row>
    <row r="23" spans="1:16">
      <c r="A23" s="3">
        <v>44429</v>
      </c>
      <c r="B23" s="1" t="s">
        <v>27</v>
      </c>
      <c r="C23" s="6" t="s">
        <v>854</v>
      </c>
      <c r="D23" s="13" t="s">
        <v>857</v>
      </c>
      <c r="E23" s="1" t="s">
        <v>30</v>
      </c>
      <c r="F23" s="11">
        <v>44426</v>
      </c>
      <c r="G23" s="11">
        <v>44435</v>
      </c>
      <c r="H23" s="21">
        <v>44440</v>
      </c>
      <c r="I23" s="21">
        <v>44445</v>
      </c>
      <c r="J23" s="1" t="s">
        <v>37</v>
      </c>
      <c r="K23" s="1">
        <v>8</v>
      </c>
      <c r="L23" s="1" t="s">
        <v>856</v>
      </c>
      <c r="N23" s="1" t="s">
        <v>69</v>
      </c>
    </row>
    <row r="24" spans="1:16">
      <c r="A24" s="3">
        <v>44429</v>
      </c>
      <c r="B24" s="1" t="s">
        <v>27</v>
      </c>
      <c r="C24" s="6" t="s">
        <v>854</v>
      </c>
      <c r="D24" s="13" t="s">
        <v>858</v>
      </c>
      <c r="E24" s="1" t="s">
        <v>30</v>
      </c>
      <c r="F24" s="11">
        <v>44431</v>
      </c>
      <c r="G24" s="11">
        <v>44435</v>
      </c>
      <c r="H24" s="21">
        <v>44440</v>
      </c>
      <c r="I24" s="21">
        <v>44445</v>
      </c>
      <c r="J24" s="1" t="s">
        <v>37</v>
      </c>
      <c r="K24" s="1">
        <v>5</v>
      </c>
      <c r="L24" s="1" t="s">
        <v>856</v>
      </c>
      <c r="N24" s="1" t="s">
        <v>69</v>
      </c>
    </row>
    <row r="25" spans="1:16">
      <c r="A25" s="3">
        <v>44429</v>
      </c>
      <c r="B25" s="1" t="s">
        <v>141</v>
      </c>
      <c r="C25" s="6" t="s">
        <v>859</v>
      </c>
      <c r="D25" s="13" t="s">
        <v>860</v>
      </c>
      <c r="E25" s="1" t="s">
        <v>30</v>
      </c>
      <c r="F25" s="11">
        <v>44412</v>
      </c>
      <c r="G25" s="11">
        <v>44426</v>
      </c>
      <c r="H25" s="11"/>
      <c r="I25" s="11"/>
      <c r="J25" s="1" t="s">
        <v>37</v>
      </c>
      <c r="K25" s="1">
        <v>10</v>
      </c>
      <c r="L25" s="1" t="s">
        <v>861</v>
      </c>
      <c r="N25" s="1" t="s">
        <v>862</v>
      </c>
    </row>
    <row r="26" spans="1:16">
      <c r="A26" s="3">
        <v>44429</v>
      </c>
      <c r="B26" s="1" t="s">
        <v>141</v>
      </c>
      <c r="C26" s="6" t="s">
        <v>859</v>
      </c>
      <c r="D26" s="13" t="s">
        <v>863</v>
      </c>
      <c r="E26" s="1" t="s">
        <v>30</v>
      </c>
      <c r="F26" s="11">
        <v>44412</v>
      </c>
      <c r="G26" s="11">
        <v>44426</v>
      </c>
      <c r="H26" s="21">
        <v>44440</v>
      </c>
      <c r="I26" s="21"/>
      <c r="J26" s="1" t="s">
        <v>37</v>
      </c>
      <c r="K26" s="1">
        <v>10</v>
      </c>
      <c r="L26" s="1" t="s">
        <v>861</v>
      </c>
      <c r="N26" s="1" t="s">
        <v>862</v>
      </c>
    </row>
    <row r="27" spans="1:16">
      <c r="A27" s="3">
        <v>44429</v>
      </c>
      <c r="B27" s="1" t="s">
        <v>141</v>
      </c>
      <c r="C27" s="6" t="s">
        <v>859</v>
      </c>
      <c r="D27" s="13" t="s">
        <v>864</v>
      </c>
      <c r="E27" s="1" t="s">
        <v>30</v>
      </c>
      <c r="F27" s="11">
        <v>44412</v>
      </c>
      <c r="G27" s="11">
        <v>44426</v>
      </c>
      <c r="H27" s="21">
        <v>44440</v>
      </c>
      <c r="I27" s="21"/>
      <c r="J27" s="1" t="s">
        <v>37</v>
      </c>
      <c r="K27" s="1">
        <v>5</v>
      </c>
      <c r="L27" s="1" t="s">
        <v>861</v>
      </c>
      <c r="N27" s="1" t="s">
        <v>862</v>
      </c>
    </row>
    <row r="28" spans="1:16">
      <c r="A28" s="3">
        <v>44429</v>
      </c>
      <c r="B28" s="1" t="s">
        <v>141</v>
      </c>
      <c r="C28" s="6" t="s">
        <v>865</v>
      </c>
      <c r="D28" s="13" t="s">
        <v>866</v>
      </c>
      <c r="E28" s="1" t="s">
        <v>30</v>
      </c>
      <c r="F28" s="11">
        <v>44412</v>
      </c>
      <c r="G28" s="11">
        <v>44439</v>
      </c>
      <c r="H28" s="21">
        <v>44445</v>
      </c>
      <c r="I28" s="21">
        <v>44463</v>
      </c>
      <c r="J28" s="1" t="s">
        <v>37</v>
      </c>
      <c r="K28" s="1">
        <v>10</v>
      </c>
      <c r="L28" s="1" t="s">
        <v>867</v>
      </c>
      <c r="N28" s="1" t="s">
        <v>62</v>
      </c>
    </row>
    <row r="29" spans="1:16" ht="32.1">
      <c r="A29" s="3">
        <v>44409</v>
      </c>
      <c r="B29" s="9" t="s">
        <v>27</v>
      </c>
      <c r="C29" s="6" t="s">
        <v>321</v>
      </c>
      <c r="D29" s="9" t="s">
        <v>868</v>
      </c>
      <c r="E29" s="8" t="s">
        <v>21</v>
      </c>
      <c r="F29" s="11">
        <v>44413</v>
      </c>
      <c r="G29" s="11">
        <v>44428</v>
      </c>
      <c r="H29" s="11"/>
      <c r="I29" s="11"/>
      <c r="J29" s="1" t="s">
        <v>31</v>
      </c>
      <c r="K29" s="1">
        <v>10</v>
      </c>
      <c r="N29" s="1" t="s">
        <v>869</v>
      </c>
    </row>
    <row r="30" spans="1:16">
      <c r="A30" s="3">
        <v>44409</v>
      </c>
      <c r="B30" s="9" t="s">
        <v>27</v>
      </c>
      <c r="C30" s="6" t="s">
        <v>321</v>
      </c>
      <c r="D30" s="9" t="s">
        <v>870</v>
      </c>
      <c r="E30" s="8" t="s">
        <v>21</v>
      </c>
      <c r="F30" s="11">
        <v>44413</v>
      </c>
      <c r="G30" s="11">
        <v>44442</v>
      </c>
      <c r="H30" s="11"/>
      <c r="I30" s="11"/>
      <c r="J30" s="1" t="s">
        <v>31</v>
      </c>
      <c r="K30" s="1">
        <v>44</v>
      </c>
      <c r="N30" s="1" t="s">
        <v>869</v>
      </c>
    </row>
    <row r="31" spans="1:16">
      <c r="A31" s="3">
        <v>44409</v>
      </c>
      <c r="B31" s="9" t="s">
        <v>27</v>
      </c>
      <c r="C31" s="6" t="s">
        <v>321</v>
      </c>
      <c r="D31" s="9" t="s">
        <v>871</v>
      </c>
      <c r="E31" s="8" t="s">
        <v>848</v>
      </c>
      <c r="F31" s="11">
        <v>44413</v>
      </c>
      <c r="G31" s="11">
        <v>44442</v>
      </c>
      <c r="H31" s="11"/>
      <c r="I31" s="11"/>
      <c r="J31" s="1" t="s">
        <v>31</v>
      </c>
      <c r="K31" s="1">
        <v>45</v>
      </c>
      <c r="N31" s="1" t="s">
        <v>869</v>
      </c>
      <c r="P31" s="13" t="s">
        <v>872</v>
      </c>
    </row>
    <row r="32" spans="1:16">
      <c r="A32" s="3">
        <v>44440</v>
      </c>
      <c r="B32" s="1" t="s">
        <v>40</v>
      </c>
      <c r="C32" s="5" t="s">
        <v>873</v>
      </c>
      <c r="D32" s="13" t="s">
        <v>874</v>
      </c>
      <c r="E32" s="1" t="s">
        <v>21</v>
      </c>
      <c r="F32" s="11">
        <v>44440</v>
      </c>
      <c r="G32" s="11">
        <v>44469</v>
      </c>
      <c r="H32" s="11"/>
      <c r="I32" s="11"/>
      <c r="J32" s="1" t="s">
        <v>31</v>
      </c>
      <c r="K32" s="1">
        <v>20</v>
      </c>
      <c r="L32" s="1" t="s">
        <v>875</v>
      </c>
      <c r="N32" s="1" t="s">
        <v>134</v>
      </c>
    </row>
    <row r="33" spans="1:18">
      <c r="A33" s="3">
        <v>44440</v>
      </c>
      <c r="B33" s="9" t="s">
        <v>40</v>
      </c>
      <c r="C33" s="7" t="s">
        <v>97</v>
      </c>
      <c r="D33" s="9" t="s">
        <v>876</v>
      </c>
      <c r="E33" s="1" t="s">
        <v>21</v>
      </c>
      <c r="F33" s="11">
        <v>44440</v>
      </c>
      <c r="G33" s="11">
        <v>44469</v>
      </c>
      <c r="H33" s="11"/>
      <c r="I33" s="11"/>
      <c r="J33" s="1" t="s">
        <v>37</v>
      </c>
      <c r="K33" s="1">
        <v>30</v>
      </c>
      <c r="L33" s="1" t="s">
        <v>877</v>
      </c>
      <c r="N33" s="1" t="s">
        <v>86</v>
      </c>
    </row>
    <row r="34" spans="1:18">
      <c r="A34" s="3">
        <v>44440</v>
      </c>
      <c r="B34" s="9" t="s">
        <v>27</v>
      </c>
      <c r="C34" s="5" t="s">
        <v>878</v>
      </c>
      <c r="D34" s="13" t="s">
        <v>879</v>
      </c>
      <c r="E34" s="1" t="s">
        <v>21</v>
      </c>
      <c r="F34" s="11">
        <v>44440</v>
      </c>
      <c r="G34" s="11">
        <v>44469</v>
      </c>
      <c r="H34" s="11"/>
      <c r="I34" s="11"/>
      <c r="J34" s="1" t="s">
        <v>37</v>
      </c>
      <c r="K34" s="1">
        <v>15</v>
      </c>
      <c r="L34" s="1" t="s">
        <v>880</v>
      </c>
      <c r="N34" s="1" t="s">
        <v>86</v>
      </c>
      <c r="O34" s="1" t="s">
        <v>881</v>
      </c>
    </row>
    <row r="35" spans="1:18">
      <c r="A35" s="3">
        <v>44440</v>
      </c>
      <c r="B35" s="1" t="s">
        <v>40</v>
      </c>
      <c r="C35" s="5" t="s">
        <v>882</v>
      </c>
      <c r="D35" s="13" t="s">
        <v>883</v>
      </c>
      <c r="E35" s="1" t="s">
        <v>21</v>
      </c>
      <c r="F35" s="11">
        <v>44440</v>
      </c>
      <c r="G35" s="11">
        <v>44469</v>
      </c>
      <c r="H35" s="11"/>
      <c r="I35" s="11"/>
      <c r="J35" s="1" t="s">
        <v>37</v>
      </c>
      <c r="K35" s="1">
        <v>5</v>
      </c>
      <c r="L35" s="1" t="s">
        <v>884</v>
      </c>
      <c r="N35" s="1" t="s">
        <v>257</v>
      </c>
    </row>
    <row r="36" spans="1:18">
      <c r="A36" s="3">
        <v>44440</v>
      </c>
      <c r="B36" s="1" t="s">
        <v>141</v>
      </c>
      <c r="C36" s="5" t="s">
        <v>142</v>
      </c>
      <c r="D36" s="13" t="s">
        <v>885</v>
      </c>
      <c r="E36" s="1" t="s">
        <v>21</v>
      </c>
      <c r="F36" s="11">
        <v>44440</v>
      </c>
      <c r="G36" s="11">
        <v>44469</v>
      </c>
      <c r="H36" s="11"/>
      <c r="I36" s="11"/>
      <c r="J36" s="4" t="s">
        <v>37</v>
      </c>
      <c r="K36" s="1">
        <v>30</v>
      </c>
      <c r="L36" s="1" t="s">
        <v>886</v>
      </c>
      <c r="N36" s="1" t="s">
        <v>33</v>
      </c>
    </row>
    <row r="37" spans="1:18" ht="32.1">
      <c r="A37" s="3">
        <v>44440</v>
      </c>
      <c r="B37" s="1" t="s">
        <v>27</v>
      </c>
      <c r="C37" s="6" t="s">
        <v>63</v>
      </c>
      <c r="D37" s="13" t="s">
        <v>887</v>
      </c>
      <c r="E37" s="1" t="s">
        <v>21</v>
      </c>
      <c r="F37" s="11">
        <v>44440</v>
      </c>
      <c r="G37" s="11">
        <v>44469</v>
      </c>
      <c r="H37" s="11"/>
      <c r="I37" s="11"/>
      <c r="J37" s="1" t="s">
        <v>37</v>
      </c>
      <c r="K37" s="1">
        <v>10</v>
      </c>
      <c r="L37" s="1" t="s">
        <v>888</v>
      </c>
      <c r="N37" s="1" t="s">
        <v>125</v>
      </c>
    </row>
    <row r="38" spans="1:18" ht="32.1">
      <c r="A38" s="3">
        <v>44440</v>
      </c>
      <c r="B38" s="1" t="s">
        <v>27</v>
      </c>
      <c r="C38" s="6" t="s">
        <v>63</v>
      </c>
      <c r="D38" s="13" t="s">
        <v>889</v>
      </c>
      <c r="E38" s="1" t="s">
        <v>21</v>
      </c>
      <c r="F38" s="11">
        <v>44440</v>
      </c>
      <c r="G38" s="11">
        <v>44469</v>
      </c>
      <c r="H38" s="11"/>
      <c r="I38" s="11"/>
      <c r="J38" s="1" t="s">
        <v>37</v>
      </c>
      <c r="K38" s="1">
        <v>15</v>
      </c>
      <c r="L38" s="1" t="s">
        <v>890</v>
      </c>
      <c r="N38" s="1" t="s">
        <v>125</v>
      </c>
    </row>
    <row r="39" spans="1:18" ht="32.1">
      <c r="A39" s="3">
        <v>44440</v>
      </c>
      <c r="B39" s="1" t="s">
        <v>27</v>
      </c>
      <c r="C39" s="6" t="s">
        <v>63</v>
      </c>
      <c r="D39" s="13" t="s">
        <v>891</v>
      </c>
      <c r="E39" s="1" t="s">
        <v>21</v>
      </c>
      <c r="F39" s="11">
        <v>44440</v>
      </c>
      <c r="G39" s="11">
        <v>44469</v>
      </c>
      <c r="H39" s="11"/>
      <c r="I39" s="11"/>
      <c r="J39" s="1" t="s">
        <v>37</v>
      </c>
      <c r="K39" s="1">
        <v>10</v>
      </c>
      <c r="L39" s="1" t="s">
        <v>892</v>
      </c>
      <c r="N39" s="1" t="s">
        <v>125</v>
      </c>
    </row>
    <row r="40" spans="1:18" ht="32.1">
      <c r="A40" s="3">
        <v>44440</v>
      </c>
      <c r="B40" s="9" t="s">
        <v>27</v>
      </c>
      <c r="C40" s="5" t="s">
        <v>709</v>
      </c>
      <c r="D40" s="13" t="s">
        <v>893</v>
      </c>
      <c r="E40" s="1" t="s">
        <v>21</v>
      </c>
      <c r="F40" s="11">
        <v>44440</v>
      </c>
      <c r="G40" s="11">
        <v>44454</v>
      </c>
      <c r="J40" s="1" t="s">
        <v>37</v>
      </c>
      <c r="K40" s="1">
        <v>5</v>
      </c>
      <c r="L40" s="1" t="s">
        <v>894</v>
      </c>
      <c r="N40" s="1" t="s">
        <v>86</v>
      </c>
    </row>
    <row r="41" spans="1:18" ht="32.1">
      <c r="A41" s="19">
        <v>44440</v>
      </c>
      <c r="B41" s="1" t="s">
        <v>27</v>
      </c>
      <c r="C41" s="5" t="s">
        <v>709</v>
      </c>
      <c r="D41" s="13" t="s">
        <v>895</v>
      </c>
      <c r="E41" s="1" t="s">
        <v>21</v>
      </c>
      <c r="F41" s="11">
        <v>44454</v>
      </c>
      <c r="G41" s="21">
        <v>44469</v>
      </c>
      <c r="J41" s="1" t="s">
        <v>37</v>
      </c>
      <c r="K41" s="1">
        <v>10</v>
      </c>
      <c r="L41" s="1" t="s">
        <v>896</v>
      </c>
      <c r="N41" s="1" t="s">
        <v>257</v>
      </c>
    </row>
    <row r="42" spans="1:18" ht="32.1">
      <c r="A42" s="3">
        <v>44440</v>
      </c>
      <c r="B42" s="1" t="s">
        <v>40</v>
      </c>
      <c r="C42" s="6" t="s">
        <v>63</v>
      </c>
      <c r="D42" s="9" t="s">
        <v>897</v>
      </c>
      <c r="E42" s="8" t="s">
        <v>50</v>
      </c>
      <c r="F42" s="11">
        <v>44440</v>
      </c>
      <c r="G42" s="11">
        <v>44469</v>
      </c>
      <c r="H42" s="11"/>
      <c r="I42" s="11"/>
      <c r="J42" s="1" t="s">
        <v>37</v>
      </c>
      <c r="K42" s="1">
        <v>20</v>
      </c>
      <c r="L42" s="18" t="s">
        <v>898</v>
      </c>
      <c r="N42" s="1" t="s">
        <v>33</v>
      </c>
    </row>
    <row r="43" spans="1:18">
      <c r="A43" s="3">
        <v>44440</v>
      </c>
      <c r="B43" s="1" t="s">
        <v>141</v>
      </c>
      <c r="C43" s="5" t="s">
        <v>153</v>
      </c>
      <c r="D43" s="13" t="s">
        <v>899</v>
      </c>
      <c r="E43" s="1" t="s">
        <v>50</v>
      </c>
      <c r="F43" s="11">
        <v>44440</v>
      </c>
      <c r="G43" s="11">
        <v>44469</v>
      </c>
      <c r="H43" s="11"/>
      <c r="I43" s="11"/>
      <c r="J43" s="1" t="s">
        <v>37</v>
      </c>
      <c r="K43" s="1">
        <v>10</v>
      </c>
      <c r="L43" s="1" t="s">
        <v>900</v>
      </c>
      <c r="N43" s="1" t="s">
        <v>33</v>
      </c>
    </row>
    <row r="44" spans="1:18" ht="48">
      <c r="A44" s="3">
        <v>44440</v>
      </c>
      <c r="B44" s="1" t="s">
        <v>40</v>
      </c>
      <c r="C44" s="6" t="s">
        <v>63</v>
      </c>
      <c r="D44" s="13" t="s">
        <v>901</v>
      </c>
      <c r="E44" s="1" t="s">
        <v>50</v>
      </c>
      <c r="F44" s="11">
        <v>44440</v>
      </c>
      <c r="G44" s="11">
        <v>44469</v>
      </c>
      <c r="H44" s="11"/>
      <c r="I44" s="11"/>
      <c r="J44" s="1" t="s">
        <v>37</v>
      </c>
      <c r="K44" s="1">
        <v>15</v>
      </c>
      <c r="L44" s="1" t="s">
        <v>902</v>
      </c>
      <c r="N44" s="1" t="s">
        <v>125</v>
      </c>
    </row>
    <row r="45" spans="1:18" s="13" customFormat="1">
      <c r="A45" s="3">
        <v>44440</v>
      </c>
      <c r="B45" s="1" t="s">
        <v>141</v>
      </c>
      <c r="C45" s="5" t="s">
        <v>903</v>
      </c>
      <c r="D45" s="13" t="s">
        <v>904</v>
      </c>
      <c r="E45" s="1" t="s">
        <v>50</v>
      </c>
      <c r="F45" s="11">
        <v>44440</v>
      </c>
      <c r="G45" s="11">
        <v>44469</v>
      </c>
      <c r="H45" s="11"/>
      <c r="I45" s="11"/>
      <c r="J45" s="1" t="s">
        <v>37</v>
      </c>
      <c r="K45" s="1">
        <v>20</v>
      </c>
      <c r="L45" s="1" t="s">
        <v>905</v>
      </c>
      <c r="M45" s="17"/>
      <c r="N45" s="1" t="s">
        <v>33</v>
      </c>
      <c r="O45" s="1"/>
      <c r="Q45" s="1"/>
      <c r="R45" s="1"/>
    </row>
    <row r="46" spans="1:18" s="13" customFormat="1" ht="32.1">
      <c r="A46" s="3">
        <v>44440</v>
      </c>
      <c r="B46" s="1" t="s">
        <v>40</v>
      </c>
      <c r="C46" s="5" t="s">
        <v>906</v>
      </c>
      <c r="D46" s="13" t="s">
        <v>907</v>
      </c>
      <c r="E46" s="1" t="s">
        <v>50</v>
      </c>
      <c r="F46" s="11">
        <v>44452</v>
      </c>
      <c r="G46" s="11">
        <v>44455</v>
      </c>
      <c r="H46" s="11"/>
      <c r="I46" s="11"/>
      <c r="J46" s="1" t="s">
        <v>37</v>
      </c>
      <c r="K46" s="1">
        <v>3</v>
      </c>
      <c r="L46" s="1" t="s">
        <v>908</v>
      </c>
      <c r="M46" s="17" t="s">
        <v>824</v>
      </c>
      <c r="N46" s="1" t="s">
        <v>125</v>
      </c>
      <c r="O46" s="1"/>
      <c r="Q46" s="1"/>
      <c r="R46" s="1"/>
    </row>
    <row r="47" spans="1:18" s="13" customFormat="1" ht="32.1">
      <c r="A47" s="3">
        <v>44440</v>
      </c>
      <c r="B47" s="1" t="s">
        <v>40</v>
      </c>
      <c r="C47" s="6" t="s">
        <v>63</v>
      </c>
      <c r="D47" s="13" t="s">
        <v>909</v>
      </c>
      <c r="E47" s="1" t="s">
        <v>50</v>
      </c>
      <c r="F47" s="11">
        <v>44440</v>
      </c>
      <c r="G47" s="11">
        <v>44469</v>
      </c>
      <c r="H47" s="11"/>
      <c r="I47" s="11"/>
      <c r="J47" s="1" t="s">
        <v>37</v>
      </c>
      <c r="K47" s="1">
        <v>20</v>
      </c>
      <c r="L47" s="1" t="s">
        <v>910</v>
      </c>
      <c r="M47" s="17"/>
      <c r="N47" s="1" t="s">
        <v>33</v>
      </c>
      <c r="O47" s="1"/>
      <c r="Q47" s="1"/>
      <c r="R47" s="1"/>
    </row>
    <row r="48" spans="1:18" s="13" customFormat="1" ht="32.1">
      <c r="A48" s="3">
        <v>44440</v>
      </c>
      <c r="B48" s="1" t="s">
        <v>141</v>
      </c>
      <c r="C48" s="6" t="s">
        <v>153</v>
      </c>
      <c r="D48" s="13" t="s">
        <v>911</v>
      </c>
      <c r="E48" s="1" t="s">
        <v>50</v>
      </c>
      <c r="F48" s="11">
        <v>44440</v>
      </c>
      <c r="G48" s="11">
        <v>44469</v>
      </c>
      <c r="H48" s="11"/>
      <c r="I48" s="11"/>
      <c r="J48" s="1" t="s">
        <v>37</v>
      </c>
      <c r="K48" s="1">
        <v>15</v>
      </c>
      <c r="L48" s="1" t="s">
        <v>912</v>
      </c>
      <c r="M48" s="17"/>
      <c r="N48" s="1" t="s">
        <v>913</v>
      </c>
      <c r="O48" s="1"/>
      <c r="Q48" s="1"/>
      <c r="R48" s="1"/>
    </row>
    <row r="49" spans="1:18" s="13" customFormat="1">
      <c r="A49" s="3">
        <v>44440</v>
      </c>
      <c r="B49" s="1" t="s">
        <v>27</v>
      </c>
      <c r="C49" s="6" t="s">
        <v>63</v>
      </c>
      <c r="D49" s="13" t="s">
        <v>914</v>
      </c>
      <c r="E49" s="1" t="s">
        <v>50</v>
      </c>
      <c r="F49" s="11">
        <v>44440</v>
      </c>
      <c r="G49" s="11">
        <v>44469</v>
      </c>
      <c r="H49" s="11"/>
      <c r="I49" s="11"/>
      <c r="J49" s="1" t="s">
        <v>37</v>
      </c>
      <c r="K49" s="1">
        <v>20</v>
      </c>
      <c r="L49" s="1" t="s">
        <v>915</v>
      </c>
      <c r="M49" s="17"/>
      <c r="N49" s="1" t="s">
        <v>33</v>
      </c>
      <c r="O49" s="1"/>
      <c r="Q49" s="1"/>
      <c r="R49" s="1"/>
    </row>
    <row r="50" spans="1:18" s="13" customFormat="1" ht="80.099999999999994">
      <c r="A50" s="3">
        <v>44440</v>
      </c>
      <c r="B50" s="1" t="s">
        <v>27</v>
      </c>
      <c r="C50" s="6" t="s">
        <v>63</v>
      </c>
      <c r="D50" s="13" t="s">
        <v>916</v>
      </c>
      <c r="E50" s="1" t="s">
        <v>50</v>
      </c>
      <c r="F50" s="11">
        <v>44440</v>
      </c>
      <c r="G50" s="11">
        <v>44469</v>
      </c>
      <c r="H50" s="11"/>
      <c r="I50" s="11"/>
      <c r="J50" s="1" t="s">
        <v>37</v>
      </c>
      <c r="K50" s="1">
        <v>30</v>
      </c>
      <c r="L50" s="1" t="s">
        <v>917</v>
      </c>
      <c r="M50" s="17"/>
      <c r="N50" s="1" t="s">
        <v>33</v>
      </c>
      <c r="O50" s="1"/>
      <c r="Q50" s="1"/>
      <c r="R50" s="1"/>
    </row>
    <row r="51" spans="1:18" s="13" customFormat="1" ht="32.1">
      <c r="A51" s="3">
        <v>44440</v>
      </c>
      <c r="B51" s="1" t="s">
        <v>40</v>
      </c>
      <c r="C51" s="6" t="s">
        <v>305</v>
      </c>
      <c r="D51" s="13" t="s">
        <v>918</v>
      </c>
      <c r="E51" s="1" t="s">
        <v>50</v>
      </c>
      <c r="F51" s="11">
        <v>44454</v>
      </c>
      <c r="G51" s="11">
        <v>44469</v>
      </c>
      <c r="H51" s="11"/>
      <c r="I51" s="11"/>
      <c r="J51" s="1" t="s">
        <v>37</v>
      </c>
      <c r="K51" s="1">
        <v>20</v>
      </c>
      <c r="L51" s="1" t="s">
        <v>919</v>
      </c>
      <c r="M51" s="26" t="s">
        <v>824</v>
      </c>
      <c r="N51" s="1" t="s">
        <v>86</v>
      </c>
      <c r="O51" s="1"/>
      <c r="Q51" s="1"/>
      <c r="R51" s="1"/>
    </row>
    <row r="52" spans="1:18" s="13" customFormat="1">
      <c r="A52" s="3">
        <v>44440</v>
      </c>
      <c r="B52" s="1" t="s">
        <v>40</v>
      </c>
      <c r="C52" s="6" t="s">
        <v>41</v>
      </c>
      <c r="D52" s="13" t="s">
        <v>920</v>
      </c>
      <c r="E52" s="8" t="s">
        <v>848</v>
      </c>
      <c r="F52" s="11">
        <v>44440</v>
      </c>
      <c r="G52" s="11">
        <v>44447</v>
      </c>
      <c r="H52" s="11"/>
      <c r="I52" s="11"/>
      <c r="J52" s="1" t="s">
        <v>37</v>
      </c>
      <c r="K52" s="1">
        <v>12</v>
      </c>
      <c r="L52" s="1" t="s">
        <v>46</v>
      </c>
      <c r="M52" s="17"/>
      <c r="N52" s="1" t="s">
        <v>33</v>
      </c>
      <c r="O52" s="1"/>
      <c r="Q52" s="1"/>
      <c r="R52" s="1"/>
    </row>
    <row r="53" spans="1:18" s="13" customFormat="1" ht="32.1">
      <c r="A53" s="3">
        <v>44440</v>
      </c>
      <c r="B53" s="1" t="s">
        <v>40</v>
      </c>
      <c r="C53" s="6" t="s">
        <v>41</v>
      </c>
      <c r="D53" s="13" t="s">
        <v>921</v>
      </c>
      <c r="E53" s="8" t="s">
        <v>848</v>
      </c>
      <c r="F53" s="11">
        <v>44447</v>
      </c>
      <c r="G53" s="11">
        <v>44449</v>
      </c>
      <c r="H53" s="11"/>
      <c r="I53" s="11"/>
      <c r="J53" s="1" t="s">
        <v>37</v>
      </c>
      <c r="K53" s="1">
        <v>15</v>
      </c>
      <c r="L53" s="1" t="s">
        <v>46</v>
      </c>
      <c r="M53" s="17"/>
      <c r="N53" s="1" t="s">
        <v>33</v>
      </c>
      <c r="O53" s="1"/>
      <c r="Q53" s="1"/>
      <c r="R53" s="1"/>
    </row>
    <row r="54" spans="1:18" s="13" customFormat="1">
      <c r="A54" s="3">
        <v>44440</v>
      </c>
      <c r="B54" s="1" t="s">
        <v>40</v>
      </c>
      <c r="C54" s="6" t="s">
        <v>41</v>
      </c>
      <c r="D54" s="13" t="s">
        <v>922</v>
      </c>
      <c r="E54" s="8" t="s">
        <v>848</v>
      </c>
      <c r="F54" s="11">
        <v>44452</v>
      </c>
      <c r="G54" s="11">
        <v>44454</v>
      </c>
      <c r="H54" s="11"/>
      <c r="I54" s="11"/>
      <c r="J54" s="1" t="s">
        <v>37</v>
      </c>
      <c r="K54" s="1">
        <v>15</v>
      </c>
      <c r="L54" s="1" t="s">
        <v>46</v>
      </c>
      <c r="M54" s="17"/>
      <c r="N54" s="1" t="s">
        <v>33</v>
      </c>
      <c r="O54" s="1"/>
      <c r="Q54" s="1"/>
      <c r="R54" s="1"/>
    </row>
    <row r="55" spans="1:18" s="13" customFormat="1" ht="32.1">
      <c r="A55" s="3">
        <v>44440</v>
      </c>
      <c r="B55" s="1" t="s">
        <v>40</v>
      </c>
      <c r="C55" s="6" t="s">
        <v>41</v>
      </c>
      <c r="D55" s="13" t="s">
        <v>923</v>
      </c>
      <c r="E55" s="8" t="s">
        <v>848</v>
      </c>
      <c r="F55" s="11">
        <v>44455</v>
      </c>
      <c r="G55" s="11">
        <v>44457</v>
      </c>
      <c r="H55" s="11"/>
      <c r="I55" s="11"/>
      <c r="J55" s="1" t="s">
        <v>37</v>
      </c>
      <c r="K55" s="1">
        <v>13</v>
      </c>
      <c r="L55" s="1" t="s">
        <v>46</v>
      </c>
      <c r="M55" s="17"/>
      <c r="N55" s="1" t="s">
        <v>33</v>
      </c>
      <c r="O55" s="1"/>
      <c r="Q55" s="1"/>
      <c r="R55" s="1"/>
    </row>
    <row r="56" spans="1:18" s="13" customFormat="1">
      <c r="A56" s="19">
        <v>44440</v>
      </c>
      <c r="B56" s="1" t="s">
        <v>40</v>
      </c>
      <c r="C56" s="20" t="s">
        <v>63</v>
      </c>
      <c r="D56" s="13" t="s">
        <v>924</v>
      </c>
      <c r="E56" s="1" t="s">
        <v>30</v>
      </c>
      <c r="F56" s="11">
        <v>44447</v>
      </c>
      <c r="G56" s="11">
        <v>44447</v>
      </c>
      <c r="H56" s="11"/>
      <c r="I56" s="11"/>
      <c r="J56" s="1" t="s">
        <v>37</v>
      </c>
      <c r="K56" s="1">
        <v>1</v>
      </c>
      <c r="L56" s="1"/>
      <c r="M56" s="17"/>
      <c r="N56" s="1"/>
      <c r="O56" s="1"/>
      <c r="Q56" s="1"/>
      <c r="R56" s="1"/>
    </row>
    <row r="57" spans="1:18">
      <c r="A57" s="19">
        <v>44440</v>
      </c>
      <c r="B57" s="1" t="s">
        <v>40</v>
      </c>
      <c r="C57" s="20" t="s">
        <v>63</v>
      </c>
      <c r="D57" s="27" t="s">
        <v>925</v>
      </c>
      <c r="E57" s="1" t="s">
        <v>30</v>
      </c>
      <c r="F57" s="21">
        <v>44448</v>
      </c>
      <c r="G57" s="21">
        <v>44452</v>
      </c>
      <c r="H57" s="21"/>
      <c r="I57" s="21"/>
      <c r="J57" s="1" t="s">
        <v>37</v>
      </c>
      <c r="K57" s="1">
        <v>3</v>
      </c>
      <c r="L57" s="1" t="s">
        <v>926</v>
      </c>
      <c r="N57" s="1" t="s">
        <v>69</v>
      </c>
    </row>
    <row r="58" spans="1:18">
      <c r="A58" s="19">
        <v>44440</v>
      </c>
      <c r="B58" s="1" t="s">
        <v>40</v>
      </c>
      <c r="C58" s="20" t="s">
        <v>63</v>
      </c>
      <c r="D58" s="13" t="s">
        <v>927</v>
      </c>
      <c r="E58" s="1" t="s">
        <v>30</v>
      </c>
      <c r="F58" s="21">
        <v>44448</v>
      </c>
      <c r="G58" s="21">
        <v>44449</v>
      </c>
      <c r="H58" s="21"/>
      <c r="I58" s="21"/>
      <c r="J58" s="1" t="s">
        <v>37</v>
      </c>
      <c r="K58" s="1">
        <v>2</v>
      </c>
      <c r="L58" s="1" t="s">
        <v>928</v>
      </c>
      <c r="N58" s="1" t="s">
        <v>69</v>
      </c>
    </row>
    <row r="59" spans="1:18">
      <c r="A59" s="19">
        <v>44440</v>
      </c>
      <c r="B59" s="1" t="s">
        <v>40</v>
      </c>
      <c r="C59" s="20" t="s">
        <v>63</v>
      </c>
      <c r="D59" s="13" t="s">
        <v>929</v>
      </c>
      <c r="E59" s="1" t="s">
        <v>30</v>
      </c>
      <c r="F59" s="21">
        <v>44449</v>
      </c>
      <c r="G59" s="21">
        <v>44452</v>
      </c>
      <c r="H59" s="21"/>
      <c r="I59" s="21"/>
      <c r="J59" s="1" t="s">
        <v>37</v>
      </c>
      <c r="K59" s="1">
        <v>2</v>
      </c>
      <c r="L59" s="1" t="s">
        <v>930</v>
      </c>
      <c r="N59" s="1" t="s">
        <v>69</v>
      </c>
    </row>
    <row r="60" spans="1:18">
      <c r="A60" s="19">
        <v>44440</v>
      </c>
      <c r="B60" s="1" t="s">
        <v>40</v>
      </c>
      <c r="C60" s="20" t="s">
        <v>63</v>
      </c>
      <c r="D60" s="13" t="s">
        <v>931</v>
      </c>
      <c r="E60" s="1" t="s">
        <v>30</v>
      </c>
      <c r="F60" s="21">
        <v>44453</v>
      </c>
      <c r="G60" s="21">
        <v>44459</v>
      </c>
      <c r="H60" s="21"/>
      <c r="I60" s="21"/>
      <c r="J60" s="1" t="s">
        <v>37</v>
      </c>
      <c r="K60" s="1">
        <v>5</v>
      </c>
      <c r="L60" s="1" t="s">
        <v>932</v>
      </c>
      <c r="N60" s="1" t="s">
        <v>69</v>
      </c>
    </row>
    <row r="61" spans="1:18">
      <c r="A61" s="19">
        <v>44440</v>
      </c>
      <c r="B61" s="1" t="s">
        <v>40</v>
      </c>
      <c r="C61" s="20" t="s">
        <v>63</v>
      </c>
      <c r="D61" s="13" t="s">
        <v>933</v>
      </c>
      <c r="E61" s="1" t="s">
        <v>30</v>
      </c>
      <c r="F61" s="21">
        <v>44463</v>
      </c>
      <c r="G61" s="21">
        <v>44463</v>
      </c>
      <c r="H61" s="21"/>
      <c r="I61" s="21"/>
      <c r="J61" s="1" t="s">
        <v>37</v>
      </c>
      <c r="K61" s="1">
        <v>1</v>
      </c>
      <c r="L61" s="1" t="s">
        <v>934</v>
      </c>
      <c r="N61" s="1" t="s">
        <v>62</v>
      </c>
    </row>
    <row r="62" spans="1:18">
      <c r="A62" s="19">
        <v>44440</v>
      </c>
      <c r="B62" s="1" t="s">
        <v>40</v>
      </c>
      <c r="C62" s="20" t="s">
        <v>63</v>
      </c>
      <c r="D62" s="13" t="s">
        <v>935</v>
      </c>
      <c r="E62" s="1" t="s">
        <v>30</v>
      </c>
      <c r="F62" s="21">
        <v>44466</v>
      </c>
      <c r="G62" s="21">
        <v>44467</v>
      </c>
      <c r="H62" s="21"/>
      <c r="I62" s="21"/>
      <c r="J62" s="1" t="s">
        <v>37</v>
      </c>
      <c r="K62" s="1">
        <v>2</v>
      </c>
      <c r="L62" s="1" t="s">
        <v>936</v>
      </c>
      <c r="N62" s="1" t="s">
        <v>937</v>
      </c>
    </row>
    <row r="63" spans="1:18">
      <c r="A63" s="19">
        <v>44440</v>
      </c>
      <c r="B63" s="1" t="s">
        <v>40</v>
      </c>
      <c r="C63" s="20" t="s">
        <v>63</v>
      </c>
      <c r="D63" s="13" t="s">
        <v>938</v>
      </c>
      <c r="E63" s="1" t="s">
        <v>30</v>
      </c>
      <c r="F63" s="21">
        <v>44441</v>
      </c>
      <c r="G63" s="21">
        <v>44461</v>
      </c>
      <c r="H63" s="21"/>
      <c r="I63" s="21"/>
      <c r="J63" s="1" t="s">
        <v>37</v>
      </c>
      <c r="K63" s="1">
        <v>15</v>
      </c>
      <c r="L63" s="1" t="s">
        <v>939</v>
      </c>
      <c r="N63" s="1" t="s">
        <v>62</v>
      </c>
    </row>
    <row r="64" spans="1:18" ht="32.1">
      <c r="A64" s="19">
        <v>44440</v>
      </c>
      <c r="B64" s="1" t="s">
        <v>40</v>
      </c>
      <c r="C64" s="20" t="s">
        <v>63</v>
      </c>
      <c r="D64" s="13" t="s">
        <v>940</v>
      </c>
      <c r="E64" s="1" t="s">
        <v>30</v>
      </c>
      <c r="F64" s="21">
        <v>44452</v>
      </c>
      <c r="G64" s="21">
        <v>44456</v>
      </c>
      <c r="H64" s="21"/>
      <c r="I64" s="21"/>
      <c r="J64" s="1" t="s">
        <v>89</v>
      </c>
      <c r="K64" s="1">
        <v>5</v>
      </c>
      <c r="L64" s="1" t="s">
        <v>941</v>
      </c>
      <c r="N64" s="1" t="s">
        <v>942</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037BD-B313-4FBF-9AA5-6AB7A09F2BED}">
  <dimension ref="A1:J19"/>
  <sheetViews>
    <sheetView workbookViewId="0">
      <pane ySplit="1" topLeftCell="A2" activePane="bottomLeft" state="frozen"/>
      <selection pane="bottomLeft" activeCell="A6" sqref="A6"/>
    </sheetView>
  </sheetViews>
  <sheetFormatPr defaultColWidth="0" defaultRowHeight="15.95"/>
  <cols>
    <col min="1" max="1" width="10.7109375" style="2" customWidth="1"/>
    <col min="2" max="2" width="10.7109375" style="1" customWidth="1"/>
    <col min="3" max="8" width="20.7109375" style="2" customWidth="1"/>
    <col min="9" max="9" width="20.7109375" style="12" customWidth="1"/>
    <col min="10" max="10" width="35.7109375" style="1" bestFit="1" customWidth="1"/>
    <col min="11" max="16384" width="8.85546875" style="1" hidden="1"/>
  </cols>
  <sheetData>
    <row r="1" spans="1:10" s="2" customFormat="1">
      <c r="A1" s="2" t="s">
        <v>0</v>
      </c>
      <c r="B1" s="2" t="s">
        <v>4</v>
      </c>
      <c r="C1" s="2" t="s">
        <v>943</v>
      </c>
      <c r="D1" s="2" t="s">
        <v>944</v>
      </c>
      <c r="E1" s="2" t="s">
        <v>470</v>
      </c>
      <c r="F1" s="2" t="s">
        <v>945</v>
      </c>
      <c r="G1" s="2" t="s">
        <v>946</v>
      </c>
      <c r="H1" s="2" t="s">
        <v>947</v>
      </c>
      <c r="I1" s="12" t="s">
        <v>948</v>
      </c>
      <c r="J1" s="2" t="s">
        <v>17</v>
      </c>
    </row>
    <row r="2" spans="1:10">
      <c r="A2" s="3">
        <v>44409</v>
      </c>
      <c r="B2" s="1" t="s">
        <v>30</v>
      </c>
      <c r="C2" s="2">
        <f>22*9</f>
        <v>198</v>
      </c>
      <c r="D2" s="2">
        <v>5</v>
      </c>
      <c r="E2" s="2">
        <f>5*22</f>
        <v>110</v>
      </c>
      <c r="F2" s="2">
        <v>40</v>
      </c>
      <c r="G2" s="2">
        <f t="shared" ref="G2:G8" si="0">C2-D2-E2-F2</f>
        <v>43</v>
      </c>
      <c r="H2" s="2">
        <v>88</v>
      </c>
      <c r="I2" s="12">
        <f>H2/G2</f>
        <v>2.0465116279069768</v>
      </c>
    </row>
    <row r="3" spans="1:10">
      <c r="A3" s="3">
        <v>44409</v>
      </c>
      <c r="B3" s="1" t="s">
        <v>50</v>
      </c>
      <c r="C3" s="2">
        <v>176</v>
      </c>
      <c r="D3" s="2">
        <v>25</v>
      </c>
      <c r="E3" s="2">
        <v>34</v>
      </c>
      <c r="F3" s="2">
        <v>15</v>
      </c>
      <c r="G3" s="2">
        <f t="shared" si="0"/>
        <v>102</v>
      </c>
      <c r="H3" s="2">
        <v>130</v>
      </c>
      <c r="I3" s="12">
        <f t="shared" ref="I3:I5" si="1">H3/G3</f>
        <v>1.2745098039215685</v>
      </c>
      <c r="J3" s="1" t="s">
        <v>949</v>
      </c>
    </row>
    <row r="4" spans="1:10">
      <c r="A4" s="3">
        <v>44409</v>
      </c>
      <c r="B4" s="1" t="s">
        <v>21</v>
      </c>
      <c r="C4" s="2">
        <v>242</v>
      </c>
      <c r="D4" s="2">
        <v>10</v>
      </c>
      <c r="E4" s="2">
        <v>88</v>
      </c>
      <c r="F4" s="2">
        <v>0</v>
      </c>
      <c r="G4" s="2">
        <f t="shared" si="0"/>
        <v>144</v>
      </c>
      <c r="H4" s="2">
        <v>192</v>
      </c>
      <c r="I4" s="12">
        <f t="shared" si="1"/>
        <v>1.3333333333333333</v>
      </c>
    </row>
    <row r="5" spans="1:10">
      <c r="A5" s="3">
        <v>44409</v>
      </c>
      <c r="B5" s="1" t="s">
        <v>848</v>
      </c>
      <c r="C5" s="2">
        <v>110</v>
      </c>
      <c r="D5" s="2">
        <v>5</v>
      </c>
      <c r="E5" s="2">
        <v>22</v>
      </c>
      <c r="F5" s="2">
        <v>0</v>
      </c>
      <c r="G5" s="2">
        <f t="shared" si="0"/>
        <v>83</v>
      </c>
      <c r="H5" s="2">
        <v>105</v>
      </c>
      <c r="I5" s="12">
        <f t="shared" si="1"/>
        <v>1.2650602409638554</v>
      </c>
    </row>
    <row r="6" spans="1:10">
      <c r="A6" s="19">
        <v>44440</v>
      </c>
      <c r="B6" s="4" t="s">
        <v>30</v>
      </c>
      <c r="C6" s="22">
        <f>22*9</f>
        <v>198</v>
      </c>
      <c r="D6" s="22">
        <v>5</v>
      </c>
      <c r="E6" s="22">
        <f>2.5*22</f>
        <v>55</v>
      </c>
      <c r="F6" s="22">
        <v>60</v>
      </c>
      <c r="G6" s="22">
        <f t="shared" si="0"/>
        <v>78</v>
      </c>
      <c r="H6" s="22">
        <v>162</v>
      </c>
      <c r="I6" s="23">
        <f>H6/G6</f>
        <v>2.0769230769230771</v>
      </c>
      <c r="J6" s="4"/>
    </row>
    <row r="7" spans="1:10">
      <c r="A7" s="19">
        <v>44440</v>
      </c>
      <c r="B7" s="1" t="s">
        <v>50</v>
      </c>
      <c r="C7" s="2">
        <v>210</v>
      </c>
      <c r="D7" s="2">
        <v>22</v>
      </c>
      <c r="E7" s="2">
        <v>33</v>
      </c>
      <c r="F7" s="2">
        <v>15</v>
      </c>
      <c r="G7" s="2">
        <f t="shared" si="0"/>
        <v>140</v>
      </c>
      <c r="H7" s="2">
        <v>180</v>
      </c>
      <c r="I7" s="12">
        <f t="shared" ref="I7:I9" si="2">H7/G7</f>
        <v>1.2857142857142858</v>
      </c>
      <c r="J7" s="1" t="s">
        <v>950</v>
      </c>
    </row>
    <row r="8" spans="1:10">
      <c r="A8" s="19">
        <v>44440</v>
      </c>
      <c r="B8" s="1" t="s">
        <v>21</v>
      </c>
      <c r="C8" s="2">
        <v>231</v>
      </c>
      <c r="D8" s="2">
        <v>8</v>
      </c>
      <c r="E8" s="2">
        <v>44</v>
      </c>
      <c r="F8" s="2">
        <v>20</v>
      </c>
      <c r="G8" s="2">
        <f t="shared" si="0"/>
        <v>159</v>
      </c>
      <c r="H8" s="2">
        <v>165</v>
      </c>
      <c r="I8" s="12">
        <f t="shared" si="2"/>
        <v>1.0377358490566038</v>
      </c>
    </row>
    <row r="9" spans="1:10">
      <c r="A9" s="19">
        <v>44440</v>
      </c>
      <c r="B9" s="1" t="s">
        <v>848</v>
      </c>
      <c r="C9" s="2">
        <v>105</v>
      </c>
      <c r="D9" s="2">
        <v>2</v>
      </c>
      <c r="E9" s="2">
        <v>0</v>
      </c>
      <c r="F9" s="2">
        <v>15</v>
      </c>
      <c r="G9" s="2">
        <f t="shared" ref="G9" si="3">C9-D9-E9-F9</f>
        <v>88</v>
      </c>
      <c r="H9" s="2">
        <v>95</v>
      </c>
      <c r="I9" s="12">
        <f t="shared" si="2"/>
        <v>1.0795454545454546</v>
      </c>
    </row>
    <row r="10" spans="1:10">
      <c r="A10" s="19">
        <v>44470</v>
      </c>
      <c r="B10" s="4" t="s">
        <v>50</v>
      </c>
      <c r="C10" s="22">
        <v>200</v>
      </c>
      <c r="D10" s="22">
        <v>8</v>
      </c>
      <c r="E10" s="22">
        <v>33</v>
      </c>
      <c r="F10" s="22">
        <v>30</v>
      </c>
      <c r="G10" s="22">
        <f t="shared" ref="G10:G16" si="4">C10-D10-E10-F10</f>
        <v>129</v>
      </c>
      <c r="H10" s="22">
        <v>170</v>
      </c>
      <c r="I10" s="23">
        <f t="shared" ref="I10:I16" si="5">H10/G10</f>
        <v>1.317829457364341</v>
      </c>
      <c r="J10" s="4"/>
    </row>
    <row r="11" spans="1:10">
      <c r="A11" s="19">
        <v>44470</v>
      </c>
      <c r="B11" s="4" t="s">
        <v>21</v>
      </c>
      <c r="C11" s="22">
        <v>220</v>
      </c>
      <c r="D11" s="22">
        <v>6</v>
      </c>
      <c r="E11" s="22">
        <v>44</v>
      </c>
      <c r="F11" s="22">
        <v>20</v>
      </c>
      <c r="G11" s="22">
        <f t="shared" si="4"/>
        <v>150</v>
      </c>
      <c r="H11" s="22">
        <v>250</v>
      </c>
      <c r="I11" s="23">
        <f t="shared" si="5"/>
        <v>1.6666666666666667</v>
      </c>
      <c r="J11" s="4"/>
    </row>
    <row r="12" spans="1:10">
      <c r="A12" s="19">
        <v>44470</v>
      </c>
      <c r="B12" s="4" t="s">
        <v>848</v>
      </c>
      <c r="C12" s="22">
        <v>80</v>
      </c>
      <c r="D12" s="22">
        <v>4</v>
      </c>
      <c r="E12" s="22">
        <v>0</v>
      </c>
      <c r="F12" s="22">
        <v>20</v>
      </c>
      <c r="G12" s="22">
        <f t="shared" si="4"/>
        <v>56</v>
      </c>
      <c r="H12" s="22">
        <v>65</v>
      </c>
      <c r="I12" s="23">
        <f t="shared" si="5"/>
        <v>1.1607142857142858</v>
      </c>
      <c r="J12" s="4"/>
    </row>
    <row r="13" spans="1:10">
      <c r="A13" s="19">
        <v>44470</v>
      </c>
      <c r="B13" s="4" t="s">
        <v>30</v>
      </c>
      <c r="C13" s="22">
        <f>21*9</f>
        <v>189</v>
      </c>
      <c r="D13" s="22">
        <v>10</v>
      </c>
      <c r="E13" s="22">
        <f>3*21</f>
        <v>63</v>
      </c>
      <c r="F13" s="22">
        <v>70</v>
      </c>
      <c r="G13" s="22">
        <f t="shared" si="4"/>
        <v>46</v>
      </c>
      <c r="H13" s="22">
        <v>120</v>
      </c>
      <c r="I13" s="23">
        <f t="shared" si="5"/>
        <v>2.6086956521739131</v>
      </c>
      <c r="J13" s="4"/>
    </row>
    <row r="14" spans="1:10">
      <c r="A14" s="19">
        <v>44501</v>
      </c>
      <c r="B14" s="4" t="s">
        <v>50</v>
      </c>
      <c r="C14" s="22">
        <v>180</v>
      </c>
      <c r="D14" s="22">
        <v>9</v>
      </c>
      <c r="E14" s="22">
        <v>15</v>
      </c>
      <c r="F14" s="22">
        <v>30</v>
      </c>
      <c r="G14" s="22">
        <f t="shared" si="4"/>
        <v>126</v>
      </c>
      <c r="H14" s="22"/>
      <c r="I14" s="23">
        <f t="shared" si="5"/>
        <v>0</v>
      </c>
      <c r="J14" s="4"/>
    </row>
    <row r="15" spans="1:10">
      <c r="A15" s="19">
        <v>44501</v>
      </c>
      <c r="B15" s="4" t="s">
        <v>21</v>
      </c>
      <c r="C15" s="22">
        <v>200</v>
      </c>
      <c r="D15" s="22">
        <v>10</v>
      </c>
      <c r="E15" s="22">
        <v>10</v>
      </c>
      <c r="F15" s="22">
        <v>20</v>
      </c>
      <c r="G15" s="22">
        <f t="shared" si="4"/>
        <v>160</v>
      </c>
      <c r="H15" s="22"/>
      <c r="I15" s="23">
        <f t="shared" si="5"/>
        <v>0</v>
      </c>
      <c r="J15" s="4"/>
    </row>
    <row r="16" spans="1:10">
      <c r="A16" s="19">
        <v>44501</v>
      </c>
      <c r="B16" s="4" t="s">
        <v>848</v>
      </c>
      <c r="C16" s="22">
        <v>70</v>
      </c>
      <c r="D16" s="22">
        <v>3</v>
      </c>
      <c r="E16" s="22">
        <v>0</v>
      </c>
      <c r="F16" s="22">
        <v>20</v>
      </c>
      <c r="G16" s="22">
        <f t="shared" si="4"/>
        <v>47</v>
      </c>
      <c r="H16" s="22"/>
      <c r="I16" s="23">
        <f t="shared" si="5"/>
        <v>0</v>
      </c>
      <c r="J16" s="4"/>
    </row>
    <row r="17" spans="1:9">
      <c r="A17" s="19">
        <v>44531</v>
      </c>
      <c r="B17" s="4" t="s">
        <v>50</v>
      </c>
      <c r="C17" s="22">
        <v>180</v>
      </c>
      <c r="D17" s="22">
        <v>20</v>
      </c>
      <c r="E17" s="22">
        <v>15</v>
      </c>
      <c r="F17" s="22">
        <v>60</v>
      </c>
      <c r="G17" s="22">
        <f t="shared" ref="G17:G19" si="6">C17-D17-E17-F17</f>
        <v>85</v>
      </c>
      <c r="H17" s="22"/>
      <c r="I17" s="23">
        <f t="shared" ref="I17:I19" si="7">H17/G17</f>
        <v>0</v>
      </c>
    </row>
    <row r="18" spans="1:9">
      <c r="A18" s="19">
        <v>44531</v>
      </c>
      <c r="B18" s="4" t="s">
        <v>21</v>
      </c>
      <c r="C18" s="22">
        <v>200</v>
      </c>
      <c r="D18" s="22">
        <v>21</v>
      </c>
      <c r="E18" s="22">
        <v>10</v>
      </c>
      <c r="F18" s="22">
        <v>25</v>
      </c>
      <c r="G18" s="22">
        <f t="shared" si="6"/>
        <v>144</v>
      </c>
      <c r="H18" s="22"/>
      <c r="I18" s="23">
        <f t="shared" si="7"/>
        <v>0</v>
      </c>
    </row>
    <row r="19" spans="1:9">
      <c r="A19" s="19">
        <v>44531</v>
      </c>
      <c r="B19" s="4" t="s">
        <v>848</v>
      </c>
      <c r="C19" s="22">
        <v>70</v>
      </c>
      <c r="D19" s="22">
        <v>10</v>
      </c>
      <c r="E19" s="22">
        <v>0</v>
      </c>
      <c r="F19" s="22">
        <v>20</v>
      </c>
      <c r="G19" s="22">
        <f t="shared" si="6"/>
        <v>40</v>
      </c>
      <c r="H19" s="22"/>
      <c r="I19" s="23">
        <f t="shared" si="7"/>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A502-B1B2-4945-9B9A-1A662653C40A}">
  <dimension ref="A1:J30"/>
  <sheetViews>
    <sheetView workbookViewId="0">
      <pane ySplit="1" topLeftCell="A9" activePane="bottomLeft" state="frozen"/>
      <selection pane="bottomLeft" activeCell="F27" sqref="F27:F28"/>
    </sheetView>
  </sheetViews>
  <sheetFormatPr defaultColWidth="0" defaultRowHeight="15.95"/>
  <cols>
    <col min="1" max="1" width="8.85546875" style="2" customWidth="1"/>
    <col min="2" max="2" width="13.7109375" style="1" customWidth="1"/>
    <col min="3" max="3" width="12" style="24" customWidth="1"/>
    <col min="4" max="4" width="11.28515625" style="24" customWidth="1"/>
    <col min="5" max="5" width="83.28515625" style="1" bestFit="1" customWidth="1"/>
    <col min="6" max="6" width="8.85546875" style="2" customWidth="1"/>
    <col min="7" max="7" width="0" style="1" hidden="1" customWidth="1"/>
    <col min="8" max="16384" width="8.85546875" style="1" hidden="1"/>
  </cols>
  <sheetData>
    <row r="1" spans="1:10" s="2" customFormat="1">
      <c r="A1" s="2" t="s">
        <v>0</v>
      </c>
      <c r="B1" s="2" t="s">
        <v>4</v>
      </c>
      <c r="C1" s="24" t="s">
        <v>951</v>
      </c>
      <c r="D1" s="24" t="s">
        <v>952</v>
      </c>
      <c r="E1" s="2" t="s">
        <v>953</v>
      </c>
      <c r="F1" s="2" t="s">
        <v>954</v>
      </c>
    </row>
    <row r="2" spans="1:10">
      <c r="A2" s="3">
        <v>44409</v>
      </c>
      <c r="B2" s="1" t="s">
        <v>50</v>
      </c>
      <c r="C2" s="24">
        <v>44409</v>
      </c>
      <c r="D2" s="24">
        <v>44439</v>
      </c>
      <c r="E2" s="1" t="s">
        <v>955</v>
      </c>
      <c r="F2" s="2">
        <v>15</v>
      </c>
      <c r="G2" s="1">
        <v>44433</v>
      </c>
      <c r="H2" s="1">
        <v>44439</v>
      </c>
      <c r="I2" s="1" t="s">
        <v>253</v>
      </c>
    </row>
    <row r="3" spans="1:10">
      <c r="A3" s="3">
        <v>44409</v>
      </c>
      <c r="B3" s="4" t="s">
        <v>50</v>
      </c>
      <c r="C3" s="25">
        <v>44410</v>
      </c>
      <c r="D3" s="25">
        <v>44413</v>
      </c>
      <c r="E3" s="1" t="s">
        <v>956</v>
      </c>
      <c r="F3" s="2">
        <v>6</v>
      </c>
    </row>
    <row r="4" spans="1:10">
      <c r="A4" s="19">
        <v>44409</v>
      </c>
      <c r="B4" s="4" t="s">
        <v>50</v>
      </c>
      <c r="C4" s="25">
        <v>44407</v>
      </c>
      <c r="D4" s="25">
        <v>44412</v>
      </c>
      <c r="E4" s="1" t="s">
        <v>957</v>
      </c>
      <c r="F4" s="2">
        <v>4</v>
      </c>
    </row>
    <row r="5" spans="1:10">
      <c r="A5" s="19">
        <v>44409</v>
      </c>
      <c r="B5" s="4" t="s">
        <v>50</v>
      </c>
      <c r="C5" s="25">
        <v>44418</v>
      </c>
      <c r="D5" s="25">
        <v>44421</v>
      </c>
      <c r="E5" s="1" t="s">
        <v>958</v>
      </c>
      <c r="F5" s="2">
        <v>8</v>
      </c>
    </row>
    <row r="6" spans="1:10">
      <c r="A6" s="19">
        <v>44409</v>
      </c>
      <c r="B6" s="4" t="s">
        <v>50</v>
      </c>
      <c r="C6" s="25">
        <v>44435</v>
      </c>
      <c r="D6" s="25">
        <v>44439</v>
      </c>
      <c r="E6" s="1" t="s">
        <v>959</v>
      </c>
      <c r="F6" s="2">
        <v>1</v>
      </c>
    </row>
    <row r="7" spans="1:10">
      <c r="A7" s="19">
        <v>44409</v>
      </c>
      <c r="B7" s="4" t="s">
        <v>21</v>
      </c>
      <c r="C7" s="25">
        <v>44411</v>
      </c>
      <c r="D7" s="25">
        <v>44417</v>
      </c>
      <c r="E7" s="1" t="s">
        <v>960</v>
      </c>
      <c r="F7" s="2">
        <v>5</v>
      </c>
    </row>
    <row r="8" spans="1:10">
      <c r="A8" s="19">
        <v>44409</v>
      </c>
      <c r="B8" s="4" t="s">
        <v>21</v>
      </c>
      <c r="C8" s="25">
        <v>44417</v>
      </c>
      <c r="D8" s="24">
        <v>44439</v>
      </c>
      <c r="E8" s="1" t="s">
        <v>961</v>
      </c>
      <c r="F8" s="2">
        <v>4</v>
      </c>
    </row>
    <row r="9" spans="1:10">
      <c r="A9" s="19">
        <v>44409</v>
      </c>
      <c r="B9" s="4" t="s">
        <v>21</v>
      </c>
      <c r="C9" s="25">
        <v>44417</v>
      </c>
      <c r="D9" s="25">
        <v>44421</v>
      </c>
      <c r="E9" s="1" t="s">
        <v>962</v>
      </c>
      <c r="F9" s="2">
        <v>4</v>
      </c>
    </row>
    <row r="10" spans="1:10">
      <c r="A10" s="3">
        <v>44409</v>
      </c>
      <c r="B10" s="1" t="s">
        <v>30</v>
      </c>
      <c r="C10" s="24">
        <v>44409</v>
      </c>
      <c r="D10" s="24">
        <v>44439</v>
      </c>
      <c r="E10" s="1" t="s">
        <v>963</v>
      </c>
      <c r="F10" s="2">
        <v>40</v>
      </c>
    </row>
    <row r="11" spans="1:10">
      <c r="A11" s="19">
        <v>44440</v>
      </c>
      <c r="B11" s="4" t="s">
        <v>30</v>
      </c>
      <c r="C11" s="25">
        <v>44440</v>
      </c>
      <c r="D11" s="25">
        <v>44469</v>
      </c>
      <c r="E11" s="4" t="s">
        <v>963</v>
      </c>
      <c r="F11" s="22">
        <v>40</v>
      </c>
      <c r="G11" s="4"/>
      <c r="H11" s="4"/>
      <c r="I11" s="4"/>
      <c r="J11" s="4"/>
    </row>
    <row r="12" spans="1:10">
      <c r="A12" s="19">
        <v>44440</v>
      </c>
      <c r="B12" s="4" t="s">
        <v>30</v>
      </c>
      <c r="C12" s="25">
        <v>44440</v>
      </c>
      <c r="D12" s="25">
        <v>44469</v>
      </c>
      <c r="E12" s="4" t="s">
        <v>964</v>
      </c>
      <c r="F12" s="22">
        <v>20</v>
      </c>
      <c r="G12" s="4"/>
      <c r="H12" s="4"/>
      <c r="I12" s="4"/>
      <c r="J12" s="4"/>
    </row>
    <row r="13" spans="1:10">
      <c r="A13" s="19">
        <v>44440</v>
      </c>
      <c r="B13" s="1" t="s">
        <v>50</v>
      </c>
      <c r="C13" s="25">
        <v>44440</v>
      </c>
      <c r="D13" s="25">
        <v>44469</v>
      </c>
      <c r="E13" s="1" t="s">
        <v>955</v>
      </c>
      <c r="F13" s="2">
        <v>30</v>
      </c>
    </row>
    <row r="14" spans="1:10">
      <c r="A14" s="19">
        <v>44440</v>
      </c>
      <c r="B14" s="1" t="s">
        <v>50</v>
      </c>
      <c r="C14" s="25">
        <v>44440</v>
      </c>
      <c r="D14" s="25">
        <v>44469</v>
      </c>
      <c r="E14" s="1" t="s">
        <v>965</v>
      </c>
      <c r="F14" s="2">
        <v>20</v>
      </c>
    </row>
    <row r="15" spans="1:10">
      <c r="A15" s="19">
        <v>44440</v>
      </c>
      <c r="B15" s="1" t="s">
        <v>50</v>
      </c>
      <c r="C15" s="25">
        <v>44441</v>
      </c>
      <c r="D15" s="25">
        <v>44442</v>
      </c>
      <c r="E15" s="1" t="s">
        <v>966</v>
      </c>
      <c r="F15" s="2">
        <v>2</v>
      </c>
    </row>
    <row r="16" spans="1:10">
      <c r="A16" s="19">
        <v>44440</v>
      </c>
      <c r="B16" s="4" t="s">
        <v>21</v>
      </c>
      <c r="C16" s="25" t="s">
        <v>967</v>
      </c>
      <c r="D16" s="25">
        <v>44465</v>
      </c>
      <c r="E16" s="1" t="s">
        <v>968</v>
      </c>
      <c r="F16" s="2">
        <v>3</v>
      </c>
    </row>
    <row r="17" spans="1:6" ht="32.1">
      <c r="A17" s="19">
        <v>44440</v>
      </c>
      <c r="B17" s="4" t="s">
        <v>21</v>
      </c>
      <c r="C17" s="25" t="s">
        <v>969</v>
      </c>
      <c r="D17" s="25">
        <v>44462</v>
      </c>
      <c r="E17" s="13" t="s">
        <v>970</v>
      </c>
      <c r="F17" s="2">
        <v>3</v>
      </c>
    </row>
    <row r="18" spans="1:6">
      <c r="A18" s="19">
        <v>44470</v>
      </c>
      <c r="B18" s="1" t="s">
        <v>50</v>
      </c>
      <c r="C18" s="24">
        <v>44470</v>
      </c>
      <c r="D18" s="24">
        <v>44500</v>
      </c>
      <c r="E18" s="1" t="s">
        <v>971</v>
      </c>
      <c r="F18" s="2">
        <v>30</v>
      </c>
    </row>
    <row r="19" spans="1:6">
      <c r="A19" s="19">
        <v>44470</v>
      </c>
      <c r="B19" s="1" t="s">
        <v>21</v>
      </c>
      <c r="C19" s="24">
        <v>44470</v>
      </c>
      <c r="D19" s="24">
        <v>44500</v>
      </c>
      <c r="E19" s="1" t="s">
        <v>972</v>
      </c>
      <c r="F19" s="2">
        <v>20</v>
      </c>
    </row>
    <row r="20" spans="1:6">
      <c r="A20" s="19">
        <v>44470</v>
      </c>
      <c r="B20" s="1" t="s">
        <v>848</v>
      </c>
      <c r="C20" s="24">
        <v>44470</v>
      </c>
      <c r="D20" s="24">
        <v>44500</v>
      </c>
      <c r="E20" s="1" t="s">
        <v>973</v>
      </c>
      <c r="F20" s="2">
        <v>20</v>
      </c>
    </row>
    <row r="21" spans="1:6">
      <c r="A21" s="19">
        <v>44470</v>
      </c>
      <c r="B21" s="4" t="s">
        <v>30</v>
      </c>
      <c r="C21" s="25">
        <v>44470</v>
      </c>
      <c r="D21" s="25">
        <v>44500</v>
      </c>
      <c r="E21" s="4" t="s">
        <v>963</v>
      </c>
      <c r="F21" s="22">
        <v>50</v>
      </c>
    </row>
    <row r="22" spans="1:6">
      <c r="A22" s="19">
        <v>44470</v>
      </c>
      <c r="B22" s="4" t="s">
        <v>30</v>
      </c>
      <c r="C22" s="25">
        <v>44470</v>
      </c>
      <c r="D22" s="25">
        <v>44500</v>
      </c>
      <c r="E22" s="4" t="s">
        <v>964</v>
      </c>
      <c r="F22" s="22">
        <v>20</v>
      </c>
    </row>
    <row r="23" spans="1:6">
      <c r="A23" s="19">
        <v>44501</v>
      </c>
      <c r="B23" s="1" t="s">
        <v>50</v>
      </c>
      <c r="C23" s="24">
        <v>44501</v>
      </c>
      <c r="D23" s="24">
        <v>44530</v>
      </c>
      <c r="E23" s="1" t="s">
        <v>971</v>
      </c>
      <c r="F23" s="2">
        <v>30</v>
      </c>
    </row>
    <row r="24" spans="1:6">
      <c r="A24" s="19">
        <v>44501</v>
      </c>
      <c r="B24" s="1" t="s">
        <v>50</v>
      </c>
      <c r="C24" s="24">
        <v>44501</v>
      </c>
      <c r="D24" s="24">
        <v>44530</v>
      </c>
      <c r="E24" s="1" t="s">
        <v>974</v>
      </c>
      <c r="F24" s="2">
        <v>30</v>
      </c>
    </row>
    <row r="25" spans="1:6">
      <c r="A25" s="19">
        <v>44501</v>
      </c>
      <c r="B25" s="1" t="s">
        <v>21</v>
      </c>
      <c r="C25" s="24">
        <v>44501</v>
      </c>
      <c r="D25" s="24">
        <v>44530</v>
      </c>
      <c r="E25" s="1" t="s">
        <v>972</v>
      </c>
      <c r="F25" s="2">
        <v>20</v>
      </c>
    </row>
    <row r="26" spans="1:6">
      <c r="A26" s="19">
        <v>44501</v>
      </c>
      <c r="B26" s="1" t="s">
        <v>848</v>
      </c>
      <c r="C26" s="24">
        <v>44501</v>
      </c>
      <c r="D26" s="24">
        <v>44530</v>
      </c>
      <c r="E26" s="1" t="s">
        <v>973</v>
      </c>
      <c r="F26" s="2">
        <v>20</v>
      </c>
    </row>
    <row r="27" spans="1:6">
      <c r="A27" s="19">
        <v>44531</v>
      </c>
      <c r="B27" s="1" t="s">
        <v>50</v>
      </c>
      <c r="C27" s="24">
        <v>44501</v>
      </c>
      <c r="D27" s="24">
        <v>44530</v>
      </c>
      <c r="E27" s="1" t="s">
        <v>971</v>
      </c>
      <c r="F27" s="2">
        <v>15</v>
      </c>
    </row>
    <row r="28" spans="1:6">
      <c r="A28" s="19">
        <v>44531</v>
      </c>
      <c r="B28" s="1" t="s">
        <v>50</v>
      </c>
      <c r="C28" s="24">
        <v>44501</v>
      </c>
      <c r="D28" s="24">
        <v>44530</v>
      </c>
      <c r="E28" s="1" t="s">
        <v>974</v>
      </c>
      <c r="F28" s="2">
        <v>45</v>
      </c>
    </row>
    <row r="29" spans="1:6">
      <c r="A29" s="19">
        <v>44531</v>
      </c>
      <c r="B29" s="1" t="s">
        <v>21</v>
      </c>
      <c r="C29" s="24">
        <v>44501</v>
      </c>
      <c r="D29" s="24">
        <v>44530</v>
      </c>
      <c r="E29" s="1" t="s">
        <v>972</v>
      </c>
      <c r="F29" s="2">
        <v>25</v>
      </c>
    </row>
    <row r="30" spans="1:6">
      <c r="A30" s="19">
        <v>44531</v>
      </c>
      <c r="B30" s="1" t="s">
        <v>848</v>
      </c>
      <c r="C30" s="24">
        <v>44501</v>
      </c>
      <c r="D30" s="24">
        <v>44530</v>
      </c>
      <c r="E30" s="1" t="s">
        <v>973</v>
      </c>
      <c r="F30" s="2">
        <v>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FB03-CA53-465D-89E4-805A22D53085}">
  <dimension ref="A1:D5"/>
  <sheetViews>
    <sheetView workbookViewId="0">
      <selection activeCell="B15" sqref="B15"/>
    </sheetView>
  </sheetViews>
  <sheetFormatPr defaultRowHeight="14.45"/>
  <cols>
    <col min="1" max="1" width="16" bestFit="1" customWidth="1"/>
    <col min="2" max="2" width="16.7109375" bestFit="1" customWidth="1"/>
  </cols>
  <sheetData>
    <row r="1" spans="1:4">
      <c r="B1" t="s">
        <v>975</v>
      </c>
      <c r="C1" t="s">
        <v>976</v>
      </c>
      <c r="D1" t="s">
        <v>977</v>
      </c>
    </row>
    <row r="2" spans="1:4">
      <c r="A2" t="s">
        <v>305</v>
      </c>
      <c r="B2" t="s">
        <v>978</v>
      </c>
      <c r="C2" t="s">
        <v>824</v>
      </c>
      <c r="D2" t="s">
        <v>824</v>
      </c>
    </row>
    <row r="3" spans="1:4">
      <c r="A3" t="s">
        <v>233</v>
      </c>
      <c r="B3" t="s">
        <v>978</v>
      </c>
      <c r="C3" t="s">
        <v>824</v>
      </c>
      <c r="D3" t="s">
        <v>979</v>
      </c>
    </row>
    <row r="4" spans="1:4">
      <c r="A4" t="s">
        <v>980</v>
      </c>
      <c r="B4" t="s">
        <v>981</v>
      </c>
      <c r="C4" t="s">
        <v>824</v>
      </c>
    </row>
    <row r="5" spans="1:4">
      <c r="A5" t="s">
        <v>982</v>
      </c>
      <c r="B5" t="s">
        <v>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Chandrasekar S</dc:creator>
  <cp:keywords/>
  <dc:description/>
  <cp:lastModifiedBy>Ramachandran T</cp:lastModifiedBy>
  <cp:revision/>
  <dcterms:created xsi:type="dcterms:W3CDTF">2015-06-05T18:17:20Z</dcterms:created>
  <dcterms:modified xsi:type="dcterms:W3CDTF">2022-10-06T13:34:44Z</dcterms:modified>
  <cp:category/>
  <cp:contentStatus/>
</cp:coreProperties>
</file>