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I:\Shared drives\LOGISTIK\JEZ NOTA\KEDIRI\0815 ... - KINESIOJAKARTA (CBD BG)\"/>
    </mc:Choice>
  </mc:AlternateContent>
  <xr:revisionPtr revIDLastSave="0" documentId="13_ncr:1_{B93E3AFF-F88B-4907-89DD-FB23201DD4E2}" xr6:coauthVersionLast="47" xr6:coauthVersionMax="47" xr10:uidLastSave="{00000000-0000-0000-0000-000000000000}"/>
  <bookViews>
    <workbookView xWindow="-110" yWindow="-110" windowWidth="19420" windowHeight="11020" xr2:uid="{FE549CCB-CE04-48CB-BF33-4A272E58BF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I6" i="1" s="1"/>
  <c r="L6" i="1" s="1"/>
  <c r="H7" i="1"/>
  <c r="I7" i="1" s="1"/>
  <c r="P7" i="1" s="1"/>
  <c r="H5" i="1"/>
  <c r="I5" i="1" s="1"/>
  <c r="P5" i="1" s="1"/>
  <c r="L8" i="1"/>
  <c r="P9" i="1"/>
  <c r="L9" i="1" l="1"/>
  <c r="I10" i="1"/>
  <c r="L7" i="1"/>
  <c r="P8" i="1"/>
  <c r="P6" i="1"/>
  <c r="L5" i="1"/>
  <c r="P11" i="1" l="1"/>
  <c r="L10" i="1"/>
</calcChain>
</file>

<file path=xl/sharedStrings.xml><?xml version="1.0" encoding="utf-8"?>
<sst xmlns="http://schemas.openxmlformats.org/spreadsheetml/2006/main" count="32" uniqueCount="28">
  <si>
    <t>KATEGORI</t>
  </si>
  <si>
    <t>KODE</t>
  </si>
  <si>
    <t>SIZE</t>
  </si>
  <si>
    <t xml:space="preserve">JUMLAH </t>
  </si>
  <si>
    <t>COGS</t>
  </si>
  <si>
    <t>H. JUAL</t>
  </si>
  <si>
    <t>JUMLAH COGS</t>
  </si>
  <si>
    <t>supplier</t>
  </si>
  <si>
    <t>KET.2</t>
  </si>
  <si>
    <t>PEMBAYARAN</t>
  </si>
  <si>
    <t>NET SALES</t>
  </si>
  <si>
    <t>TOTAL</t>
  </si>
  <si>
    <t>total penjualan</t>
  </si>
  <si>
    <t xml:space="preserve">REKAP TA </t>
  </si>
  <si>
    <t>ESTIMATED</t>
  </si>
  <si>
    <t>ITEM NAME</t>
  </si>
  <si>
    <t>MONSTRE GRIP PRO</t>
  </si>
  <si>
    <t>WRISTAPE</t>
  </si>
  <si>
    <t>PVC Skipping Lompat Tali Kansen Loncat Tali Digital Jump Rope Lompat Tali</t>
  </si>
  <si>
    <t>BLACK</t>
  </si>
  <si>
    <t>WHITE</t>
  </si>
  <si>
    <t>CREAM</t>
  </si>
  <si>
    <t>KEDIRI</t>
  </si>
  <si>
    <t>KINESIOJAKARTA</t>
  </si>
  <si>
    <t>CBD BG</t>
  </si>
  <si>
    <t>ACO01</t>
  </si>
  <si>
    <t>ASMGR15</t>
  </si>
  <si>
    <t>AJJEZ11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</si>
</sst>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09]d/mmm;@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/>
    <xf numFmtId="166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4" borderId="1" xfId="0" applyFont="1" applyFill="1" applyBorder="1"/>
    <xf numFmtId="166" fontId="2" fillId="4" borderId="1" xfId="0" applyNumberFormat="1" applyFont="1" applyFill="1" applyBorder="1"/>
    <xf numFmtId="166" fontId="2" fillId="4" borderId="1" xfId="0" applyNumberFormat="1" applyFont="1" applyFill="1" applyBorder="1" applyAlignment="1">
      <alignment horizontal="center"/>
    </xf>
    <xf numFmtId="0" fontId="2" fillId="0" borderId="3" xfId="0" applyFont="1" applyBorder="1"/>
    <xf numFmtId="166" fontId="2" fillId="0" borderId="1" xfId="1" applyNumberFormat="1" applyFont="1" applyBorder="1" applyAlignment="1">
      <alignment horizontal="center"/>
    </xf>
    <xf numFmtId="166" fontId="2" fillId="0" borderId="1" xfId="1" applyNumberFormat="1" applyFont="1" applyBorder="1"/>
    <xf numFmtId="0" fontId="6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166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wrapText="1"/>
    </xf>
    <xf numFmtId="0" fontId="2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397C-0DE1-4264-A86B-536ACD2217FA}">
  <sheetPr codeName="Sheet1"/>
  <dimension ref="A1:P11"/>
  <sheetViews>
    <sheetView tabSelected="1" topLeftCell="A3" zoomScale="85" zoomScaleNormal="85" workbookViewId="0">
      <selection activeCell="E7" sqref="E7"/>
    </sheetView>
  </sheetViews>
  <sheetFormatPr defaultRowHeight="14.5" x14ac:dyDescent="0.35"/>
  <cols>
    <col min="1" max="1" width="10.453125" bestFit="1" customWidth="1"/>
    <col min="2" max="2" width="66.81640625" bestFit="1" customWidth="1"/>
    <col min="3" max="3" width="14.453125" bestFit="1" customWidth="1"/>
    <col min="4" max="4" width="15.08984375" customWidth="1"/>
    <col min="5" max="5" width="8.6328125" customWidth="1"/>
    <col min="10" max="10" width="10.36328125" bestFit="1" customWidth="1"/>
    <col min="11" max="11" width="9.453125" bestFit="1" customWidth="1"/>
    <col min="12" max="12" width="14.36328125" bestFit="1" customWidth="1"/>
    <col min="13" max="13" width="9.36328125" bestFit="1" customWidth="1"/>
    <col min="15" max="15" width="12.54296875" bestFit="1" customWidth="1"/>
    <col min="16" max="16" width="14.6328125" bestFit="1" customWidth="1"/>
  </cols>
  <sheetData>
    <row r="1" spans="1:16" hidden="1" x14ac:dyDescent="0.35">
      <c r="A1" s="19" t="s">
        <v>13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hidden="1" x14ac:dyDescent="0.3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 x14ac:dyDescent="0.35">
      <c r="A3" s="20" t="s">
        <v>14</v>
      </c>
      <c r="B3" s="17" t="s">
        <v>15</v>
      </c>
      <c r="C3" s="17" t="s">
        <v>0</v>
      </c>
      <c r="D3" s="17" t="s">
        <v>1</v>
      </c>
      <c r="E3" s="17" t="s">
        <v>2</v>
      </c>
      <c r="F3" s="14"/>
      <c r="G3" s="14"/>
      <c r="H3" s="22" t="s">
        <v>22</v>
      </c>
      <c r="I3" s="13" t="s">
        <v>3</v>
      </c>
      <c r="J3" s="18" t="s">
        <v>4</v>
      </c>
      <c r="K3" s="17" t="s">
        <v>5</v>
      </c>
      <c r="L3" s="18" t="s">
        <v>6</v>
      </c>
      <c r="M3" s="17" t="s">
        <v>7</v>
      </c>
      <c r="N3" s="17" t="s">
        <v>8</v>
      </c>
      <c r="O3" s="17" t="s">
        <v>9</v>
      </c>
      <c r="P3" s="17" t="s">
        <v>10</v>
      </c>
    </row>
    <row r="4" spans="1:16" x14ac:dyDescent="0.35">
      <c r="A4" s="21"/>
      <c r="B4" s="14"/>
      <c r="C4" s="14"/>
      <c r="D4" s="14"/>
      <c r="E4" s="11" t="s">
        <v>21</v>
      </c>
      <c r="F4" s="11" t="s">
        <v>19</v>
      </c>
      <c r="G4" s="11" t="s">
        <v>20</v>
      </c>
      <c r="H4" s="14"/>
      <c r="I4" s="14"/>
      <c r="J4" s="14"/>
      <c r="K4" s="14"/>
      <c r="L4" s="14"/>
      <c r="M4" s="14"/>
      <c r="N4" s="14"/>
      <c r="O4" s="14"/>
      <c r="P4" s="14"/>
    </row>
    <row r="5" spans="1:16" x14ac:dyDescent="0.35">
      <c r="A5" s="4">
        <v>45522</v>
      </c>
      <c r="B5" s="1" t="s">
        <v>16</v>
      </c>
      <c r="C5" s="3"/>
      <c r="D5" s="3" t="s">
        <v>26</v>
      </c>
      <c r="E5" s="3"/>
      <c r="F5" s="3">
        <v>24</v>
      </c>
      <c r="G5" s="3">
        <v>36</v>
      </c>
      <c r="H5" s="1">
        <f>SUM(E5:G5)</f>
        <v>60</v>
      </c>
      <c r="I5" s="1">
        <f>H5</f>
        <v>60</v>
      </c>
      <c r="J5" s="2">
        <v>30000</v>
      </c>
      <c r="K5" s="10"/>
      <c r="L5" s="2">
        <f>I5*J5</f>
        <v>1800000</v>
      </c>
      <c r="M5" s="1" t="s">
        <v>23</v>
      </c>
      <c r="N5" s="1"/>
      <c r="O5" s="1" t="s">
        <v>24</v>
      </c>
      <c r="P5" s="2">
        <f>K5*I5</f>
        <v>0</v>
      </c>
    </row>
    <row r="6" spans="1:16" x14ac:dyDescent="0.35">
      <c r="A6" s="4">
        <v>45522</v>
      </c>
      <c r="B6" s="1" t="s">
        <v>17</v>
      </c>
      <c r="C6" s="3"/>
      <c r="D6" s="3" t="s">
        <v>25</v>
      </c>
      <c r="E6" s="12">
        <v>12</v>
      </c>
      <c r="F6" s="12"/>
      <c r="G6" s="12"/>
      <c r="H6" s="1">
        <f t="shared" ref="H6:H7" si="0">SUM(E6:G6)</f>
        <v>12</v>
      </c>
      <c r="I6" s="1">
        <f t="shared" ref="I6:I7" si="1">H6</f>
        <v>12</v>
      </c>
      <c r="J6" s="2">
        <v>7000</v>
      </c>
      <c r="K6" s="10"/>
      <c r="L6" s="2">
        <f>I6*J6</f>
        <v>84000</v>
      </c>
      <c r="M6" s="1" t="s">
        <v>23</v>
      </c>
      <c r="N6" s="1"/>
      <c r="O6" s="1" t="s">
        <v>24</v>
      </c>
      <c r="P6" s="2">
        <f>K6*I6</f>
        <v>0</v>
      </c>
    </row>
    <row r="7" spans="1:16" x14ac:dyDescent="0.35">
      <c r="A7" s="4">
        <v>45522</v>
      </c>
      <c r="B7" s="1" t="s">
        <v>18</v>
      </c>
      <c r="C7" s="3"/>
      <c r="D7" s="3" t="s">
        <v>27</v>
      </c>
      <c r="E7" s="3"/>
      <c r="F7" s="3">
        <v>24</v>
      </c>
      <c r="G7" s="3"/>
      <c r="H7" s="1">
        <f t="shared" si="0"/>
        <v>24</v>
      </c>
      <c r="I7" s="1">
        <f t="shared" si="1"/>
        <v>24</v>
      </c>
      <c r="J7" s="2">
        <v>10000</v>
      </c>
      <c r="K7" s="10"/>
      <c r="L7" s="2">
        <f t="shared" ref="L7:L8" si="2">I7*J7</f>
        <v>240000</v>
      </c>
      <c r="M7" s="1" t="s">
        <v>23</v>
      </c>
      <c r="N7" s="1"/>
      <c r="O7" s="1" t="s">
        <v>24</v>
      </c>
      <c r="P7" s="2">
        <f t="shared" ref="P7:P8" si="3">K7*I7</f>
        <v>0</v>
      </c>
    </row>
    <row r="8" spans="1:16" x14ac:dyDescent="0.35">
      <c r="A8" s="4"/>
      <c r="B8" s="1"/>
      <c r="C8" s="3"/>
      <c r="D8" s="3"/>
      <c r="E8" s="8"/>
      <c r="F8" s="8"/>
      <c r="G8" s="8"/>
      <c r="H8" s="1"/>
      <c r="I8" s="2"/>
      <c r="J8" s="2"/>
      <c r="K8" s="10"/>
      <c r="L8" s="2">
        <f t="shared" si="2"/>
        <v>0</v>
      </c>
      <c r="M8" s="1"/>
      <c r="N8" s="1"/>
      <c r="O8" s="1"/>
      <c r="P8" s="2">
        <f t="shared" si="3"/>
        <v>0</v>
      </c>
    </row>
    <row r="9" spans="1:16" x14ac:dyDescent="0.35">
      <c r="A9" s="4"/>
      <c r="B9" s="1"/>
      <c r="C9" s="3"/>
      <c r="D9" s="3"/>
      <c r="E9" s="1"/>
      <c r="F9" s="1"/>
      <c r="G9" s="1"/>
      <c r="H9" s="1"/>
      <c r="I9" s="2"/>
      <c r="J9" s="2"/>
      <c r="K9" s="9"/>
      <c r="L9" s="2">
        <f t="shared" ref="L9" si="4">I9*J9</f>
        <v>0</v>
      </c>
      <c r="M9" s="1"/>
      <c r="N9" s="1"/>
      <c r="O9" s="1"/>
      <c r="P9" s="2">
        <f t="shared" ref="P9" si="5">K9*I9</f>
        <v>0</v>
      </c>
    </row>
    <row r="10" spans="1:16" x14ac:dyDescent="0.35">
      <c r="A10" s="13" t="s">
        <v>11</v>
      </c>
      <c r="B10" s="14"/>
      <c r="C10" s="14"/>
      <c r="D10" s="14"/>
      <c r="E10" s="14"/>
      <c r="F10" s="14"/>
      <c r="G10" s="14"/>
      <c r="H10" s="5"/>
      <c r="I10" s="13">
        <f>SUM(I5:I9)</f>
        <v>96</v>
      </c>
      <c r="J10" s="6"/>
      <c r="K10" s="7"/>
      <c r="L10" s="15">
        <f>SUM(L5:L9)</f>
        <v>2124000</v>
      </c>
      <c r="M10" s="5"/>
      <c r="N10" s="5"/>
      <c r="O10" s="5"/>
      <c r="P10" s="5" t="s">
        <v>12</v>
      </c>
    </row>
    <row r="11" spans="1:16" x14ac:dyDescent="0.35">
      <c r="A11" s="14"/>
      <c r="B11" s="14"/>
      <c r="C11" s="14"/>
      <c r="D11" s="14"/>
      <c r="E11" s="14"/>
      <c r="F11" s="14"/>
      <c r="G11" s="14"/>
      <c r="H11" s="5"/>
      <c r="I11" s="14"/>
      <c r="J11" s="6"/>
      <c r="K11" s="7"/>
      <c r="L11" s="14"/>
      <c r="M11" s="16"/>
      <c r="N11" s="14"/>
      <c r="O11" s="14"/>
      <c r="P11" s="2">
        <f>SUM(P5:P9)</f>
        <v>0</v>
      </c>
    </row>
  </sheetData>
  <mergeCells count="19">
    <mergeCell ref="A1:P2"/>
    <mergeCell ref="A3:A4"/>
    <mergeCell ref="B3:B4"/>
    <mergeCell ref="C3:C4"/>
    <mergeCell ref="D3:D4"/>
    <mergeCell ref="E3:G3"/>
    <mergeCell ref="H3:H4"/>
    <mergeCell ref="I3:I4"/>
    <mergeCell ref="J3:J4"/>
    <mergeCell ref="P3:P4"/>
    <mergeCell ref="A10:G11"/>
    <mergeCell ref="I10:I11"/>
    <mergeCell ref="L10:L11"/>
    <mergeCell ref="M11:O11"/>
    <mergeCell ref="K3:K4"/>
    <mergeCell ref="L3:L4"/>
    <mergeCell ref="M3:M4"/>
    <mergeCell ref="N3:N4"/>
    <mergeCell ref="O3:O4"/>
  </mergeCells>
  <phoneticPr fontId="5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PURCHASING</dc:creator>
  <cp:lastModifiedBy>PURCHASING</cp:lastModifiedBy>
  <cp:lastPrinted>2023-08-01T11:24:41Z</cp:lastPrinted>
  <dcterms:created xsi:type="dcterms:W3CDTF">2023-07-31T04:31:58Z</dcterms:created>
  <dcterms:modified xsi:type="dcterms:W3CDTF">2024-08-17T09:10:35Z</dcterms:modified>
</cp:coreProperties>
</file>