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Shared drives\LOGISTIK\JEZ NOTA\MALANG\0808 BST - EXC (COD BG)\"/>
    </mc:Choice>
  </mc:AlternateContent>
  <xr:revisionPtr revIDLastSave="0" documentId="8_{99A2515D-519A-4E8A-AAFD-7E9F385538A7}" xr6:coauthVersionLast="47" xr6:coauthVersionMax="47" xr10:uidLastSave="{00000000-0000-0000-0000-000000000000}"/>
  <bookViews>
    <workbookView xWindow="-110" yWindow="-110" windowWidth="19420" windowHeight="11020" xr2:uid="{FE549CCB-CE04-48CB-BF33-4A272E58BF06}"/>
  </bookViews>
  <sheets>
    <sheet name="Sheet1" sheetId="1" r:id="rId1"/>
  </sheets>
  <definedNames>
    <definedName name="_xlnm._FilterDatabase" localSheetId="0" hidden="1">Sheet1!$I$1:$I$8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S6" i="1" s="1"/>
  <c r="L5" i="1"/>
  <c r="O5" i="1" s="1"/>
  <c r="O6" i="1" l="1"/>
  <c r="S5" i="1"/>
  <c r="L7" i="1"/>
  <c r="O7" i="1" l="1"/>
  <c r="S8" i="1"/>
</calcChain>
</file>

<file path=xl/sharedStrings.xml><?xml version="1.0" encoding="utf-8"?>
<sst xmlns="http://schemas.openxmlformats.org/spreadsheetml/2006/main" count="37" uniqueCount="34">
  <si>
    <t>KODE</t>
  </si>
  <si>
    <t>SIZE</t>
  </si>
  <si>
    <t>MLG</t>
  </si>
  <si>
    <t>BRANCH</t>
  </si>
  <si>
    <t xml:space="preserve">JUMLAH </t>
  </si>
  <si>
    <t>COGS</t>
  </si>
  <si>
    <t>H. JUAL</t>
  </si>
  <si>
    <t>JUMLAH COGS</t>
  </si>
  <si>
    <t>supplier</t>
  </si>
  <si>
    <t>KET.2</t>
  </si>
  <si>
    <t>PEMBAYARAN</t>
  </si>
  <si>
    <t>NET SALES</t>
  </si>
  <si>
    <t>PEMBAGIAN ALL BRANCH</t>
  </si>
  <si>
    <t>S</t>
  </si>
  <si>
    <t>M</t>
  </si>
  <si>
    <t>L</t>
  </si>
  <si>
    <t>XL</t>
  </si>
  <si>
    <t>2XL</t>
  </si>
  <si>
    <t>SBY</t>
  </si>
  <si>
    <t>JBR</t>
  </si>
  <si>
    <t>KDR</t>
  </si>
  <si>
    <t>TOTAL</t>
  </si>
  <si>
    <t>total penjualan</t>
  </si>
  <si>
    <t xml:space="preserve">REKAP TA </t>
  </si>
  <si>
    <t>ESTIMATED</t>
  </si>
  <si>
    <t>ITEM NAME</t>
  </si>
  <si>
    <t>NEW</t>
  </si>
  <si>
    <t>NO</t>
  </si>
  <si>
    <t>COD BG</t>
  </si>
  <si>
    <t>CTJZ41 JEZ PARTNER TR8521 - DARK GREY (PO)</t>
  </si>
  <si>
    <t>CTJZ42 JEZ PARTNER TR8521 - BLACK (PO)</t>
  </si>
  <si>
    <t>EXC</t>
  </si>
  <si>
    <t>CTJZ41</t>
  </si>
  <si>
    <t>CTJZ42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</si>
</sst>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/mmm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4" borderId="1" xfId="0" applyFont="1" applyFill="1" applyBorder="1"/>
    <xf numFmtId="166" fontId="2" fillId="4" borderId="1" xfId="0" applyNumberFormat="1" applyFont="1" applyFill="1" applyBorder="1"/>
    <xf numFmtId="166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166" fontId="2" fillId="0" borderId="1" xfId="1" applyNumberFormat="1" applyFont="1" applyBorder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16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 shrinkToFit="1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/>
  <dimension ref="A1:V8"/>
  <sheetViews>
    <sheetView tabSelected="1" topLeftCell="C3" zoomScale="85" zoomScaleNormal="85" workbookViewId="0">
      <selection activeCell="R5" sqref="R5"/>
    </sheetView>
  </sheetViews>
  <sheetFormatPr defaultRowHeight="14.5" x14ac:dyDescent="0.35"/>
  <cols>
    <col min="1" max="1" width="10.453125" bestFit="1" customWidth="1"/>
    <col min="2" max="2" width="40.1796875" bestFit="1" customWidth="1"/>
    <col min="3" max="3" width="14.453125" bestFit="1" customWidth="1"/>
    <col min="4" max="4" width="13.453125" customWidth="1"/>
    <col min="5" max="5" width="8.6328125" customWidth="1"/>
    <col min="9" max="9" width="8.6328125" customWidth="1"/>
    <col min="11" max="11" width="11.6328125" bestFit="1" customWidth="1"/>
    <col min="13" max="13" width="10.36328125" bestFit="1" customWidth="1"/>
    <col min="14" max="14" width="9.453125" bestFit="1" customWidth="1"/>
    <col min="15" max="15" width="14.36328125" bestFit="1" customWidth="1"/>
    <col min="16" max="16" width="9.36328125" bestFit="1" customWidth="1"/>
    <col min="18" max="18" width="12.54296875" bestFit="1" customWidth="1"/>
    <col min="19" max="19" width="14.6328125" bestFit="1" customWidth="1"/>
    <col min="20" max="20" width="10.54296875" bestFit="1" customWidth="1"/>
  </cols>
  <sheetData>
    <row r="1" spans="1:22" hidden="1" x14ac:dyDescent="0.35">
      <c r="A1" s="19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idden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35">
      <c r="A3" s="20" t="s">
        <v>24</v>
      </c>
      <c r="B3" s="17" t="s">
        <v>25</v>
      </c>
      <c r="C3" s="17" t="s">
        <v>26</v>
      </c>
      <c r="D3" s="17" t="s">
        <v>0</v>
      </c>
      <c r="E3" s="17" t="s">
        <v>1</v>
      </c>
      <c r="F3" s="14"/>
      <c r="G3" s="14"/>
      <c r="H3" s="14"/>
      <c r="I3" s="14"/>
      <c r="J3" s="22" t="s">
        <v>2</v>
      </c>
      <c r="K3" s="23" t="s">
        <v>3</v>
      </c>
      <c r="L3" s="13" t="s">
        <v>4</v>
      </c>
      <c r="M3" s="18" t="s">
        <v>5</v>
      </c>
      <c r="N3" s="17" t="s">
        <v>6</v>
      </c>
      <c r="O3" s="18" t="s">
        <v>7</v>
      </c>
      <c r="P3" s="17" t="s">
        <v>8</v>
      </c>
      <c r="Q3" s="17" t="s">
        <v>9</v>
      </c>
      <c r="R3" s="17" t="s">
        <v>10</v>
      </c>
      <c r="S3" s="17" t="s">
        <v>11</v>
      </c>
      <c r="T3" s="25" t="s">
        <v>12</v>
      </c>
      <c r="U3" s="14"/>
      <c r="V3" s="14"/>
    </row>
    <row r="4" spans="1:22" x14ac:dyDescent="0.35">
      <c r="A4" s="21"/>
      <c r="B4" s="14"/>
      <c r="C4" s="14"/>
      <c r="D4" s="14"/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14"/>
      <c r="K4" s="24"/>
      <c r="L4" s="14"/>
      <c r="M4" s="14"/>
      <c r="N4" s="14"/>
      <c r="O4" s="14"/>
      <c r="P4" s="14"/>
      <c r="Q4" s="14"/>
      <c r="R4" s="14"/>
      <c r="S4" s="14"/>
      <c r="T4" s="5" t="s">
        <v>18</v>
      </c>
      <c r="U4" s="5" t="s">
        <v>19</v>
      </c>
      <c r="V4" s="5" t="s">
        <v>20</v>
      </c>
    </row>
    <row r="5" spans="1:22" x14ac:dyDescent="0.35">
      <c r="A5" s="6"/>
      <c r="B5" s="1" t="s">
        <v>29</v>
      </c>
      <c r="C5" s="3" t="s">
        <v>27</v>
      </c>
      <c r="D5" s="3" t="s">
        <v>32</v>
      </c>
      <c r="E5" s="1"/>
      <c r="F5" s="1"/>
      <c r="G5" s="1"/>
      <c r="H5" s="1"/>
      <c r="I5" s="1"/>
      <c r="J5" s="1">
        <v>48</v>
      </c>
      <c r="K5" s="12"/>
      <c r="L5" s="2">
        <f>J5+K5</f>
        <v>48</v>
      </c>
      <c r="M5" s="2">
        <v>77500</v>
      </c>
      <c r="N5" s="12"/>
      <c r="O5" s="2">
        <f t="shared" ref="O5:O6" si="0">M5*L5</f>
        <v>3720000</v>
      </c>
      <c r="P5" s="1" t="s">
        <v>31</v>
      </c>
      <c r="Q5" s="1"/>
      <c r="R5" s="1" t="s">
        <v>28</v>
      </c>
      <c r="S5" s="2">
        <f>N5*L5</f>
        <v>0</v>
      </c>
      <c r="T5" s="3"/>
      <c r="U5" s="3"/>
      <c r="V5" s="3"/>
    </row>
    <row r="6" spans="1:22" x14ac:dyDescent="0.35">
      <c r="A6" s="6"/>
      <c r="B6" s="1" t="s">
        <v>30</v>
      </c>
      <c r="C6" s="3" t="s">
        <v>27</v>
      </c>
      <c r="D6" s="3" t="s">
        <v>33</v>
      </c>
      <c r="E6" s="11"/>
      <c r="F6" s="11"/>
      <c r="G6" s="11"/>
      <c r="H6" s="11"/>
      <c r="I6" s="11"/>
      <c r="J6" s="1">
        <v>48</v>
      </c>
      <c r="K6" s="12"/>
      <c r="L6" s="2">
        <f t="shared" ref="L6" si="1">J6+K6</f>
        <v>48</v>
      </c>
      <c r="M6" s="2">
        <v>77500</v>
      </c>
      <c r="N6" s="12"/>
      <c r="O6" s="2">
        <f t="shared" si="0"/>
        <v>3720000</v>
      </c>
      <c r="P6" s="1" t="s">
        <v>31</v>
      </c>
      <c r="Q6" s="1"/>
      <c r="R6" s="1" t="s">
        <v>28</v>
      </c>
      <c r="S6" s="2">
        <f t="shared" ref="S6" si="2">N6*L6</f>
        <v>0</v>
      </c>
      <c r="T6" s="3"/>
      <c r="U6" s="3"/>
      <c r="V6" s="3"/>
    </row>
    <row r="7" spans="1:22" x14ac:dyDescent="0.35">
      <c r="A7" s="13" t="s">
        <v>21</v>
      </c>
      <c r="B7" s="14"/>
      <c r="C7" s="14"/>
      <c r="D7" s="14"/>
      <c r="E7" s="14"/>
      <c r="F7" s="14"/>
      <c r="G7" s="14"/>
      <c r="H7" s="14"/>
      <c r="I7" s="14"/>
      <c r="J7" s="7"/>
      <c r="K7" s="7"/>
      <c r="L7" s="13">
        <f>SUM(L5:L6)</f>
        <v>96</v>
      </c>
      <c r="M7" s="8"/>
      <c r="N7" s="9"/>
      <c r="O7" s="15">
        <f>SUM(O5:O6)</f>
        <v>7440000</v>
      </c>
      <c r="P7" s="7"/>
      <c r="Q7" s="7"/>
      <c r="R7" s="7"/>
      <c r="S7" s="7" t="s">
        <v>22</v>
      </c>
      <c r="T7" s="10"/>
      <c r="U7" s="10"/>
      <c r="V7" s="10"/>
    </row>
    <row r="8" spans="1:22" x14ac:dyDescent="0.35">
      <c r="A8" s="14"/>
      <c r="B8" s="14"/>
      <c r="C8" s="14"/>
      <c r="D8" s="14"/>
      <c r="E8" s="14"/>
      <c r="F8" s="14"/>
      <c r="G8" s="14"/>
      <c r="H8" s="14"/>
      <c r="I8" s="14"/>
      <c r="J8" s="7"/>
      <c r="K8" s="7"/>
      <c r="L8" s="14"/>
      <c r="M8" s="8"/>
      <c r="N8" s="9"/>
      <c r="O8" s="14"/>
      <c r="P8" s="16"/>
      <c r="Q8" s="14"/>
      <c r="R8" s="14"/>
      <c r="S8" s="2">
        <f>SUM(S5:S6)</f>
        <v>0</v>
      </c>
      <c r="T8" s="1"/>
      <c r="U8" s="1"/>
      <c r="V8" s="1"/>
    </row>
  </sheetData>
  <autoFilter ref="I1:I8" xr:uid="{5992397C-0DE1-4264-A86B-536ACD2217FA}"/>
  <mergeCells count="21">
    <mergeCell ref="A1:V2"/>
    <mergeCell ref="A3:A4"/>
    <mergeCell ref="B3:B4"/>
    <mergeCell ref="C3:C4"/>
    <mergeCell ref="D3:D4"/>
    <mergeCell ref="E3:I3"/>
    <mergeCell ref="J3:J4"/>
    <mergeCell ref="K3:K4"/>
    <mergeCell ref="L3:L4"/>
    <mergeCell ref="M3:M4"/>
    <mergeCell ref="T3:V3"/>
    <mergeCell ref="S3:S4"/>
    <mergeCell ref="A7:I8"/>
    <mergeCell ref="L7:L8"/>
    <mergeCell ref="O7:O8"/>
    <mergeCell ref="P8:R8"/>
    <mergeCell ref="N3:N4"/>
    <mergeCell ref="O3:O4"/>
    <mergeCell ref="P3:P4"/>
    <mergeCell ref="Q3:Q4"/>
    <mergeCell ref="R3:R4"/>
  </mergeCells>
  <phoneticPr fontId="5" type="noConversion"/>
  <conditionalFormatting sqref="C5:C6">
    <cfRule type="cellIs" dxfId="2" priority="1" operator="equal">
      <formula>"NO"</formula>
    </cfRule>
    <cfRule type="cellIs" dxfId="1" priority="2" operator="equal">
      <formula>"YES"</formula>
    </cfRule>
    <cfRule type="cellIs" dxfId="0" priority="3" operator="equal">
      <formula>"""YES"""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2023-08-01T11:24:41Z</cp:lastPrinted>
  <dcterms:created xsi:type="dcterms:W3CDTF">2023-07-31T04:31:58Z</dcterms:created>
  <dcterms:modified xsi:type="dcterms:W3CDTF">2024-08-08T11:51:44Z</dcterms:modified>
</cp:coreProperties>
</file>