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917 JNT CARGO - KINESIO JKT (CBD BG)\"/>
    </mc:Choice>
  </mc:AlternateContent>
  <xr:revisionPtr revIDLastSave="0" documentId="13_ncr:1_{92629D2C-7878-4E9B-A9D7-C28140238B3C}" xr6:coauthVersionLast="47" xr6:coauthVersionMax="47" xr10:uidLastSave="{00000000-0000-0000-0000-000000000000}"/>
  <bookViews>
    <workbookView xWindow="-110" yWindow="-110" windowWidth="19420" windowHeight="11500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8" i="1"/>
  <c r="U8" i="1" s="1"/>
  <c r="O7" i="1"/>
  <c r="U7" i="1" s="1"/>
  <c r="O6" i="1"/>
  <c r="U6" i="1" s="1"/>
  <c r="R8" i="1" l="1"/>
  <c r="R7" i="1"/>
  <c r="R6" i="1"/>
  <c r="R5" i="1"/>
  <c r="U5" i="1"/>
  <c r="U9" i="1" s="1"/>
  <c r="O9" i="1"/>
  <c r="R9" i="1" l="1"/>
  <c r="U10" i="1" s="1"/>
</calcChain>
</file>

<file path=xl/sharedStrings.xml><?xml version="1.0" encoding="utf-8"?>
<sst xmlns="http://schemas.openxmlformats.org/spreadsheetml/2006/main" count="51" uniqueCount="36">
  <si>
    <t>KODE</t>
  </si>
  <si>
    <t>SIZE</t>
  </si>
  <si>
    <t>MLG</t>
  </si>
  <si>
    <t xml:space="preserve">JUMLAH </t>
  </si>
  <si>
    <t>COGS</t>
  </si>
  <si>
    <t>H. JUAL</t>
  </si>
  <si>
    <t>JUMLAH COGS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</si>
  <si>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</si>
  <si>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</si>
  <si>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</si>
  <si>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</si>
  <si>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</si>
  <si>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</si>
  <si>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</si>
  <si>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</si>
  <si>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</si>
  <si>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</si>
  <si>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</si>
  <si>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</si>
  <si>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</si>
  <si>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</si>
  <si>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</si>
  <si>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</si>
  <si>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</si>
  <si>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</si>
  <si>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</si>
  <si>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ACN01</t>
  </si>
  <si>
    <t>NO</t>
  </si>
  <si>
    <t>AKSESORIS JZ</t>
  </si>
  <si>
    <t>KINESIO TAPE ACN01 HITAM</t>
  </si>
  <si>
    <t>KINESIO TAPE ACN01 PUTIH</t>
  </si>
  <si>
    <t>KINESIO TAPE ACN01 BIRU TUA</t>
  </si>
  <si>
    <t>KINESIO TAPE ACN01 HIJAU TUA</t>
  </si>
  <si>
    <t>SUPPLIER</t>
  </si>
  <si>
    <t>KINESIO JKT</t>
  </si>
  <si>
    <t>CBD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</si>
</sst>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4"/>
  <sheetViews>
    <sheetView tabSelected="1" zoomScale="70" zoomScaleNormal="70" workbookViewId="0">
      <selection activeCell="B14" sqref="B14"/>
    </sheetView>
  </sheetViews>
  <sheetFormatPr defaultRowHeight="14.5" x14ac:dyDescent="0.35"/>
  <cols>
    <col min="1" max="1" width="10.81640625" bestFit="1" customWidth="1"/>
    <col min="2" max="2" width="40" bestFit="1" customWidth="1"/>
    <col min="3" max="3" width="14.08984375" bestFit="1" customWidth="1"/>
    <col min="4" max="4" width="5.08984375" bestFit="1" customWidth="1"/>
    <col min="5" max="5" width="8.453125" bestFit="1" customWidth="1"/>
    <col min="6" max="6" width="8.6328125" customWidth="1"/>
    <col min="10" max="10" width="8.6328125" customWidth="1"/>
    <col min="14" max="14" width="9.36328125" customWidth="1"/>
    <col min="16" max="16" width="10.36328125" bestFit="1" customWidth="1"/>
    <col min="17" max="17" width="9.453125" bestFit="1" customWidth="1"/>
    <col min="18" max="18" width="14.36328125" bestFit="1" customWidth="1"/>
    <col min="19" max="19" width="10.54296875" bestFit="1" customWidth="1"/>
    <col min="20" max="20" width="12.54296875" bestFit="1" customWidth="1"/>
    <col min="21" max="21" width="14.6328125" bestFit="1" customWidth="1"/>
  </cols>
  <sheetData>
    <row r="1" spans="1:21" x14ac:dyDescent="0.35">
      <c r="A1" s="20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x14ac:dyDescent="0.3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x14ac:dyDescent="0.35">
      <c r="A3" s="18" t="s">
        <v>17</v>
      </c>
      <c r="B3" s="16" t="s">
        <v>18</v>
      </c>
      <c r="C3" s="16" t="s">
        <v>25</v>
      </c>
      <c r="D3" s="16" t="s">
        <v>19</v>
      </c>
      <c r="E3" s="16" t="s">
        <v>0</v>
      </c>
      <c r="F3" s="36" t="s">
        <v>1</v>
      </c>
      <c r="G3" s="37"/>
      <c r="H3" s="37"/>
      <c r="I3" s="37"/>
      <c r="J3" s="38"/>
      <c r="K3" s="30" t="s">
        <v>2</v>
      </c>
      <c r="L3" s="34" t="s">
        <v>14</v>
      </c>
      <c r="M3" s="32" t="s">
        <v>15</v>
      </c>
      <c r="N3" s="28" t="s">
        <v>16</v>
      </c>
      <c r="O3" s="26" t="s">
        <v>3</v>
      </c>
      <c r="P3" s="22" t="s">
        <v>4</v>
      </c>
      <c r="Q3" s="16" t="s">
        <v>5</v>
      </c>
      <c r="R3" s="22" t="s">
        <v>6</v>
      </c>
      <c r="S3" s="16" t="s">
        <v>33</v>
      </c>
      <c r="T3" s="16" t="s">
        <v>7</v>
      </c>
      <c r="U3" s="16" t="s">
        <v>8</v>
      </c>
    </row>
    <row r="4" spans="1:21" x14ac:dyDescent="0.35">
      <c r="A4" s="19"/>
      <c r="B4" s="17"/>
      <c r="C4" s="17"/>
      <c r="D4" s="17"/>
      <c r="E4" s="17"/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31"/>
      <c r="L4" s="35"/>
      <c r="M4" s="33"/>
      <c r="N4" s="29"/>
      <c r="O4" s="27"/>
      <c r="P4" s="23"/>
      <c r="Q4" s="17"/>
      <c r="R4" s="23"/>
      <c r="S4" s="17"/>
      <c r="T4" s="17"/>
      <c r="U4" s="17"/>
    </row>
    <row r="5" spans="1:21" x14ac:dyDescent="0.35">
      <c r="A5" s="5">
        <v>45552</v>
      </c>
      <c r="B5" s="1" t="s">
        <v>29</v>
      </c>
      <c r="C5" s="1" t="s">
        <v>28</v>
      </c>
      <c r="D5" s="8" t="s">
        <v>27</v>
      </c>
      <c r="E5" s="3" t="s">
        <v>26</v>
      </c>
      <c r="F5" s="1"/>
      <c r="G5" s="1"/>
      <c r="H5" s="1"/>
      <c r="I5" s="1"/>
      <c r="J5" s="1"/>
      <c r="K5" s="10">
        <v>120</v>
      </c>
      <c r="L5" s="11"/>
      <c r="M5" s="12"/>
      <c r="N5" s="13"/>
      <c r="O5" s="2">
        <f>SUM(K5:N5)</f>
        <v>120</v>
      </c>
      <c r="P5" s="2">
        <v>16000</v>
      </c>
      <c r="Q5" s="7">
        <v>34900</v>
      </c>
      <c r="R5" s="2">
        <f>P5*O5</f>
        <v>1920000</v>
      </c>
      <c r="S5" s="1" t="s">
        <v>34</v>
      </c>
      <c r="T5" s="3" t="s">
        <v>35</v>
      </c>
      <c r="U5" s="2">
        <f>Q5*O5</f>
        <v>4188000</v>
      </c>
    </row>
    <row r="6" spans="1:21" x14ac:dyDescent="0.35">
      <c r="A6" s="5">
        <v>45552</v>
      </c>
      <c r="B6" s="1" t="s">
        <v>30</v>
      </c>
      <c r="C6" s="1" t="s">
        <v>28</v>
      </c>
      <c r="D6" s="8" t="s">
        <v>27</v>
      </c>
      <c r="E6" s="3" t="s">
        <v>26</v>
      </c>
      <c r="F6" s="6"/>
      <c r="G6" s="6"/>
      <c r="H6" s="6"/>
      <c r="I6" s="6"/>
      <c r="J6" s="6"/>
      <c r="K6" s="10">
        <v>96</v>
      </c>
      <c r="L6" s="11"/>
      <c r="M6" s="12"/>
      <c r="N6" s="13"/>
      <c r="O6" s="2">
        <f t="shared" ref="O6:O8" si="0">SUM(K6:N6)</f>
        <v>96</v>
      </c>
      <c r="P6" s="2">
        <v>16000</v>
      </c>
      <c r="Q6" s="7">
        <v>34900</v>
      </c>
      <c r="R6" s="2">
        <f t="shared" ref="R6:R8" si="1">P6*O6</f>
        <v>1536000</v>
      </c>
      <c r="S6" s="1" t="s">
        <v>34</v>
      </c>
      <c r="T6" s="3" t="s">
        <v>35</v>
      </c>
      <c r="U6" s="2">
        <f t="shared" ref="U6:U8" si="2">Q6*O6</f>
        <v>3350400</v>
      </c>
    </row>
    <row r="7" spans="1:21" x14ac:dyDescent="0.35">
      <c r="A7" s="5">
        <v>45552</v>
      </c>
      <c r="B7" s="1" t="s">
        <v>31</v>
      </c>
      <c r="C7" s="1" t="s">
        <v>28</v>
      </c>
      <c r="D7" s="8" t="s">
        <v>27</v>
      </c>
      <c r="E7" s="3" t="s">
        <v>26</v>
      </c>
      <c r="F7" s="6"/>
      <c r="G7" s="6"/>
      <c r="H7" s="6"/>
      <c r="I7" s="6"/>
      <c r="J7" s="6"/>
      <c r="K7" s="10">
        <v>36</v>
      </c>
      <c r="L7" s="11"/>
      <c r="M7" s="12"/>
      <c r="N7" s="13"/>
      <c r="O7" s="2">
        <f t="shared" si="0"/>
        <v>36</v>
      </c>
      <c r="P7" s="2">
        <v>16000</v>
      </c>
      <c r="Q7" s="7">
        <v>34900</v>
      </c>
      <c r="R7" s="2">
        <f t="shared" si="1"/>
        <v>576000</v>
      </c>
      <c r="S7" s="1" t="s">
        <v>34</v>
      </c>
      <c r="T7" s="3" t="s">
        <v>35</v>
      </c>
      <c r="U7" s="2">
        <f t="shared" si="2"/>
        <v>1256400</v>
      </c>
    </row>
    <row r="8" spans="1:21" x14ac:dyDescent="0.35">
      <c r="A8" s="5">
        <v>45552</v>
      </c>
      <c r="B8" s="1" t="s">
        <v>32</v>
      </c>
      <c r="C8" s="1" t="s">
        <v>28</v>
      </c>
      <c r="D8" s="8" t="s">
        <v>27</v>
      </c>
      <c r="E8" s="3" t="s">
        <v>26</v>
      </c>
      <c r="F8" s="1"/>
      <c r="G8" s="1"/>
      <c r="H8" s="1"/>
      <c r="I8" s="1"/>
      <c r="J8" s="1"/>
      <c r="K8" s="10">
        <v>12</v>
      </c>
      <c r="L8" s="11"/>
      <c r="M8" s="12"/>
      <c r="N8" s="13"/>
      <c r="O8" s="2">
        <f t="shared" si="0"/>
        <v>12</v>
      </c>
      <c r="P8" s="2">
        <v>16000</v>
      </c>
      <c r="Q8" s="7">
        <v>34900</v>
      </c>
      <c r="R8" s="2">
        <f t="shared" si="1"/>
        <v>192000</v>
      </c>
      <c r="S8" s="1" t="s">
        <v>34</v>
      </c>
      <c r="T8" s="3" t="s">
        <v>35</v>
      </c>
      <c r="U8" s="2">
        <f t="shared" si="2"/>
        <v>418800</v>
      </c>
    </row>
    <row r="9" spans="1:21" x14ac:dyDescent="0.35">
      <c r="A9" s="24" t="s">
        <v>23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5">
        <f>SUM(O5:O8)</f>
        <v>264</v>
      </c>
      <c r="P9" s="24" t="s">
        <v>21</v>
      </c>
      <c r="Q9" s="24"/>
      <c r="R9" s="14">
        <f>SUM(R5:R8)</f>
        <v>4224000</v>
      </c>
      <c r="S9" s="24" t="s">
        <v>22</v>
      </c>
      <c r="T9" s="24"/>
      <c r="U9" s="14">
        <f>SUM(U5:U8)</f>
        <v>9213600</v>
      </c>
    </row>
    <row r="10" spans="1:21" x14ac:dyDescent="0.3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5"/>
      <c r="P10" s="24" t="s">
        <v>24</v>
      </c>
      <c r="Q10" s="24"/>
      <c r="R10" s="24"/>
      <c r="S10" s="24"/>
      <c r="T10" s="24"/>
      <c r="U10" s="15">
        <f>U9-R9</f>
        <v>4989600</v>
      </c>
    </row>
    <row r="1048544" spans="2:3" x14ac:dyDescent="0.35">
      <c r="B1048544" s="1"/>
      <c r="C1048544" s="9"/>
    </row>
  </sheetData>
  <mergeCells count="23">
    <mergeCell ref="P10:T10"/>
    <mergeCell ref="A9:N10"/>
    <mergeCell ref="O9:O10"/>
    <mergeCell ref="U3:U4"/>
    <mergeCell ref="P3:P4"/>
    <mergeCell ref="O3:O4"/>
    <mergeCell ref="N3:N4"/>
    <mergeCell ref="K3:K4"/>
    <mergeCell ref="P9:Q9"/>
    <mergeCell ref="S9:T9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Tomy Lasandy</cp:lastModifiedBy>
  <cp:lastPrinted>2024-08-14T10:02:47Z</cp:lastPrinted>
  <dcterms:created xsi:type="dcterms:W3CDTF">2023-07-31T04:31:58Z</dcterms:created>
  <dcterms:modified xsi:type="dcterms:W3CDTF">2024-09-17T04:18:34Z</dcterms:modified>
</cp:coreProperties>
</file>