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905 BST - SM SPORT (CBD BG)\"/>
    </mc:Choice>
  </mc:AlternateContent>
  <xr:revisionPtr revIDLastSave="0" documentId="13_ncr:1_{65A6A1A7-5CBB-40E3-B4A8-5F6408B8D8A8}" xr6:coauthVersionLast="47" xr6:coauthVersionMax="47" xr10:uidLastSave="{00000000-0000-0000-0000-000000000000}"/>
  <bookViews>
    <workbookView xWindow="-110" yWindow="-110" windowWidth="19420" windowHeight="1150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10" i="1"/>
  <c r="U10" i="1" s="1"/>
  <c r="O9" i="1"/>
  <c r="U9" i="1" s="1"/>
  <c r="O8" i="1"/>
  <c r="U8" i="1" s="1"/>
  <c r="O7" i="1"/>
  <c r="U7" i="1" s="1"/>
  <c r="O6" i="1"/>
  <c r="U6" i="1" s="1"/>
  <c r="R7" i="1"/>
  <c r="R9" i="1" l="1"/>
  <c r="R8" i="1"/>
  <c r="R10" i="1"/>
  <c r="R6" i="1"/>
  <c r="R5" i="1"/>
  <c r="U5" i="1"/>
  <c r="U11" i="1" s="1"/>
  <c r="O11" i="1"/>
  <c r="R11" i="1" l="1"/>
  <c r="U12" i="1" s="1"/>
</calcChain>
</file>

<file path=xl/sharedStrings.xml><?xml version="1.0" encoding="utf-8"?>
<sst xmlns="http://schemas.openxmlformats.org/spreadsheetml/2006/main" count="53" uniqueCount="43">
  <si>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</si>
  <si>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</si>
  <si>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</si>
  <si>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</si>
  <si>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</si>
  <si>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</si>
  <si>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</si>
  <si>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</si>
  <si>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</si>
  <si>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</si>
  <si>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</si>
  <si>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</si>
  <si>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</si>
  <si>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</si>
  <si>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</si>
  <si>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</si>
  <si>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</si>
  <si>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</si>
  <si>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</si>
  <si>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</si>
  <si>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</si>
  <si>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</si>
  <si>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</si>
  <si>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</si>
  <si>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</si>
  <si>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</si>
  <si>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</si>
  <si>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7/8 Adidas 1 lusin</t>
  </si>
  <si>
    <t>7/8 Nike 1 lusin</t>
  </si>
  <si>
    <t>7/8 UA 1 lusin</t>
  </si>
  <si>
    <t>Training Nike 2 lusin</t>
  </si>
  <si>
    <t>Training UA 2 lusin</t>
  </si>
  <si>
    <t>Training Adidas 2 lusin</t>
  </si>
  <si>
    <r>
      <rPr>
        <b/>
        <sz val="11"/>
        <color rgb="FFFF0000"/>
        <rFont val="Calibri"/>
        <family val="2"/>
        <scheme val="minor"/>
      </rPr>
      <t>NOTE</t>
    </r>
    <r>
      <rPr>
        <b/>
        <sz val="11"/>
        <color theme="1"/>
        <rFont val="Calibri"/>
        <family val="2"/>
        <scheme val="minor"/>
      </rPr>
      <t xml:space="preserve"> BELUM DI BUATKAN ITEM LIB DI MOKA DAN JEZPRO KARENA MENUNGGU BARANG DATANG DULU BARU BISA CEK KODE PABRIK </t>
    </r>
  </si>
  <si>
    <t>UNTUK BUKTI TF BERBEDA DENGAN REKAP KARENA DI POTONG DENGAN BANTU ONGKIR, JADI PENGINPUTAN TETAP  SESUAI REKAP</t>
  </si>
  <si>
    <t>SM SPORT</t>
  </si>
  <si>
    <t>CBD BG</t>
  </si>
  <si>
    <t>CJUA229</t>
  </si>
  <si>
    <t>CJADI390</t>
  </si>
  <si>
    <t>CJNIK373</t>
  </si>
  <si>
    <t>CTUA223</t>
  </si>
  <si>
    <t>CTNIK323</t>
  </si>
  <si>
    <t>CTADI240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</si>
</sst>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6"/>
  <sheetViews>
    <sheetView tabSelected="1" topLeftCell="A4" zoomScaleNormal="100" workbookViewId="0">
      <selection activeCell="G8" sqref="G8"/>
    </sheetView>
  </sheetViews>
  <sheetFormatPr defaultRowHeight="14.5" x14ac:dyDescent="0.35"/>
  <cols>
    <col min="1" max="1" width="10.81640625" bestFit="1" customWidth="1"/>
    <col min="2" max="2" width="2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8" t="s">
        <v>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35">
      <c r="A3" s="26" t="s">
        <v>18</v>
      </c>
      <c r="B3" s="30" t="s">
        <v>19</v>
      </c>
      <c r="C3" s="30" t="s">
        <v>26</v>
      </c>
      <c r="D3" s="30" t="s">
        <v>20</v>
      </c>
      <c r="E3" s="30" t="s">
        <v>0</v>
      </c>
      <c r="F3" s="34" t="s">
        <v>1</v>
      </c>
      <c r="G3" s="35"/>
      <c r="H3" s="35"/>
      <c r="I3" s="35"/>
      <c r="J3" s="36"/>
      <c r="K3" s="41" t="s">
        <v>2</v>
      </c>
      <c r="L3" s="18" t="s">
        <v>15</v>
      </c>
      <c r="M3" s="16" t="s">
        <v>16</v>
      </c>
      <c r="N3" s="39" t="s">
        <v>17</v>
      </c>
      <c r="O3" s="37" t="s">
        <v>3</v>
      </c>
      <c r="P3" s="32" t="s">
        <v>4</v>
      </c>
      <c r="Q3" s="30" t="s">
        <v>5</v>
      </c>
      <c r="R3" s="32" t="s">
        <v>6</v>
      </c>
      <c r="S3" s="30" t="s">
        <v>7</v>
      </c>
      <c r="T3" s="30" t="s">
        <v>8</v>
      </c>
      <c r="U3" s="30" t="s">
        <v>9</v>
      </c>
    </row>
    <row r="4" spans="1:21" x14ac:dyDescent="0.35">
      <c r="A4" s="27"/>
      <c r="B4" s="31"/>
      <c r="C4" s="31"/>
      <c r="D4" s="31"/>
      <c r="E4" s="31"/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42"/>
      <c r="L4" s="19"/>
      <c r="M4" s="17"/>
      <c r="N4" s="40"/>
      <c r="O4" s="38"/>
      <c r="P4" s="33"/>
      <c r="Q4" s="31"/>
      <c r="R4" s="33"/>
      <c r="S4" s="31"/>
      <c r="T4" s="31"/>
      <c r="U4" s="31"/>
    </row>
    <row r="5" spans="1:21" x14ac:dyDescent="0.35">
      <c r="A5" s="4">
        <v>45544</v>
      </c>
      <c r="B5" s="1" t="s">
        <v>32</v>
      </c>
      <c r="C5" s="1"/>
      <c r="D5" s="8"/>
      <c r="E5" s="43" t="s">
        <v>42</v>
      </c>
      <c r="F5" s="1"/>
      <c r="G5" s="1"/>
      <c r="H5" s="1"/>
      <c r="I5" s="1"/>
      <c r="J5" s="1"/>
      <c r="K5" s="10"/>
      <c r="L5" s="11">
        <v>24</v>
      </c>
      <c r="M5" s="12"/>
      <c r="N5" s="13"/>
      <c r="O5" s="2">
        <f>SUM(K5:N5)</f>
        <v>24</v>
      </c>
      <c r="P5" s="2">
        <v>72500</v>
      </c>
      <c r="Q5" s="7">
        <v>130000</v>
      </c>
      <c r="R5" s="2">
        <f>P5*O5</f>
        <v>1740000</v>
      </c>
      <c r="S5" s="1" t="s">
        <v>35</v>
      </c>
      <c r="T5" s="1" t="s">
        <v>36</v>
      </c>
      <c r="U5" s="2">
        <f>Q5*O5</f>
        <v>3120000</v>
      </c>
    </row>
    <row r="6" spans="1:21" x14ac:dyDescent="0.35">
      <c r="A6" s="4">
        <v>45544</v>
      </c>
      <c r="B6" s="1" t="s">
        <v>30</v>
      </c>
      <c r="C6" s="1"/>
      <c r="D6" s="8"/>
      <c r="E6" s="43" t="s">
        <v>41</v>
      </c>
      <c r="F6" s="5"/>
      <c r="G6" s="5"/>
      <c r="H6" s="5"/>
      <c r="I6" s="5"/>
      <c r="J6" s="5"/>
      <c r="K6" s="10"/>
      <c r="L6" s="11">
        <v>24</v>
      </c>
      <c r="M6" s="12"/>
      <c r="N6" s="13"/>
      <c r="O6" s="2">
        <f t="shared" ref="O6:O10" si="0">SUM(K6:N6)</f>
        <v>24</v>
      </c>
      <c r="P6" s="2">
        <v>72500</v>
      </c>
      <c r="Q6" s="7">
        <v>130000</v>
      </c>
      <c r="R6" s="2">
        <f t="shared" ref="R6:R10" si="1">P6*O6</f>
        <v>1740000</v>
      </c>
      <c r="S6" s="1" t="s">
        <v>35</v>
      </c>
      <c r="T6" s="1" t="s">
        <v>36</v>
      </c>
      <c r="U6" s="2">
        <f t="shared" ref="U6:U10" si="2">Q6*O6</f>
        <v>3120000</v>
      </c>
    </row>
    <row r="7" spans="1:21" x14ac:dyDescent="0.35">
      <c r="A7" s="4">
        <v>45544</v>
      </c>
      <c r="B7" s="1" t="s">
        <v>31</v>
      </c>
      <c r="C7" s="1"/>
      <c r="D7" s="8"/>
      <c r="E7" s="43" t="s">
        <v>40</v>
      </c>
      <c r="F7" s="5"/>
      <c r="G7" s="5"/>
      <c r="H7" s="5"/>
      <c r="I7" s="5"/>
      <c r="J7" s="5"/>
      <c r="K7" s="10"/>
      <c r="L7" s="11">
        <v>24</v>
      </c>
      <c r="M7" s="12"/>
      <c r="N7" s="13"/>
      <c r="O7" s="2">
        <f t="shared" si="0"/>
        <v>24</v>
      </c>
      <c r="P7" s="2">
        <v>72500</v>
      </c>
      <c r="Q7" s="7">
        <v>130000</v>
      </c>
      <c r="R7" s="2">
        <f t="shared" si="1"/>
        <v>1740000</v>
      </c>
      <c r="S7" s="1" t="s">
        <v>35</v>
      </c>
      <c r="T7" s="1" t="s">
        <v>36</v>
      </c>
      <c r="U7" s="2">
        <f t="shared" si="2"/>
        <v>3120000</v>
      </c>
    </row>
    <row r="8" spans="1:21" x14ac:dyDescent="0.35">
      <c r="A8" s="4">
        <v>45544</v>
      </c>
      <c r="B8" s="1" t="s">
        <v>27</v>
      </c>
      <c r="C8" s="1"/>
      <c r="D8" s="8"/>
      <c r="E8" s="43" t="s">
        <v>38</v>
      </c>
      <c r="F8" s="1"/>
      <c r="G8" s="1"/>
      <c r="H8" s="1"/>
      <c r="I8" s="1"/>
      <c r="J8" s="1"/>
      <c r="K8" s="10"/>
      <c r="L8" s="11">
        <v>12</v>
      </c>
      <c r="M8" s="12"/>
      <c r="N8" s="13"/>
      <c r="O8" s="2">
        <f t="shared" si="0"/>
        <v>12</v>
      </c>
      <c r="P8" s="2">
        <v>62500</v>
      </c>
      <c r="Q8" s="7">
        <v>110000</v>
      </c>
      <c r="R8" s="2">
        <f t="shared" si="1"/>
        <v>750000</v>
      </c>
      <c r="S8" s="1" t="s">
        <v>35</v>
      </c>
      <c r="T8" s="1" t="s">
        <v>36</v>
      </c>
      <c r="U8" s="2">
        <f t="shared" si="2"/>
        <v>1320000</v>
      </c>
    </row>
    <row r="9" spans="1:21" x14ac:dyDescent="0.35">
      <c r="A9" s="4">
        <v>45544</v>
      </c>
      <c r="B9" s="1" t="s">
        <v>28</v>
      </c>
      <c r="C9" s="1"/>
      <c r="D9" s="8"/>
      <c r="E9" s="43" t="s">
        <v>39</v>
      </c>
      <c r="F9" s="6"/>
      <c r="G9" s="6"/>
      <c r="H9" s="6"/>
      <c r="I9" s="6"/>
      <c r="J9" s="6"/>
      <c r="K9" s="10"/>
      <c r="L9" s="11">
        <v>12</v>
      </c>
      <c r="M9" s="12"/>
      <c r="N9" s="13"/>
      <c r="O9" s="2">
        <f t="shared" si="0"/>
        <v>12</v>
      </c>
      <c r="P9" s="2">
        <v>62500</v>
      </c>
      <c r="Q9" s="7">
        <v>110000</v>
      </c>
      <c r="R9" s="2">
        <f t="shared" si="1"/>
        <v>750000</v>
      </c>
      <c r="S9" s="1" t="s">
        <v>35</v>
      </c>
      <c r="T9" s="1" t="s">
        <v>36</v>
      </c>
      <c r="U9" s="2">
        <f t="shared" si="2"/>
        <v>1320000</v>
      </c>
    </row>
    <row r="10" spans="1:21" x14ac:dyDescent="0.35">
      <c r="A10" s="4">
        <v>45544</v>
      </c>
      <c r="B10" s="1" t="s">
        <v>29</v>
      </c>
      <c r="C10" s="1"/>
      <c r="D10" s="8"/>
      <c r="E10" s="43" t="s">
        <v>37</v>
      </c>
      <c r="F10" s="6"/>
      <c r="G10" s="6"/>
      <c r="H10" s="6"/>
      <c r="I10" s="6"/>
      <c r="J10" s="6"/>
      <c r="K10" s="10"/>
      <c r="L10" s="11">
        <v>12</v>
      </c>
      <c r="M10" s="12"/>
      <c r="N10" s="13"/>
      <c r="O10" s="2">
        <f t="shared" si="0"/>
        <v>12</v>
      </c>
      <c r="P10" s="2">
        <v>62500</v>
      </c>
      <c r="Q10" s="7">
        <v>110000</v>
      </c>
      <c r="R10" s="2">
        <f t="shared" si="1"/>
        <v>750000</v>
      </c>
      <c r="S10" s="1" t="s">
        <v>35</v>
      </c>
      <c r="T10" s="1" t="s">
        <v>36</v>
      </c>
      <c r="U10" s="2">
        <f t="shared" si="2"/>
        <v>1320000</v>
      </c>
    </row>
    <row r="11" spans="1:21" x14ac:dyDescent="0.35">
      <c r="A11" s="24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>
        <f>SUM(O5:O10)</f>
        <v>108</v>
      </c>
      <c r="P11" s="24" t="s">
        <v>22</v>
      </c>
      <c r="Q11" s="24"/>
      <c r="R11" s="14">
        <f>SUM(R5:R10)</f>
        <v>7470000</v>
      </c>
      <c r="S11" s="24" t="s">
        <v>23</v>
      </c>
      <c r="T11" s="24"/>
      <c r="U11" s="14">
        <f>SUM(U5:U10)</f>
        <v>13320000</v>
      </c>
    </row>
    <row r="12" spans="1:21" x14ac:dyDescent="0.3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5"/>
      <c r="P12" s="24" t="s">
        <v>25</v>
      </c>
      <c r="Q12" s="24"/>
      <c r="R12" s="24"/>
      <c r="S12" s="24"/>
      <c r="T12" s="24"/>
      <c r="U12" s="15">
        <f>U11-R11</f>
        <v>5850000</v>
      </c>
    </row>
    <row r="13" spans="1:21" x14ac:dyDescent="0.35">
      <c r="C13" s="20" t="s">
        <v>33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21" x14ac:dyDescent="0.35"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21" x14ac:dyDescent="0.35">
      <c r="D15" s="23" t="s">
        <v>34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1" x14ac:dyDescent="0.35"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048546" spans="2:3" x14ac:dyDescent="0.35">
      <c r="B1048546" s="1"/>
      <c r="C1048546" s="9"/>
    </row>
  </sheetData>
  <mergeCells count="25">
    <mergeCell ref="A1:U2"/>
    <mergeCell ref="Q3:Q4"/>
    <mergeCell ref="R3:R4"/>
    <mergeCell ref="S3:S4"/>
    <mergeCell ref="T3:T4"/>
    <mergeCell ref="F3:J3"/>
    <mergeCell ref="C3:C4"/>
    <mergeCell ref="E3:E4"/>
    <mergeCell ref="D3:D4"/>
    <mergeCell ref="B3:B4"/>
    <mergeCell ref="U3:U4"/>
    <mergeCell ref="P3:P4"/>
    <mergeCell ref="O3:O4"/>
    <mergeCell ref="N3:N4"/>
    <mergeCell ref="K3:K4"/>
    <mergeCell ref="M3:M4"/>
    <mergeCell ref="L3:L4"/>
    <mergeCell ref="C13:P14"/>
    <mergeCell ref="D15:P16"/>
    <mergeCell ref="P12:T12"/>
    <mergeCell ref="A11:N12"/>
    <mergeCell ref="O11:O12"/>
    <mergeCell ref="P11:Q11"/>
    <mergeCell ref="S11:T11"/>
    <mergeCell ref="A3:A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Tomy Lasandy</cp:lastModifiedBy>
  <cp:lastPrinted>2024-08-14T10:02:47Z</cp:lastPrinted>
  <dcterms:created xsi:type="dcterms:W3CDTF">2023-07-31T04:31:58Z</dcterms:created>
  <dcterms:modified xsi:type="dcterms:W3CDTF">2024-09-15T10:01:49Z</dcterms:modified>
</cp:coreProperties>
</file>