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SBY SURABAYA\0818 ... - ROMLAH (SHOPEEPAY CBD)\"/>
    </mc:Choice>
  </mc:AlternateContent>
  <xr:revisionPtr revIDLastSave="0" documentId="8_{86A4833A-6034-4959-B3E4-EC4D688F59D6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Sheet1!$A$4:$W$4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Q13" i="1" s="1"/>
  <c r="N12" i="1"/>
  <c r="N11" i="1"/>
  <c r="N10" i="1"/>
  <c r="N9" i="1"/>
  <c r="N8" i="1"/>
  <c r="N7" i="1"/>
  <c r="N6" i="1"/>
  <c r="N5" i="1"/>
  <c r="Q5" i="1" l="1"/>
  <c r="W13" i="1"/>
  <c r="Q12" i="1"/>
  <c r="W12" i="1" s="1"/>
  <c r="Q11" i="1"/>
  <c r="W11" i="1" s="1"/>
  <c r="Q10" i="1"/>
  <c r="W10" i="1" s="1"/>
  <c r="Q9" i="1"/>
  <c r="W9" i="1" s="1"/>
  <c r="Q8" i="1"/>
  <c r="W8" i="1" s="1"/>
  <c r="Q7" i="1"/>
  <c r="W7" i="1" s="1"/>
  <c r="Q6" i="1"/>
  <c r="W6" i="1" s="1"/>
  <c r="T13" i="1"/>
  <c r="T12" i="1" l="1"/>
  <c r="T8" i="1"/>
  <c r="T7" i="1"/>
  <c r="T9" i="1"/>
  <c r="T10" i="1"/>
  <c r="T6" i="1"/>
  <c r="T11" i="1"/>
  <c r="T5" i="1"/>
  <c r="W5" i="1"/>
  <c r="W14" i="1" s="1"/>
  <c r="Q14" i="1"/>
  <c r="T14" i="1" l="1"/>
  <c r="W15" i="1" s="1"/>
</calcChain>
</file>

<file path=xl/sharedStrings.xml><?xml version="1.0" encoding="utf-8"?>
<sst xmlns="http://schemas.openxmlformats.org/spreadsheetml/2006/main" count="83" uniqueCount="51">
  <si>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</si>
  <si>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</si>
  <si>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</si>
  <si>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</si>
  <si>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</si>
  <si>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</si>
  <si>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</si>
  <si>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</si>
  <si>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</si>
  <si>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</si>
  <si>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</si>
  <si>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</si>
  <si>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</si>
  <si>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</si>
  <si>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</si>
  <si>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</si>
  <si>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</si>
  <si>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</si>
  <si>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</si>
  <si>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</si>
  <si>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</si>
  <si>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</si>
  <si>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ASSZ07 SADDLE SHOES REGULER</t>
  </si>
  <si>
    <t>ASSZ07</t>
  </si>
  <si>
    <t>NO</t>
  </si>
  <si>
    <t>AJMAG02 MAGICODE ETYL CHLORIDE CHLORETHYL SPRAY 250ML</t>
  </si>
  <si>
    <t>AJMAG02</t>
  </si>
  <si>
    <t>ACO01</t>
  </si>
  <si>
    <t>ACO01 WRISTAPE</t>
  </si>
  <si>
    <t>AJGRI01 FOX SOCKS GRIP</t>
  </si>
  <si>
    <t>AJGRI01</t>
  </si>
  <si>
    <t>ACY17</t>
  </si>
  <si>
    <t>ACY17 GRIP FS FRASSER</t>
  </si>
  <si>
    <t>AJRES03 RESISTANCE BAND MEDIUM</t>
  </si>
  <si>
    <t>AJRES04 RESISTANCE BAND HEAVY</t>
  </si>
  <si>
    <t>AJRES05 RESISTANCE BAND XHEAVY</t>
  </si>
  <si>
    <t>AJRES03</t>
  </si>
  <si>
    <t>AJRES04</t>
  </si>
  <si>
    <t>AJRES05</t>
  </si>
  <si>
    <t>YELLOW</t>
  </si>
  <si>
    <t>BLUE</t>
  </si>
  <si>
    <t>RED</t>
  </si>
  <si>
    <t>BLACK</t>
  </si>
  <si>
    <t>PURPLE</t>
  </si>
  <si>
    <t>WHITE</t>
  </si>
  <si>
    <t>NS</t>
  </si>
  <si>
    <t>AJGRI06 FOX SOCKS GRIP ANKLE H3</t>
  </si>
  <si>
    <t>AJGRI06</t>
  </si>
  <si>
    <t>ROMLAH</t>
  </si>
  <si>
    <t>SHOPEEPAY</t>
  </si>
  <si>
    <t>MOKA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</si>
</sst>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6" fontId="2" fillId="12" borderId="1" xfId="1" applyNumberFormat="1" applyFont="1" applyFill="1" applyBorder="1"/>
    <xf numFmtId="166" fontId="2" fillId="12" borderId="1" xfId="1" applyNumberFormat="1" applyFont="1" applyFill="1" applyBorder="1" applyAlignment="1">
      <alignment horizontal="center"/>
    </xf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66" fontId="2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W1048549"/>
  <sheetViews>
    <sheetView tabSelected="1" zoomScale="55" zoomScaleNormal="55" workbookViewId="0">
      <selection activeCell="A6" sqref="A6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8.453125" bestFit="1" customWidth="1"/>
    <col min="6" max="6" width="8.6328125" customWidth="1"/>
    <col min="12" max="12" width="8.6328125" customWidth="1"/>
    <col min="16" max="16" width="9.36328125" customWidth="1"/>
    <col min="18" max="18" width="10.36328125" bestFit="1" customWidth="1"/>
    <col min="19" max="19" width="9.453125" bestFit="1" customWidth="1"/>
    <col min="20" max="20" width="14.36328125" bestFit="1" customWidth="1"/>
    <col min="21" max="21" width="9.36328125" bestFit="1" customWidth="1"/>
    <col min="22" max="22" width="12.54296875" bestFit="1" customWidth="1"/>
    <col min="23" max="23" width="14.6328125" bestFit="1" customWidth="1"/>
  </cols>
  <sheetData>
    <row r="1" spans="1:23" x14ac:dyDescent="0.35">
      <c r="A1" s="22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x14ac:dyDescent="0.35">
      <c r="A3" s="20" t="s">
        <v>13</v>
      </c>
      <c r="B3" s="18" t="s">
        <v>14</v>
      </c>
      <c r="C3" s="18" t="s">
        <v>21</v>
      </c>
      <c r="D3" s="18" t="s">
        <v>15</v>
      </c>
      <c r="E3" s="18" t="s">
        <v>0</v>
      </c>
      <c r="F3" s="38" t="s">
        <v>1</v>
      </c>
      <c r="G3" s="39"/>
      <c r="H3" s="39"/>
      <c r="I3" s="39"/>
      <c r="J3" s="39"/>
      <c r="K3" s="39"/>
      <c r="L3" s="40"/>
      <c r="M3" s="32" t="s">
        <v>2</v>
      </c>
      <c r="N3" s="36" t="s">
        <v>10</v>
      </c>
      <c r="O3" s="34" t="s">
        <v>11</v>
      </c>
      <c r="P3" s="30" t="s">
        <v>12</v>
      </c>
      <c r="Q3" s="28" t="s">
        <v>3</v>
      </c>
      <c r="R3" s="24" t="s">
        <v>4</v>
      </c>
      <c r="S3" s="18" t="s">
        <v>5</v>
      </c>
      <c r="T3" s="24" t="s">
        <v>6</v>
      </c>
      <c r="U3" s="18" t="s">
        <v>7</v>
      </c>
      <c r="V3" s="18" t="s">
        <v>8</v>
      </c>
      <c r="W3" s="18" t="s">
        <v>9</v>
      </c>
    </row>
    <row r="4" spans="1:23" x14ac:dyDescent="0.35">
      <c r="A4" s="21"/>
      <c r="B4" s="19"/>
      <c r="C4" s="19"/>
      <c r="D4" s="19"/>
      <c r="E4" s="19"/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  <c r="M4" s="33"/>
      <c r="N4" s="37"/>
      <c r="O4" s="35"/>
      <c r="P4" s="31"/>
      <c r="Q4" s="29"/>
      <c r="R4" s="25"/>
      <c r="S4" s="19"/>
      <c r="T4" s="25"/>
      <c r="U4" s="19"/>
      <c r="V4" s="19"/>
      <c r="W4" s="19"/>
    </row>
    <row r="5" spans="1:23" x14ac:dyDescent="0.35">
      <c r="A5" s="5">
        <v>45522</v>
      </c>
      <c r="B5" s="1" t="s">
        <v>22</v>
      </c>
      <c r="C5" s="1"/>
      <c r="D5" s="9" t="s">
        <v>24</v>
      </c>
      <c r="E5" s="41" t="s">
        <v>23</v>
      </c>
      <c r="F5" s="1"/>
      <c r="G5" s="1"/>
      <c r="H5" s="1"/>
      <c r="I5" s="1">
        <v>48</v>
      </c>
      <c r="J5" s="1"/>
      <c r="K5" s="1"/>
      <c r="L5" s="1"/>
      <c r="M5" s="11"/>
      <c r="N5" s="12">
        <f>SUM(F5:L5)</f>
        <v>48</v>
      </c>
      <c r="O5" s="13"/>
      <c r="P5" s="14"/>
      <c r="Q5" s="2">
        <f>SUM(M5:P5)</f>
        <v>48</v>
      </c>
      <c r="R5" s="2">
        <v>9906</v>
      </c>
      <c r="S5" s="8" t="s">
        <v>50</v>
      </c>
      <c r="T5" s="43">
        <f>R5*Q5</f>
        <v>475488</v>
      </c>
      <c r="U5" s="1" t="s">
        <v>48</v>
      </c>
      <c r="V5" s="1" t="s">
        <v>49</v>
      </c>
      <c r="W5" s="2" t="e">
        <f>S5*Q5</f>
        <v>#VALUE!</v>
      </c>
    </row>
    <row r="6" spans="1:23" x14ac:dyDescent="0.35">
      <c r="A6" s="5">
        <v>45522</v>
      </c>
      <c r="B6" s="1" t="s">
        <v>25</v>
      </c>
      <c r="C6" s="1"/>
      <c r="D6" s="9" t="s">
        <v>24</v>
      </c>
      <c r="E6" s="41" t="s">
        <v>26</v>
      </c>
      <c r="F6" s="6"/>
      <c r="G6" s="6"/>
      <c r="H6" s="6"/>
      <c r="I6" s="6"/>
      <c r="J6" s="6"/>
      <c r="K6" s="6"/>
      <c r="L6" s="6">
        <v>24</v>
      </c>
      <c r="M6" s="11"/>
      <c r="N6" s="12">
        <f t="shared" ref="N6:N13" si="0">SUM(F6:L6)</f>
        <v>24</v>
      </c>
      <c r="O6" s="13"/>
      <c r="P6" s="14"/>
      <c r="Q6" s="2">
        <f t="shared" ref="Q6:Q13" si="1">SUM(M6:P6)</f>
        <v>24</v>
      </c>
      <c r="R6" s="2">
        <v>23184</v>
      </c>
      <c r="S6" s="8" t="s">
        <v>50</v>
      </c>
      <c r="T6" s="43">
        <f t="shared" ref="T6:T13" si="2">R6*Q6</f>
        <v>556416</v>
      </c>
      <c r="U6" s="1" t="s">
        <v>48</v>
      </c>
      <c r="V6" s="1" t="s">
        <v>49</v>
      </c>
      <c r="W6" s="2" t="e">
        <f t="shared" ref="W6:W13" si="3">S6*Q6</f>
        <v>#VALUE!</v>
      </c>
    </row>
    <row r="7" spans="1:23" x14ac:dyDescent="0.35">
      <c r="A7" s="5">
        <v>45522</v>
      </c>
      <c r="B7" s="1" t="s">
        <v>28</v>
      </c>
      <c r="C7" s="1"/>
      <c r="D7" s="9" t="s">
        <v>24</v>
      </c>
      <c r="E7" s="42" t="s">
        <v>27</v>
      </c>
      <c r="F7" s="6"/>
      <c r="G7" s="6">
        <v>18</v>
      </c>
      <c r="H7" s="6">
        <v>18</v>
      </c>
      <c r="I7" s="6">
        <v>36</v>
      </c>
      <c r="J7" s="6"/>
      <c r="K7" s="6">
        <v>36</v>
      </c>
      <c r="L7" s="6"/>
      <c r="M7" s="11"/>
      <c r="N7" s="12">
        <f t="shared" si="0"/>
        <v>108</v>
      </c>
      <c r="O7" s="13"/>
      <c r="P7" s="14"/>
      <c r="Q7" s="2">
        <f t="shared" si="1"/>
        <v>108</v>
      </c>
      <c r="R7" s="2">
        <v>5027</v>
      </c>
      <c r="S7" s="8" t="s">
        <v>50</v>
      </c>
      <c r="T7" s="43">
        <f t="shared" si="2"/>
        <v>542916</v>
      </c>
      <c r="U7" s="1" t="s">
        <v>48</v>
      </c>
      <c r="V7" s="1" t="s">
        <v>49</v>
      </c>
      <c r="W7" s="2" t="e">
        <f t="shared" si="3"/>
        <v>#VALUE!</v>
      </c>
    </row>
    <row r="8" spans="1:23" x14ac:dyDescent="0.35">
      <c r="A8" s="5">
        <v>45522</v>
      </c>
      <c r="B8" s="1" t="s">
        <v>29</v>
      </c>
      <c r="C8" s="1"/>
      <c r="D8" s="9" t="s">
        <v>24</v>
      </c>
      <c r="E8" s="41" t="s">
        <v>30</v>
      </c>
      <c r="F8" s="1"/>
      <c r="G8" s="1"/>
      <c r="H8" s="1"/>
      <c r="I8" s="1"/>
      <c r="J8" s="1"/>
      <c r="K8" s="1">
        <v>36</v>
      </c>
      <c r="L8" s="1"/>
      <c r="M8" s="11"/>
      <c r="N8" s="12">
        <f t="shared" si="0"/>
        <v>36</v>
      </c>
      <c r="O8" s="13"/>
      <c r="P8" s="14"/>
      <c r="Q8" s="2">
        <f t="shared" si="1"/>
        <v>36</v>
      </c>
      <c r="R8" s="2">
        <v>16166</v>
      </c>
      <c r="S8" s="8" t="s">
        <v>50</v>
      </c>
      <c r="T8" s="43">
        <f t="shared" si="2"/>
        <v>581976</v>
      </c>
      <c r="U8" s="1" t="s">
        <v>48</v>
      </c>
      <c r="V8" s="1" t="s">
        <v>49</v>
      </c>
      <c r="W8" s="2" t="e">
        <f t="shared" si="3"/>
        <v>#VALUE!</v>
      </c>
    </row>
    <row r="9" spans="1:23" x14ac:dyDescent="0.35">
      <c r="A9" s="5">
        <v>45522</v>
      </c>
      <c r="B9" s="1" t="s">
        <v>32</v>
      </c>
      <c r="C9" s="1"/>
      <c r="D9" s="9" t="s">
        <v>24</v>
      </c>
      <c r="E9" s="42" t="s">
        <v>31</v>
      </c>
      <c r="F9" s="7"/>
      <c r="G9" s="7"/>
      <c r="H9" s="7"/>
      <c r="I9" s="7">
        <v>24</v>
      </c>
      <c r="J9" s="7">
        <v>12</v>
      </c>
      <c r="K9" s="7"/>
      <c r="L9" s="7"/>
      <c r="M9" s="11"/>
      <c r="N9" s="12">
        <f t="shared" si="0"/>
        <v>36</v>
      </c>
      <c r="O9" s="13"/>
      <c r="P9" s="14"/>
      <c r="Q9" s="2">
        <f t="shared" si="1"/>
        <v>36</v>
      </c>
      <c r="R9" s="2">
        <v>1506</v>
      </c>
      <c r="S9" s="8" t="s">
        <v>50</v>
      </c>
      <c r="T9" s="43">
        <f t="shared" si="2"/>
        <v>54216</v>
      </c>
      <c r="U9" s="1" t="s">
        <v>48</v>
      </c>
      <c r="V9" s="1" t="s">
        <v>49</v>
      </c>
      <c r="W9" s="2" t="e">
        <f t="shared" si="3"/>
        <v>#VALUE!</v>
      </c>
    </row>
    <row r="10" spans="1:23" x14ac:dyDescent="0.35">
      <c r="A10" s="5">
        <v>45522</v>
      </c>
      <c r="B10" s="1" t="s">
        <v>33</v>
      </c>
      <c r="C10" s="1"/>
      <c r="D10" s="9" t="s">
        <v>24</v>
      </c>
      <c r="E10" s="41" t="s">
        <v>36</v>
      </c>
      <c r="F10" s="7">
        <v>12</v>
      </c>
      <c r="G10" s="7"/>
      <c r="H10" s="7"/>
      <c r="I10" s="7"/>
      <c r="J10" s="7"/>
      <c r="K10" s="7"/>
      <c r="L10" s="7"/>
      <c r="M10" s="11"/>
      <c r="N10" s="12">
        <f t="shared" si="0"/>
        <v>12</v>
      </c>
      <c r="O10" s="13"/>
      <c r="P10" s="14"/>
      <c r="Q10" s="2">
        <f t="shared" si="1"/>
        <v>12</v>
      </c>
      <c r="R10" s="2">
        <v>6606</v>
      </c>
      <c r="S10" s="8" t="s">
        <v>50</v>
      </c>
      <c r="T10" s="43">
        <f t="shared" si="2"/>
        <v>79272</v>
      </c>
      <c r="U10" s="1" t="s">
        <v>48</v>
      </c>
      <c r="V10" s="1" t="s">
        <v>49</v>
      </c>
      <c r="W10" s="2" t="e">
        <f t="shared" si="3"/>
        <v>#VALUE!</v>
      </c>
    </row>
    <row r="11" spans="1:23" x14ac:dyDescent="0.35">
      <c r="A11" s="5">
        <v>45522</v>
      </c>
      <c r="B11" s="1" t="s">
        <v>34</v>
      </c>
      <c r="C11" s="1"/>
      <c r="D11" s="9" t="s">
        <v>24</v>
      </c>
      <c r="E11" s="41" t="s">
        <v>37</v>
      </c>
      <c r="F11" s="1"/>
      <c r="G11" s="1"/>
      <c r="H11" s="1">
        <v>12</v>
      </c>
      <c r="I11" s="1"/>
      <c r="J11" s="1"/>
      <c r="K11" s="1"/>
      <c r="L11" s="1"/>
      <c r="M11" s="11"/>
      <c r="N11" s="12">
        <f t="shared" si="0"/>
        <v>12</v>
      </c>
      <c r="O11" s="13"/>
      <c r="P11" s="14"/>
      <c r="Q11" s="2">
        <f t="shared" si="1"/>
        <v>12</v>
      </c>
      <c r="R11" s="2">
        <v>7306</v>
      </c>
      <c r="S11" s="8" t="s">
        <v>50</v>
      </c>
      <c r="T11" s="43">
        <f t="shared" si="2"/>
        <v>87672</v>
      </c>
      <c r="U11" s="1" t="s">
        <v>48</v>
      </c>
      <c r="V11" s="1" t="s">
        <v>49</v>
      </c>
      <c r="W11" s="2" t="e">
        <f t="shared" si="3"/>
        <v>#VALUE!</v>
      </c>
    </row>
    <row r="12" spans="1:23" x14ac:dyDescent="0.35">
      <c r="A12" s="5">
        <v>45522</v>
      </c>
      <c r="B12" s="1" t="s">
        <v>35</v>
      </c>
      <c r="C12" s="1"/>
      <c r="D12" s="9" t="s">
        <v>24</v>
      </c>
      <c r="E12" s="41" t="s">
        <v>38</v>
      </c>
      <c r="F12" s="1"/>
      <c r="G12" s="1"/>
      <c r="H12" s="1"/>
      <c r="I12" s="1">
        <v>12</v>
      </c>
      <c r="J12" s="1"/>
      <c r="K12" s="1"/>
      <c r="L12" s="1"/>
      <c r="M12" s="11"/>
      <c r="N12" s="12">
        <f t="shared" si="0"/>
        <v>12</v>
      </c>
      <c r="O12" s="13"/>
      <c r="P12" s="15"/>
      <c r="Q12" s="2">
        <f t="shared" si="1"/>
        <v>12</v>
      </c>
      <c r="R12" s="2">
        <v>11006</v>
      </c>
      <c r="S12" s="8" t="s">
        <v>50</v>
      </c>
      <c r="T12" s="43">
        <f t="shared" si="2"/>
        <v>132072</v>
      </c>
      <c r="U12" s="1" t="s">
        <v>48</v>
      </c>
      <c r="V12" s="1" t="s">
        <v>49</v>
      </c>
      <c r="W12" s="2" t="e">
        <f t="shared" si="3"/>
        <v>#VALUE!</v>
      </c>
    </row>
    <row r="13" spans="1:23" x14ac:dyDescent="0.35">
      <c r="A13" s="5">
        <v>45522</v>
      </c>
      <c r="B13" s="1" t="s">
        <v>46</v>
      </c>
      <c r="C13" s="1"/>
      <c r="D13" s="9" t="s">
        <v>24</v>
      </c>
      <c r="E13" s="3" t="s">
        <v>47</v>
      </c>
      <c r="F13" s="1"/>
      <c r="G13" s="1"/>
      <c r="H13" s="1"/>
      <c r="I13" s="1">
        <v>15</v>
      </c>
      <c r="J13" s="1"/>
      <c r="K13" s="1">
        <v>15</v>
      </c>
      <c r="L13" s="1"/>
      <c r="M13" s="11"/>
      <c r="N13" s="12">
        <f t="shared" si="0"/>
        <v>30</v>
      </c>
      <c r="O13" s="13"/>
      <c r="P13" s="15"/>
      <c r="Q13" s="2">
        <f t="shared" si="1"/>
        <v>30</v>
      </c>
      <c r="R13" s="2">
        <v>14907</v>
      </c>
      <c r="S13" s="8" t="s">
        <v>50</v>
      </c>
      <c r="T13" s="43">
        <f t="shared" si="2"/>
        <v>447210</v>
      </c>
      <c r="U13" s="1" t="s">
        <v>48</v>
      </c>
      <c r="V13" s="1" t="s">
        <v>49</v>
      </c>
      <c r="W13" s="2" t="e">
        <f t="shared" si="3"/>
        <v>#VALUE!</v>
      </c>
    </row>
    <row r="14" spans="1:23" x14ac:dyDescent="0.35">
      <c r="A14" s="26" t="s">
        <v>19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7">
        <f>SUM(Q5:Q13)</f>
        <v>318</v>
      </c>
      <c r="R14" s="26" t="s">
        <v>17</v>
      </c>
      <c r="S14" s="26"/>
      <c r="T14" s="16">
        <f>SUM(T5:T13)</f>
        <v>2957238</v>
      </c>
      <c r="U14" s="26" t="s">
        <v>18</v>
      </c>
      <c r="V14" s="26"/>
      <c r="W14" s="16" t="e">
        <f>SUM(W5:W13)</f>
        <v>#VALUE!</v>
      </c>
    </row>
    <row r="15" spans="1:23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7"/>
      <c r="R15" s="26" t="s">
        <v>20</v>
      </c>
      <c r="S15" s="26"/>
      <c r="T15" s="26"/>
      <c r="U15" s="26"/>
      <c r="V15" s="26"/>
      <c r="W15" s="17" t="e">
        <f>W14-T14</f>
        <v>#VALUE!</v>
      </c>
    </row>
    <row r="1048549" spans="2:3" x14ac:dyDescent="0.35">
      <c r="B1048549" s="1"/>
      <c r="C1048549" s="10"/>
    </row>
  </sheetData>
  <mergeCells count="23">
    <mergeCell ref="R15:V15"/>
    <mergeCell ref="A14:P15"/>
    <mergeCell ref="Q14:Q15"/>
    <mergeCell ref="W3:W4"/>
    <mergeCell ref="R3:R4"/>
    <mergeCell ref="Q3:Q4"/>
    <mergeCell ref="P3:P4"/>
    <mergeCell ref="M3:M4"/>
    <mergeCell ref="R14:S14"/>
    <mergeCell ref="U14:V14"/>
    <mergeCell ref="O3:O4"/>
    <mergeCell ref="N3:N4"/>
    <mergeCell ref="F3:L3"/>
    <mergeCell ref="C3:C4"/>
    <mergeCell ref="E3:E4"/>
    <mergeCell ref="D3:D4"/>
    <mergeCell ref="B3:B4"/>
    <mergeCell ref="A3:A4"/>
    <mergeCell ref="A1:W2"/>
    <mergeCell ref="S3:S4"/>
    <mergeCell ref="T3:T4"/>
    <mergeCell ref="U3:U4"/>
    <mergeCell ref="V3:V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2024-08-14T10:02:47Z</cp:lastPrinted>
  <dcterms:created xsi:type="dcterms:W3CDTF">2023-07-31T04:31:58Z</dcterms:created>
  <dcterms:modified xsi:type="dcterms:W3CDTF">2024-08-17T19:53:30Z</dcterms:modified>
</cp:coreProperties>
</file>