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802 ... - HOOPSTORY (CBD BG)\"/>
    </mc:Choice>
  </mc:AlternateContent>
  <xr:revisionPtr revIDLastSave="0" documentId="13_ncr:1_{C57B180C-F420-4F03-8FAD-DF70FA047C95}" xr6:coauthVersionLast="47" xr6:coauthVersionMax="47" xr10:uidLastSave="{00000000-0000-0000-0000-000000000000}"/>
  <bookViews>
    <workbookView xWindow="-108" yWindow="-108" windowWidth="23256" windowHeight="13176" xr2:uid="{13BE688F-EEE9-48AD-BFAB-557997FCB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O10" i="1" s="1"/>
  <c r="L9" i="1"/>
  <c r="O9" i="1" s="1"/>
  <c r="L8" i="1"/>
  <c r="O8" i="1" s="1"/>
  <c r="L7" i="1" l="1"/>
  <c r="O7" i="1" s="1"/>
  <c r="L5" i="1"/>
  <c r="O5" i="1" s="1"/>
  <c r="L6" i="1" l="1"/>
  <c r="O6" i="1" s="1"/>
  <c r="O13" i="1" s="1"/>
  <c r="L13" i="1" l="1"/>
</calcChain>
</file>

<file path=xl/sharedStrings.xml><?xml version="1.0" encoding="utf-8"?>
<sst xmlns="http://schemas.openxmlformats.org/spreadsheetml/2006/main" count="44" uniqueCount="38">
  <si>
    <t>Item Name</t>
  </si>
  <si>
    <t>Jumlah</t>
  </si>
  <si>
    <t>Variant</t>
  </si>
  <si>
    <t>Grand Total</t>
  </si>
  <si>
    <t>Kategori</t>
  </si>
  <si>
    <t>Ket.</t>
  </si>
  <si>
    <t>3XL</t>
  </si>
  <si>
    <t>NS</t>
  </si>
  <si>
    <t>KODE</t>
  </si>
  <si>
    <t>REKOMENDASI JERSEY BASKET</t>
  </si>
  <si>
    <t>HOOPSTORY</t>
  </si>
  <si>
    <t>[LIMITED STOCK] SLEEVE LAKERS #24 KOBE BRYANT HOLLYWOOD HITAM AD</t>
  </si>
  <si>
    <t>JERSEY</t>
  </si>
  <si>
    <t>S</t>
  </si>
  <si>
    <t>M</t>
  </si>
  <si>
    <t>L</t>
  </si>
  <si>
    <t>XL</t>
  </si>
  <si>
    <t>2XL</t>
  </si>
  <si>
    <t>JERSEY BASKET NBA MEMPHIS #12 JA MORANT 75TH CITY ED DONGKER 21/22</t>
  </si>
  <si>
    <t>https://shopee.co.id/JERSEY-BASKET-NBA-MEMPHIS-12-JA-MORANT-75TH-CITY-ED-DONGKER-21-22-i.394731770.14125713472?sp_atk=e7c647e1-6e76-4a77-95f8-b3689211297d&amp;xptdk=e7c647e1-6e76-4a77-95f8-b3689211297d</t>
  </si>
  <si>
    <t>https://shopee.co.id/-LIMITED-STOCK-SLEEVE-LAKERS-24-KOBE-BRYANT-HOLLYWOOD-HITAM-AD-i.394731770.11852950422?sp_atk=f982f762-6bad-4261-aea7-8b8e1c5fc426&amp;xptdk=f982f762-6bad-4261-aea7-8b8e1c5fc426</t>
  </si>
  <si>
    <t>JERSEY BASKET NBA OAKLAND STEPHEN CURRY #30 CITY EDITION NAVY 20/21</t>
  </si>
  <si>
    <t>https://shopee.co.id/JERSEY-BASKET-NBA-OAKLAND-STEPHEN-CURRY-30-CITY-EDITION-NAVY-20-21-i.394731770.9751855272?sp_atk=3e9cf290-f63c-4609-b7e8-249252b1a1b0&amp;xptdk=3e9cf290-f63c-4609-b7e8-249252b1a1b0</t>
  </si>
  <si>
    <t>JERSEY BASKET VANCOUVER GRIZZLIES #12 JA MORANT THROWBACK TOSCA</t>
  </si>
  <si>
    <t>https://shopee.co.id/JERSEY-BASKET-VANCOUVER-GRIZZLIES-12-JA-MORANT-THROWBACK-TOSCA-i.394731770.9259398735?sp_atk=ec3ff3c5-454e-4171-a620-76a6a5abdb7c&amp;xptdk=ec3ff3c5-454e-4171-a620-76a6a5abdb7c</t>
  </si>
  <si>
    <t>JERSEY BASKET NBA BKLYN NETS #11 KYRIE IRVING CITY EDITION HITAM 2021</t>
  </si>
  <si>
    <t>https://shopee.co.id/JERSEY-BASKET-NBA-BKLYN-NETS-11-KYRIE-IRVING-CITY-EDITION-HITAM-2021-i.394731770.10002214292?sp_atk=399297c0-5e82-4040-9a05-af7b2ec83098&amp;xptdk=399297c0-5e82-4040-9a05-af7b2ec83098</t>
  </si>
  <si>
    <t>JERSEY BASKET NBA CELTICS #0 JAYSON TATUM HONOR 6 CITY ED HIJAU 22/23</t>
  </si>
  <si>
    <t>https://shopee.co.id/JERSEY-BASKET-NBA-CELTICS-0-JAYSON-TATUM-HONOR-6-CITY-ED-HIJAU-22-23-i.394731770.12213773748?sp_atk=61a8b136-2a7c-4b8d-a91c-1fc636cc1b39&amp;xptdk=61a8b136-2a7c-4b8d-a91c-1fc636cc1b39</t>
  </si>
  <si>
    <t>JSBASOAK01</t>
  </si>
  <si>
    <t>JSBASCEL08</t>
  </si>
  <si>
    <t>JSBASMEM02</t>
  </si>
  <si>
    <t>JSBASGRI03</t>
  </si>
  <si>
    <t>JSBASNET01</t>
  </si>
  <si>
    <t>COGS</t>
  </si>
  <si>
    <t>TOTAL COGS</t>
  </si>
  <si>
    <t>H. JUAL</t>
  </si>
  <si>
    <t>TSBASLAK10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</si>
</sst>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Roboto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4" xfId="0" applyBorder="1"/>
    <xf numFmtId="0" fontId="1" fillId="2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6" fillId="0" borderId="0" xfId="1"/>
    <xf numFmtId="0" fontId="0" fillId="0" borderId="0" xfId="0" quotePrefix="1"/>
    <xf numFmtId="0" fontId="7" fillId="0" borderId="4" xfId="0" applyFont="1" applyBorder="1"/>
    <xf numFmtId="0" fontId="0" fillId="0" borderId="13" xfId="0" applyBorder="1" applyAlignment="1">
      <alignment horizontal="center" vertical="center"/>
    </xf>
    <xf numFmtId="0" fontId="6" fillId="0" borderId="4" xfId="1" applyBorder="1"/>
    <xf numFmtId="0" fontId="8" fillId="0" borderId="0" xfId="0" applyFont="1"/>
    <xf numFmtId="0" fontId="5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co.id/JERSEY-BASKET-NBA-CELTICS-0-JAYSON-TATUM-HONOR-6-CITY-ED-HIJAU-22-23-i.394731770.12213773748?sp_atk=61a8b136-2a7c-4b8d-a91c-1fc636cc1b39&amp;xptdk=61a8b136-2a7c-4b8d-a91c-1fc636cc1b39" TargetMode="External"/><Relationship Id="rId2" Type="http://schemas.openxmlformats.org/officeDocument/2006/relationships/hyperlink" Target="https://shopee.co.id/JERSEY-BASKET-VANCOUVER-GRIZZLIES-12-JA-MORANT-THROWBACK-TOSCA-i.394731770.9259398735?sp_atk=ec3ff3c5-454e-4171-a620-76a6a5abdb7c&amp;xptdk=ec3ff3c5-454e-4171-a620-76a6a5abdb7c" TargetMode="External"/><Relationship Id="rId1" Type="http://schemas.openxmlformats.org/officeDocument/2006/relationships/hyperlink" Target="https://shopee.co.id/-LIMITED-STOCK-SLEEVE-LAKERS-24-KOBE-BRYANT-HOLLYWOOD-HITAM-AD-i.394731770.11852950422?sp_atk=f982f762-6bad-4261-aea7-8b8e1c5fc426&amp;xptdk=f982f762-6bad-4261-aea7-8b8e1c5fc42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F8CF-9065-406C-9450-3F4A10392A74}">
  <dimension ref="A1:S36"/>
  <sheetViews>
    <sheetView tabSelected="1" zoomScale="81" zoomScaleNormal="81" workbookViewId="0">
      <selection activeCell="M6" sqref="M6"/>
    </sheetView>
  </sheetViews>
  <sheetFormatPr defaultRowHeight="14.4" x14ac:dyDescent="0.3"/>
  <cols>
    <col min="1" max="1" width="80.6640625" customWidth="1"/>
    <col min="2" max="2" width="10.6640625" customWidth="1"/>
    <col min="3" max="3" width="5.109375" style="1" bestFit="1" customWidth="1"/>
    <col min="4" max="4" width="6" style="1" bestFit="1" customWidth="1"/>
    <col min="5" max="5" width="6.77734375" style="1" bestFit="1" customWidth="1"/>
    <col min="6" max="6" width="5" style="1" customWidth="1"/>
    <col min="7" max="7" width="8.109375" style="1" bestFit="1" customWidth="1"/>
    <col min="8" max="8" width="4" style="1" hidden="1" customWidth="1"/>
    <col min="9" max="9" width="3.33203125" style="1" hidden="1" customWidth="1"/>
    <col min="10" max="10" width="22.109375" style="1" hidden="1" customWidth="1"/>
    <col min="11" max="11" width="5.33203125" style="1" customWidth="1"/>
    <col min="12" max="12" width="8.21875" style="1" customWidth="1"/>
    <col min="13" max="14" width="12.5546875" style="2" customWidth="1"/>
    <col min="15" max="15" width="14.44140625" style="2" bestFit="1" customWidth="1"/>
    <col min="16" max="16" width="14.44140625" style="2" customWidth="1"/>
    <col min="17" max="17" width="20.5546875" customWidth="1"/>
    <col min="18" max="18" width="11.88671875" customWidth="1"/>
  </cols>
  <sheetData>
    <row r="1" spans="1:17" ht="14.4" customHeight="1" x14ac:dyDescent="0.3">
      <c r="A1" s="17" t="s">
        <v>9</v>
      </c>
      <c r="B1" s="29" t="s">
        <v>10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1"/>
    </row>
    <row r="2" spans="1:17" ht="14.4" customHeight="1" x14ac:dyDescent="0.3">
      <c r="A2" s="17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4"/>
    </row>
    <row r="3" spans="1:17" x14ac:dyDescent="0.3">
      <c r="A3" s="22" t="s">
        <v>0</v>
      </c>
      <c r="B3" s="25" t="s">
        <v>4</v>
      </c>
      <c r="C3" s="26" t="s">
        <v>2</v>
      </c>
      <c r="D3" s="27"/>
      <c r="E3" s="27"/>
      <c r="F3" s="27"/>
      <c r="G3" s="27"/>
      <c r="H3" s="27"/>
      <c r="I3" s="27"/>
      <c r="J3" s="27"/>
      <c r="K3" s="28"/>
      <c r="L3" s="23" t="s">
        <v>1</v>
      </c>
      <c r="M3" s="24" t="s">
        <v>8</v>
      </c>
      <c r="N3" s="24" t="s">
        <v>34</v>
      </c>
      <c r="O3" s="24" t="s">
        <v>35</v>
      </c>
      <c r="P3" s="24" t="s">
        <v>36</v>
      </c>
      <c r="Q3" s="18" t="s">
        <v>5</v>
      </c>
    </row>
    <row r="4" spans="1:17" x14ac:dyDescent="0.3">
      <c r="A4" s="22"/>
      <c r="B4" s="25"/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6</v>
      </c>
      <c r="I4" s="5" t="s">
        <v>7</v>
      </c>
      <c r="J4" s="5"/>
      <c r="K4" s="5" t="s">
        <v>6</v>
      </c>
      <c r="L4" s="24"/>
      <c r="M4" s="23"/>
      <c r="N4" s="23"/>
      <c r="O4" s="23"/>
      <c r="P4" s="23"/>
      <c r="Q4" s="19"/>
    </row>
    <row r="5" spans="1:17" x14ac:dyDescent="0.3">
      <c r="A5" s="4" t="s">
        <v>11</v>
      </c>
      <c r="B5" s="4" t="s">
        <v>12</v>
      </c>
      <c r="C5" s="14"/>
      <c r="D5" s="6">
        <v>1</v>
      </c>
      <c r="E5" s="6">
        <v>1</v>
      </c>
      <c r="F5" s="6">
        <v>1</v>
      </c>
      <c r="G5" s="6"/>
      <c r="H5" s="6"/>
      <c r="I5" s="6"/>
      <c r="J5" s="6"/>
      <c r="K5" s="6"/>
      <c r="L5" s="6">
        <f t="shared" ref="L5" si="0">SUM(C5:K5)</f>
        <v>3</v>
      </c>
      <c r="M5" s="7" t="s">
        <v>37</v>
      </c>
      <c r="N5" s="7">
        <v>187500</v>
      </c>
      <c r="O5" s="7">
        <f>N5*L5</f>
        <v>562500</v>
      </c>
      <c r="P5" s="7">
        <v>250000</v>
      </c>
      <c r="Q5" s="15" t="s">
        <v>20</v>
      </c>
    </row>
    <row r="6" spans="1:17" x14ac:dyDescent="0.3">
      <c r="A6" s="16" t="s">
        <v>18</v>
      </c>
      <c r="B6" s="4" t="s">
        <v>12</v>
      </c>
      <c r="C6" s="14">
        <v>1</v>
      </c>
      <c r="D6" s="6"/>
      <c r="E6" s="6">
        <v>1</v>
      </c>
      <c r="F6" s="6"/>
      <c r="G6" s="6">
        <v>1</v>
      </c>
      <c r="H6" s="6"/>
      <c r="I6" s="6"/>
      <c r="J6" s="6"/>
      <c r="K6" s="6"/>
      <c r="L6" s="6">
        <f t="shared" ref="L6" si="1">SUM(C6:K6)</f>
        <v>3</v>
      </c>
      <c r="M6" s="7" t="s">
        <v>31</v>
      </c>
      <c r="N6" s="7">
        <v>187500</v>
      </c>
      <c r="O6" s="7">
        <f t="shared" ref="O6:O10" si="2">N6*L6</f>
        <v>562500</v>
      </c>
      <c r="P6" s="7">
        <v>250000</v>
      </c>
      <c r="Q6" s="15" t="s">
        <v>19</v>
      </c>
    </row>
    <row r="7" spans="1:17" x14ac:dyDescent="0.3">
      <c r="A7" s="4" t="s">
        <v>21</v>
      </c>
      <c r="B7" s="4" t="s">
        <v>12</v>
      </c>
      <c r="C7" s="6"/>
      <c r="D7" s="6">
        <v>1</v>
      </c>
      <c r="E7" s="6">
        <v>1</v>
      </c>
      <c r="F7" s="6"/>
      <c r="G7" s="6"/>
      <c r="H7" s="6"/>
      <c r="I7" s="6"/>
      <c r="J7" s="6"/>
      <c r="K7" s="6"/>
      <c r="L7" s="6">
        <f t="shared" ref="L7:L9" si="3">SUM(C7:K7)</f>
        <v>2</v>
      </c>
      <c r="M7" s="7" t="s">
        <v>29</v>
      </c>
      <c r="N7" s="7">
        <v>187500</v>
      </c>
      <c r="O7" s="7">
        <f t="shared" si="2"/>
        <v>375000</v>
      </c>
      <c r="P7" s="7">
        <v>250000</v>
      </c>
      <c r="Q7" s="4" t="s">
        <v>22</v>
      </c>
    </row>
    <row r="8" spans="1:17" x14ac:dyDescent="0.3">
      <c r="A8" s="4" t="s">
        <v>23</v>
      </c>
      <c r="B8" s="4" t="s">
        <v>12</v>
      </c>
      <c r="C8" s="6"/>
      <c r="D8" s="6">
        <v>1</v>
      </c>
      <c r="E8" s="6"/>
      <c r="F8" s="6"/>
      <c r="G8" s="6"/>
      <c r="H8" s="6"/>
      <c r="I8" s="6"/>
      <c r="J8" s="6"/>
      <c r="K8" s="6"/>
      <c r="L8" s="6">
        <f t="shared" si="3"/>
        <v>1</v>
      </c>
      <c r="M8" s="7" t="s">
        <v>32</v>
      </c>
      <c r="N8" s="7">
        <v>187500</v>
      </c>
      <c r="O8" s="7">
        <f t="shared" si="2"/>
        <v>187500</v>
      </c>
      <c r="P8" s="7">
        <v>250000</v>
      </c>
      <c r="Q8" s="15" t="s">
        <v>24</v>
      </c>
    </row>
    <row r="9" spans="1:17" x14ac:dyDescent="0.3">
      <c r="A9" s="4" t="s">
        <v>25</v>
      </c>
      <c r="B9" s="4" t="s">
        <v>12</v>
      </c>
      <c r="C9" s="6"/>
      <c r="D9" s="6"/>
      <c r="E9" s="6"/>
      <c r="F9" s="6">
        <v>1</v>
      </c>
      <c r="G9" s="6"/>
      <c r="H9" s="6"/>
      <c r="I9" s="6"/>
      <c r="J9" s="6"/>
      <c r="K9" s="6"/>
      <c r="L9" s="6">
        <f t="shared" si="3"/>
        <v>1</v>
      </c>
      <c r="M9" s="7" t="s">
        <v>33</v>
      </c>
      <c r="N9" s="7">
        <v>187500</v>
      </c>
      <c r="O9" s="7">
        <f t="shared" si="2"/>
        <v>187500</v>
      </c>
      <c r="P9" s="7">
        <v>250000</v>
      </c>
      <c r="Q9" s="4" t="s">
        <v>26</v>
      </c>
    </row>
    <row r="10" spans="1:17" x14ac:dyDescent="0.3">
      <c r="A10" s="4" t="s">
        <v>27</v>
      </c>
      <c r="B10" s="4" t="s">
        <v>12</v>
      </c>
      <c r="C10" s="6">
        <v>1</v>
      </c>
      <c r="D10" s="6">
        <v>1</v>
      </c>
      <c r="E10" s="6"/>
      <c r="F10" s="6"/>
      <c r="G10" s="6"/>
      <c r="H10" s="6"/>
      <c r="I10" s="6"/>
      <c r="J10" s="6"/>
      <c r="K10" s="6"/>
      <c r="L10" s="6">
        <f>SUM(C10:D10)</f>
        <v>2</v>
      </c>
      <c r="M10" s="7" t="s">
        <v>30</v>
      </c>
      <c r="N10" s="7">
        <v>187500</v>
      </c>
      <c r="O10" s="7">
        <f t="shared" si="2"/>
        <v>375000</v>
      </c>
      <c r="P10" s="7">
        <v>250000</v>
      </c>
      <c r="Q10" s="15" t="s">
        <v>28</v>
      </c>
    </row>
    <row r="11" spans="1:17" ht="15.6" x14ac:dyDescent="0.3">
      <c r="A11" s="13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4"/>
    </row>
    <row r="12" spans="1:17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ht="15.6" x14ac:dyDescent="0.3">
      <c r="A13" s="21" t="s">
        <v>3</v>
      </c>
      <c r="B13" s="21"/>
      <c r="C13" s="8"/>
      <c r="D13" s="8"/>
      <c r="E13" s="8"/>
      <c r="F13" s="8"/>
      <c r="G13" s="8"/>
      <c r="H13" s="8"/>
      <c r="I13" s="8"/>
      <c r="J13" s="8"/>
      <c r="K13" s="8"/>
      <c r="L13" s="8">
        <f>SUM(L5:L11)</f>
        <v>12</v>
      </c>
      <c r="M13" s="9"/>
      <c r="N13" s="9"/>
      <c r="O13" s="9">
        <f>SUM(O5:O11)</f>
        <v>2250000</v>
      </c>
      <c r="P13" s="9"/>
      <c r="Q13" s="10"/>
    </row>
    <row r="16" spans="1:17" x14ac:dyDescent="0.3">
      <c r="A16" s="11"/>
    </row>
    <row r="17" spans="1:19" x14ac:dyDescent="0.3">
      <c r="A17" s="11"/>
    </row>
    <row r="19" spans="1:19" x14ac:dyDescent="0.3">
      <c r="B19" s="12"/>
    </row>
    <row r="21" spans="1:19" x14ac:dyDescent="0.3">
      <c r="B21" s="11"/>
    </row>
    <row r="22" spans="1:19" x14ac:dyDescent="0.3">
      <c r="B22" s="12"/>
    </row>
    <row r="29" spans="1:19" ht="15.6" x14ac:dyDescent="0.3">
      <c r="S29" s="3"/>
    </row>
    <row r="36" spans="1:19" s="3" customFormat="1" ht="15.6" x14ac:dyDescent="0.3">
      <c r="A36"/>
      <c r="B36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/>
      <c r="R36"/>
      <c r="S36"/>
    </row>
  </sheetData>
  <mergeCells count="13">
    <mergeCell ref="A1:A2"/>
    <mergeCell ref="Q3:Q4"/>
    <mergeCell ref="A12:Q12"/>
    <mergeCell ref="A13:B13"/>
    <mergeCell ref="A3:A4"/>
    <mergeCell ref="L3:L4"/>
    <mergeCell ref="B3:B4"/>
    <mergeCell ref="C3:K3"/>
    <mergeCell ref="M3:M4"/>
    <mergeCell ref="B1:Q2"/>
    <mergeCell ref="N3:N4"/>
    <mergeCell ref="O3:O4"/>
    <mergeCell ref="P3:P4"/>
  </mergeCells>
  <phoneticPr fontId="4" type="noConversion"/>
  <hyperlinks>
    <hyperlink ref="Q5" r:id="rId1" xr:uid="{922487C1-D263-4855-AC83-0F191496F2A9}"/>
    <hyperlink ref="Q8" r:id="rId2" xr:uid="{24C015BB-BED5-4D25-82C6-1ABBA2D624DE}"/>
    <hyperlink ref="Q10" r:id="rId3" xr:uid="{0A1A6EEB-40F1-431D-AA30-0E89D59EA2BD}"/>
  </hyperlinks>
  <pageMargins left="0.7" right="0.7" top="0.75" bottom="0.75" header="0.3" footer="0.3"/>
  <pageSetup paperSize="256"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logistik</dc:creator>
  <cp:lastModifiedBy>Alfan Zuhdi</cp:lastModifiedBy>
  <dcterms:created xsi:type="dcterms:W3CDTF">2022-04-09T07:28:38Z</dcterms:created>
  <dcterms:modified xsi:type="dcterms:W3CDTF">2024-08-06T13:11:47Z</dcterms:modified>
</cp:coreProperties>
</file>