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C\Desktop\Master List\"/>
    </mc:Choice>
  </mc:AlternateContent>
  <bookViews>
    <workbookView xWindow="0" yWindow="0" windowWidth="20490" windowHeight="7905" tabRatio="739"/>
  </bookViews>
  <sheets>
    <sheet name="MR. DIY ACTIVE LIST" sheetId="39" r:id="rId1"/>
    <sheet name="FOR SIL" sheetId="52" r:id="rId2"/>
    <sheet name="INSURANCE APP" sheetId="43" r:id="rId3"/>
    <sheet name="LEAVERS" sheetId="47" r:id="rId4"/>
    <sheet name="Turnover" sheetId="50" r:id="rId5"/>
    <sheet name="PREVIOUS ACC" sheetId="53" r:id="rId6"/>
    <sheet name="2021" sheetId="48" r:id="rId7"/>
    <sheet name="2020 " sheetId="44" r:id="rId8"/>
    <sheet name="2019" sheetId="45" r:id="rId9"/>
    <sheet name="2018" sheetId="46" r:id="rId10"/>
  </sheets>
  <definedNames>
    <definedName name="_xlnm._FilterDatabase" localSheetId="0" hidden="1">'MR. DIY ACTIVE LIST'!$C$5:$L$128</definedName>
  </definedNames>
  <calcPr calcId="152511"/>
</workbook>
</file>

<file path=xl/calcChain.xml><?xml version="1.0" encoding="utf-8"?>
<calcChain xmlns="http://schemas.openxmlformats.org/spreadsheetml/2006/main">
  <c r="C137" i="48" l="1"/>
  <c r="H215" i="52"/>
  <c r="H140" i="39"/>
  <c r="C136" i="48" l="1"/>
  <c r="H214" i="52"/>
  <c r="H209" i="39"/>
  <c r="H213" i="52"/>
  <c r="C135" i="48"/>
  <c r="H212" i="39"/>
  <c r="C134" i="48"/>
  <c r="H212" i="52"/>
  <c r="H210" i="52"/>
  <c r="C133" i="48"/>
  <c r="H146" i="39"/>
  <c r="H145" i="39"/>
  <c r="H211" i="52"/>
  <c r="C132" i="48"/>
  <c r="H162" i="39"/>
  <c r="H194" i="47" l="1"/>
  <c r="H210" i="39"/>
  <c r="H17" i="39"/>
  <c r="H193" i="47"/>
  <c r="H192" i="47"/>
  <c r="H191" i="47" l="1"/>
  <c r="C131" i="48"/>
  <c r="H103" i="39"/>
  <c r="B48" i="45"/>
  <c r="B47" i="45"/>
  <c r="B46" i="45"/>
  <c r="B45" i="45"/>
  <c r="B44" i="45"/>
  <c r="B43" i="45"/>
  <c r="B39" i="45"/>
  <c r="B38" i="45"/>
  <c r="B37" i="45"/>
  <c r="B34" i="45"/>
  <c r="B31" i="45"/>
  <c r="B30" i="45"/>
  <c r="B29" i="45"/>
  <c r="B28" i="45"/>
  <c r="B27" i="45"/>
  <c r="B21" i="45"/>
  <c r="B20" i="45"/>
  <c r="B19" i="45"/>
  <c r="B18" i="45"/>
  <c r="B15" i="45"/>
  <c r="B14" i="45"/>
  <c r="B8" i="45"/>
  <c r="B7" i="45"/>
  <c r="B6" i="45"/>
  <c r="B11" i="45"/>
  <c r="B24" i="45"/>
  <c r="C111" i="44"/>
  <c r="C110" i="44"/>
  <c r="C109" i="44"/>
  <c r="C108" i="44"/>
  <c r="C107" i="44"/>
  <c r="C106" i="44"/>
  <c r="C103" i="44"/>
  <c r="C102" i="44"/>
  <c r="C101" i="44"/>
  <c r="C100" i="44"/>
  <c r="C99" i="44"/>
  <c r="C98" i="44"/>
  <c r="C97" i="44"/>
  <c r="C96" i="44"/>
  <c r="C95" i="44"/>
  <c r="C88" i="44"/>
  <c r="C87" i="44"/>
  <c r="C86" i="44"/>
  <c r="C85" i="44"/>
  <c r="C84" i="44"/>
  <c r="C83" i="44"/>
  <c r="C82" i="44"/>
  <c r="C81" i="44"/>
  <c r="C80" i="44"/>
  <c r="C77" i="44"/>
  <c r="C76" i="44"/>
  <c r="C75" i="44"/>
  <c r="C74" i="44"/>
  <c r="C70" i="44"/>
  <c r="C69" i="44"/>
  <c r="C68" i="44"/>
  <c r="C67" i="44"/>
  <c r="C66" i="44"/>
  <c r="C65" i="44"/>
  <c r="C61" i="44"/>
  <c r="C60" i="44"/>
  <c r="C59" i="44"/>
  <c r="C58" i="44"/>
  <c r="C57" i="44"/>
  <c r="C56" i="44"/>
  <c r="C55" i="44"/>
  <c r="C54" i="44"/>
  <c r="C51" i="44"/>
  <c r="C50" i="44"/>
  <c r="C49" i="44"/>
  <c r="C48" i="44"/>
  <c r="C47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25" i="44"/>
  <c r="C24" i="44"/>
  <c r="C23" i="44"/>
  <c r="C22" i="44"/>
  <c r="C21" i="44"/>
  <c r="C20" i="44"/>
  <c r="C15" i="44"/>
  <c r="C14" i="44"/>
  <c r="C13" i="44"/>
  <c r="C12" i="44"/>
  <c r="C11" i="44"/>
  <c r="C10" i="44"/>
  <c r="C9" i="44"/>
  <c r="C8" i="44"/>
  <c r="C7" i="44"/>
  <c r="C6" i="44"/>
  <c r="C89" i="44"/>
  <c r="C90" i="44"/>
  <c r="C91" i="44"/>
  <c r="C71" i="44"/>
  <c r="C92" i="44"/>
  <c r="C62" i="44"/>
  <c r="C26" i="44"/>
  <c r="C27" i="44"/>
  <c r="C16" i="44"/>
  <c r="C17" i="44"/>
  <c r="A3" i="48"/>
  <c r="A4" i="48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A37" i="48"/>
  <c r="A38" i="48"/>
  <c r="A39" i="48"/>
  <c r="A40" i="48"/>
  <c r="A41" i="48"/>
  <c r="A42" i="48"/>
  <c r="A43" i="48"/>
  <c r="A44" i="48"/>
  <c r="A45" i="48"/>
  <c r="A46" i="48"/>
  <c r="A47" i="48"/>
  <c r="A48" i="48"/>
  <c r="A49" i="48"/>
  <c r="A50" i="48"/>
  <c r="A51" i="48"/>
  <c r="A52" i="48"/>
  <c r="A53" i="48"/>
  <c r="A54" i="48"/>
  <c r="A55" i="48"/>
  <c r="A56" i="48"/>
  <c r="A57" i="48"/>
  <c r="A58" i="48"/>
  <c r="A59" i="48"/>
  <c r="A60" i="48"/>
  <c r="A61" i="48"/>
  <c r="A62" i="48"/>
  <c r="A63" i="48"/>
  <c r="A64" i="48"/>
  <c r="A65" i="48"/>
  <c r="A66" i="48"/>
  <c r="A67" i="48"/>
  <c r="A68" i="48"/>
  <c r="A69" i="48"/>
  <c r="A70" i="48"/>
  <c r="A71" i="48"/>
  <c r="A72" i="48"/>
  <c r="A73" i="48"/>
  <c r="A74" i="48"/>
  <c r="A75" i="48"/>
  <c r="A76" i="48"/>
  <c r="A77" i="48"/>
  <c r="A78" i="48"/>
  <c r="A79" i="48"/>
  <c r="A80" i="48"/>
  <c r="A81" i="48"/>
  <c r="A82" i="48"/>
  <c r="A83" i="48"/>
  <c r="A84" i="48"/>
  <c r="A85" i="48"/>
  <c r="A86" i="48"/>
  <c r="A87" i="48"/>
  <c r="A88" i="48"/>
  <c r="A89" i="48"/>
  <c r="A90" i="48"/>
  <c r="A91" i="48"/>
  <c r="A92" i="48"/>
  <c r="A93" i="48"/>
  <c r="A94" i="48"/>
  <c r="A95" i="48"/>
  <c r="A96" i="48"/>
  <c r="A97" i="48"/>
  <c r="A98" i="48"/>
  <c r="A99" i="48"/>
  <c r="A100" i="48"/>
  <c r="A101" i="48"/>
  <c r="A102" i="48"/>
  <c r="A103" i="48"/>
  <c r="A104" i="48"/>
  <c r="A105" i="48"/>
  <c r="A106" i="48"/>
  <c r="A107" i="48"/>
  <c r="A108" i="48"/>
  <c r="A109" i="48"/>
  <c r="A110" i="48"/>
  <c r="A111" i="48"/>
  <c r="A112" i="48"/>
  <c r="A113" i="48"/>
  <c r="A114" i="48"/>
  <c r="A115" i="48"/>
  <c r="A116" i="48"/>
  <c r="A117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C12" i="48"/>
  <c r="C21" i="48"/>
  <c r="C20" i="48"/>
  <c r="C46" i="48"/>
  <c r="C45" i="48"/>
  <c r="C44" i="48"/>
  <c r="C43" i="48"/>
  <c r="C42" i="48"/>
  <c r="C41" i="48"/>
  <c r="C56" i="48"/>
  <c r="C57" i="48"/>
  <c r="C58" i="48"/>
  <c r="C59" i="48"/>
  <c r="C60" i="48"/>
  <c r="C75" i="48"/>
  <c r="C76" i="48"/>
  <c r="C77" i="48"/>
  <c r="C78" i="48"/>
  <c r="C79" i="48"/>
  <c r="C80" i="48"/>
  <c r="C81" i="48"/>
  <c r="C82" i="48"/>
  <c r="C83" i="48"/>
  <c r="C84" i="48"/>
  <c r="C87" i="48"/>
  <c r="C88" i="48"/>
  <c r="C89" i="48"/>
  <c r="C101" i="48"/>
  <c r="C102" i="48"/>
  <c r="C103" i="48"/>
  <c r="C104" i="48"/>
  <c r="C105" i="48"/>
  <c r="C106" i="48"/>
  <c r="C116" i="48"/>
  <c r="C117" i="48"/>
  <c r="C118" i="48"/>
  <c r="C119" i="48"/>
  <c r="C120" i="48"/>
  <c r="C121" i="48"/>
  <c r="C122" i="48"/>
  <c r="C130" i="48"/>
  <c r="C129" i="48"/>
  <c r="C128" i="48"/>
  <c r="H190" i="47"/>
  <c r="C127" i="48"/>
  <c r="H189" i="47"/>
  <c r="C126" i="48"/>
  <c r="H23" i="39"/>
  <c r="H188" i="47"/>
  <c r="A14" i="52" l="1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A36" i="52"/>
  <c r="A37" i="52"/>
  <c r="A38" i="52"/>
  <c r="A39" i="52"/>
  <c r="A40" i="52"/>
  <c r="A41" i="52"/>
  <c r="A42" i="52"/>
  <c r="A43" i="52"/>
  <c r="A44" i="52"/>
  <c r="A45" i="52"/>
  <c r="A46" i="52"/>
  <c r="A47" i="52"/>
  <c r="A48" i="52"/>
  <c r="A49" i="52"/>
  <c r="A50" i="52"/>
  <c r="A51" i="52"/>
  <c r="A52" i="52"/>
  <c r="A53" i="52"/>
  <c r="A54" i="52"/>
  <c r="A55" i="52"/>
  <c r="A56" i="52"/>
  <c r="A57" i="52"/>
  <c r="A58" i="52"/>
  <c r="A59" i="52"/>
  <c r="A60" i="52"/>
  <c r="A61" i="52"/>
  <c r="A62" i="52"/>
  <c r="A63" i="52"/>
  <c r="A64" i="52"/>
  <c r="A65" i="52"/>
  <c r="A66" i="52"/>
  <c r="A67" i="52"/>
  <c r="A68" i="52"/>
  <c r="A69" i="52"/>
  <c r="A70" i="52"/>
  <c r="A71" i="52"/>
  <c r="A72" i="52"/>
  <c r="A73" i="52"/>
  <c r="A74" i="52"/>
  <c r="A75" i="52"/>
  <c r="A76" i="52"/>
  <c r="A77" i="52"/>
  <c r="A78" i="52"/>
  <c r="A79" i="52"/>
  <c r="A80" i="52"/>
  <c r="A81" i="52"/>
  <c r="A82" i="52"/>
  <c r="A83" i="52"/>
  <c r="A84" i="52"/>
  <c r="A85" i="52"/>
  <c r="A86" i="52"/>
  <c r="A87" i="52"/>
  <c r="A88" i="52"/>
  <c r="A89" i="52"/>
  <c r="A90" i="52"/>
  <c r="A91" i="52"/>
  <c r="A92" i="52"/>
  <c r="A93" i="52"/>
  <c r="A94" i="52"/>
  <c r="A95" i="52"/>
  <c r="A96" i="52"/>
  <c r="A97" i="52"/>
  <c r="A98" i="52"/>
  <c r="A99" i="52"/>
  <c r="A100" i="52"/>
  <c r="A101" i="52"/>
  <c r="A102" i="52"/>
  <c r="A103" i="52"/>
  <c r="A104" i="52"/>
  <c r="A105" i="52"/>
  <c r="A106" i="52"/>
  <c r="A107" i="52"/>
  <c r="A108" i="52"/>
  <c r="A109" i="52"/>
  <c r="A110" i="52"/>
  <c r="A111" i="52"/>
  <c r="A112" i="52"/>
  <c r="A113" i="52"/>
  <c r="A114" i="52"/>
  <c r="A115" i="52"/>
  <c r="A116" i="52"/>
  <c r="A117" i="52"/>
  <c r="A118" i="52"/>
  <c r="A119" i="52"/>
  <c r="A120" i="52"/>
  <c r="A121" i="52"/>
  <c r="A122" i="52"/>
  <c r="A123" i="52"/>
  <c r="A124" i="52"/>
  <c r="A125" i="52"/>
  <c r="A126" i="52"/>
  <c r="A127" i="52"/>
  <c r="A128" i="52"/>
  <c r="A129" i="52"/>
  <c r="A130" i="52"/>
  <c r="A131" i="52"/>
  <c r="A132" i="52"/>
  <c r="A133" i="52"/>
  <c r="A134" i="52"/>
  <c r="A135" i="52"/>
  <c r="A136" i="52"/>
  <c r="A137" i="52"/>
  <c r="A138" i="52"/>
  <c r="A139" i="52"/>
  <c r="A140" i="52"/>
  <c r="A141" i="52"/>
  <c r="A142" i="52"/>
  <c r="A143" i="52"/>
  <c r="A144" i="52"/>
  <c r="A145" i="52"/>
  <c r="A146" i="52"/>
  <c r="A147" i="52"/>
  <c r="A148" i="52"/>
  <c r="A149" i="52"/>
  <c r="A150" i="52"/>
  <c r="A151" i="52"/>
  <c r="A152" i="52"/>
  <c r="A153" i="52"/>
  <c r="A154" i="52"/>
  <c r="A155" i="52"/>
  <c r="A156" i="52"/>
  <c r="A157" i="52"/>
  <c r="A158" i="52"/>
  <c r="A159" i="52"/>
  <c r="A160" i="52"/>
  <c r="A161" i="52"/>
  <c r="A162" i="52"/>
  <c r="A163" i="52"/>
  <c r="A164" i="52"/>
  <c r="A165" i="52"/>
  <c r="A166" i="52"/>
  <c r="A167" i="52"/>
  <c r="A168" i="52"/>
  <c r="A169" i="52"/>
  <c r="A170" i="52"/>
  <c r="A171" i="52"/>
  <c r="A172" i="52"/>
  <c r="A173" i="52"/>
  <c r="A174" i="52"/>
  <c r="A175" i="52"/>
  <c r="A176" i="52"/>
  <c r="A177" i="52"/>
  <c r="A178" i="52"/>
  <c r="A179" i="52"/>
  <c r="A180" i="52"/>
  <c r="A181" i="52"/>
  <c r="A182" i="52"/>
  <c r="A183" i="52"/>
  <c r="A184" i="52"/>
  <c r="A185" i="52"/>
  <c r="A186" i="52"/>
  <c r="A187" i="52"/>
  <c r="A188" i="52"/>
  <c r="A189" i="52"/>
  <c r="A190" i="52"/>
  <c r="A191" i="52"/>
  <c r="A192" i="52"/>
  <c r="A193" i="52"/>
  <c r="A194" i="52"/>
  <c r="A195" i="52"/>
  <c r="A196" i="52"/>
  <c r="A197" i="52"/>
  <c r="A198" i="52"/>
  <c r="A199" i="52"/>
  <c r="A200" i="52"/>
  <c r="A201" i="52"/>
  <c r="A202" i="52"/>
  <c r="A203" i="52"/>
  <c r="A204" i="52"/>
  <c r="A205" i="52"/>
  <c r="A206" i="52"/>
  <c r="A207" i="52"/>
  <c r="A208" i="52"/>
  <c r="A209" i="52"/>
  <c r="A2" i="52"/>
  <c r="A3" i="52"/>
  <c r="A4" i="52"/>
  <c r="A5" i="52"/>
  <c r="A6" i="52"/>
  <c r="A7" i="52"/>
  <c r="A8" i="52"/>
  <c r="A9" i="52"/>
  <c r="A10" i="52"/>
  <c r="A11" i="52"/>
  <c r="A12" i="52"/>
  <c r="A13" i="52"/>
  <c r="H175" i="52"/>
  <c r="H176" i="52"/>
  <c r="H207" i="52"/>
  <c r="H204" i="52"/>
  <c r="H203" i="52"/>
  <c r="H173" i="52"/>
  <c r="H201" i="52"/>
  <c r="H172" i="52"/>
  <c r="H171" i="52"/>
  <c r="H202" i="52"/>
  <c r="H170" i="52"/>
  <c r="H169" i="52"/>
  <c r="H168" i="52"/>
  <c r="H167" i="52"/>
  <c r="H166" i="52"/>
  <c r="H152" i="52"/>
  <c r="H205" i="52"/>
  <c r="H151" i="52"/>
  <c r="H150" i="52"/>
  <c r="H149" i="52"/>
  <c r="H165" i="52"/>
  <c r="H140" i="52"/>
  <c r="H139" i="52"/>
  <c r="H138" i="52"/>
  <c r="H148" i="52"/>
  <c r="H137" i="52"/>
  <c r="H118" i="52"/>
  <c r="H188" i="52"/>
  <c r="H92" i="52"/>
  <c r="H91" i="52"/>
  <c r="H90" i="52"/>
  <c r="H187" i="52"/>
  <c r="H193" i="52"/>
  <c r="H76" i="52"/>
  <c r="H208" i="52"/>
  <c r="H189" i="52"/>
  <c r="H112" i="52"/>
  <c r="H43" i="52"/>
  <c r="H65" i="52"/>
  <c r="H190" i="52"/>
  <c r="H89" i="52"/>
  <c r="H209" i="52"/>
  <c r="H77" i="52"/>
  <c r="H174" i="52"/>
  <c r="H64" i="52"/>
  <c r="H19" i="52"/>
  <c r="H194" i="52"/>
  <c r="H136" i="52"/>
  <c r="H192" i="52"/>
  <c r="H191" i="52"/>
  <c r="H18" i="52"/>
  <c r="H14" i="52"/>
  <c r="H75" i="52"/>
  <c r="H135" i="52"/>
  <c r="H50" i="52"/>
  <c r="H49" i="52"/>
  <c r="H48" i="52"/>
  <c r="H117" i="52"/>
  <c r="H44" i="52"/>
  <c r="H82" i="53"/>
  <c r="H83" i="53"/>
  <c r="H84" i="53"/>
  <c r="H85" i="53"/>
  <c r="H86" i="53"/>
  <c r="H87" i="53"/>
  <c r="H79" i="53"/>
  <c r="H78" i="53"/>
  <c r="H77" i="53"/>
  <c r="H76" i="53"/>
  <c r="H75" i="53"/>
  <c r="H74" i="53"/>
  <c r="H73" i="53"/>
  <c r="H72" i="53"/>
  <c r="H71" i="53"/>
  <c r="H70" i="53"/>
  <c r="H67" i="53"/>
  <c r="H66" i="53"/>
  <c r="H65" i="53"/>
  <c r="H64" i="53"/>
  <c r="H63" i="53"/>
  <c r="H62" i="53"/>
  <c r="H61" i="53"/>
  <c r="H60" i="53"/>
  <c r="H59" i="53"/>
  <c r="H58" i="53"/>
  <c r="H57" i="53"/>
  <c r="H54" i="53"/>
  <c r="H53" i="53"/>
  <c r="H52" i="53"/>
  <c r="H51" i="53"/>
  <c r="H50" i="53"/>
  <c r="H49" i="53"/>
  <c r="H48" i="53"/>
  <c r="H47" i="53"/>
  <c r="H46" i="53"/>
  <c r="H43" i="53"/>
  <c r="H42" i="53"/>
  <c r="H41" i="53"/>
  <c r="H40" i="53"/>
  <c r="H39" i="53"/>
  <c r="H38" i="53"/>
  <c r="H37" i="53"/>
  <c r="H24" i="53"/>
  <c r="H25" i="53"/>
  <c r="H26" i="53"/>
  <c r="H27" i="53"/>
  <c r="H28" i="53"/>
  <c r="H29" i="53"/>
  <c r="H30" i="53"/>
  <c r="H31" i="53"/>
  <c r="H32" i="53"/>
  <c r="H33" i="53"/>
  <c r="H34" i="53"/>
  <c r="H4" i="53"/>
  <c r="H206" i="39"/>
  <c r="H202" i="39"/>
  <c r="H204" i="39"/>
  <c r="H203" i="39"/>
  <c r="H205" i="39"/>
  <c r="H201" i="39"/>
  <c r="H191" i="39"/>
  <c r="H196" i="39"/>
  <c r="H195" i="39"/>
  <c r="H194" i="39"/>
  <c r="H193" i="39"/>
  <c r="H192" i="39"/>
  <c r="H198" i="39"/>
  <c r="H197" i="39"/>
  <c r="H187" i="39"/>
  <c r="H186" i="39"/>
  <c r="H185" i="39"/>
  <c r="H184" i="39"/>
  <c r="H188" i="39"/>
  <c r="H181" i="39"/>
  <c r="H180" i="39"/>
  <c r="H179" i="39"/>
  <c r="H178" i="39"/>
  <c r="H177" i="39"/>
  <c r="H173" i="39"/>
  <c r="H172" i="39"/>
  <c r="H174" i="39"/>
  <c r="H167" i="39"/>
  <c r="H231" i="39"/>
  <c r="H166" i="39"/>
  <c r="H165" i="39"/>
  <c r="H161" i="39"/>
  <c r="H158" i="39"/>
  <c r="H160" i="39"/>
  <c r="H159" i="39"/>
  <c r="H154" i="39"/>
  <c r="H149" i="39"/>
  <c r="H150" i="39"/>
  <c r="H152" i="39"/>
  <c r="H151" i="39"/>
  <c r="H153" i="39"/>
  <c r="H155" i="39"/>
  <c r="H143" i="39"/>
  <c r="H139" i="39"/>
  <c r="H211" i="39"/>
  <c r="H142" i="39"/>
  <c r="H141" i="39"/>
  <c r="H144" i="39"/>
  <c r="H135" i="39"/>
  <c r="H134" i="39"/>
  <c r="H132" i="39"/>
  <c r="H133" i="39"/>
  <c r="H136" i="39"/>
  <c r="H131" i="39"/>
  <c r="H206" i="52" l="1"/>
  <c r="C125" i="48" l="1"/>
  <c r="H34" i="39"/>
  <c r="H98" i="52" l="1"/>
  <c r="A176" i="47" l="1"/>
  <c r="A177" i="47"/>
  <c r="A178" i="47"/>
  <c r="A179" i="47"/>
  <c r="A180" i="47"/>
  <c r="A181" i="47"/>
  <c r="A182" i="47"/>
  <c r="A183" i="47"/>
  <c r="A184" i="47"/>
  <c r="A185" i="47"/>
  <c r="A186" i="47"/>
  <c r="H200" i="52" l="1"/>
  <c r="C115" i="48"/>
  <c r="H79" i="39"/>
  <c r="C114" i="48"/>
  <c r="A79" i="44" l="1"/>
  <c r="A80" i="44"/>
  <c r="A81" i="44"/>
  <c r="A82" i="44"/>
  <c r="A83" i="44"/>
  <c r="A84" i="44"/>
  <c r="A85" i="44"/>
  <c r="A86" i="44"/>
  <c r="A87" i="44"/>
  <c r="A88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64" i="44"/>
  <c r="A65" i="44"/>
  <c r="A66" i="44"/>
  <c r="A67" i="44"/>
  <c r="A68" i="44"/>
  <c r="A72" i="44"/>
  <c r="A73" i="44"/>
  <c r="A74" i="44"/>
  <c r="A75" i="44"/>
  <c r="A76" i="44"/>
  <c r="A77" i="44"/>
  <c r="A78" i="44"/>
  <c r="A46" i="44"/>
  <c r="A47" i="44"/>
  <c r="A48" i="44"/>
  <c r="A49" i="44"/>
  <c r="A50" i="44"/>
  <c r="A52" i="44"/>
  <c r="A53" i="44"/>
  <c r="A54" i="44"/>
  <c r="A55" i="44"/>
  <c r="A56" i="44"/>
  <c r="A57" i="44"/>
  <c r="A20" i="44"/>
  <c r="A21" i="44"/>
  <c r="A22" i="44"/>
  <c r="A23" i="44"/>
  <c r="A24" i="44"/>
  <c r="A29" i="44"/>
  <c r="A30" i="44"/>
  <c r="A31" i="44"/>
  <c r="A19" i="44"/>
  <c r="H185" i="47" l="1"/>
  <c r="H199" i="52"/>
  <c r="H198" i="52"/>
  <c r="H197" i="52"/>
  <c r="H196" i="52"/>
  <c r="C113" i="48"/>
  <c r="C112" i="48"/>
  <c r="C111" i="48"/>
  <c r="C110" i="48"/>
  <c r="H102" i="39" l="1"/>
  <c r="H97" i="39"/>
  <c r="H96" i="39"/>
  <c r="H184" i="47" l="1"/>
  <c r="H183" i="47"/>
  <c r="H182" i="47"/>
  <c r="H181" i="47"/>
  <c r="H180" i="47"/>
  <c r="H179" i="47" l="1"/>
  <c r="H195" i="52" l="1"/>
  <c r="H178" i="47"/>
  <c r="C109" i="48"/>
  <c r="H76" i="39"/>
  <c r="H175" i="47" l="1"/>
  <c r="A15" i="44" l="1"/>
  <c r="A1" i="52" l="1"/>
  <c r="H3" i="52"/>
  <c r="H4" i="52"/>
  <c r="H5" i="52"/>
  <c r="H6" i="52"/>
  <c r="H7" i="52"/>
  <c r="H8" i="52"/>
  <c r="H9" i="52"/>
  <c r="H10" i="52"/>
  <c r="H11" i="52"/>
  <c r="H12" i="52"/>
  <c r="H13" i="52"/>
  <c r="H15" i="52"/>
  <c r="H16" i="52"/>
  <c r="H17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5" i="52"/>
  <c r="H46" i="52"/>
  <c r="H47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6" i="52"/>
  <c r="H67" i="52"/>
  <c r="H68" i="52"/>
  <c r="H69" i="52"/>
  <c r="H70" i="52"/>
  <c r="H71" i="52"/>
  <c r="H72" i="52"/>
  <c r="H73" i="52"/>
  <c r="H74" i="52"/>
  <c r="H78" i="52"/>
  <c r="H79" i="52"/>
  <c r="H80" i="52"/>
  <c r="H81" i="52"/>
  <c r="H82" i="52"/>
  <c r="H83" i="52"/>
  <c r="H84" i="52"/>
  <c r="H85" i="52"/>
  <c r="H86" i="52"/>
  <c r="H87" i="52"/>
  <c r="H88" i="52"/>
  <c r="H93" i="52"/>
  <c r="H94" i="52"/>
  <c r="H95" i="52"/>
  <c r="H96" i="52"/>
  <c r="H97" i="52"/>
  <c r="H99" i="52"/>
  <c r="H100" i="52"/>
  <c r="H101" i="52"/>
  <c r="H102" i="52"/>
  <c r="H103" i="52"/>
  <c r="H104" i="52"/>
  <c r="H105" i="52"/>
  <c r="H106" i="52"/>
  <c r="H107" i="52"/>
  <c r="H108" i="52"/>
  <c r="H109" i="52"/>
  <c r="H110" i="52"/>
  <c r="H111" i="52"/>
  <c r="H113" i="52"/>
  <c r="H114" i="52"/>
  <c r="H115" i="52"/>
  <c r="H116" i="52"/>
  <c r="H119" i="52"/>
  <c r="H120" i="52"/>
  <c r="H121" i="52"/>
  <c r="H122" i="52"/>
  <c r="H123" i="52"/>
  <c r="H124" i="52"/>
  <c r="H125" i="52"/>
  <c r="H126" i="52"/>
  <c r="H127" i="52"/>
  <c r="H128" i="52"/>
  <c r="H129" i="52"/>
  <c r="H130" i="52"/>
  <c r="H131" i="52"/>
  <c r="H132" i="52"/>
  <c r="H133" i="52"/>
  <c r="H134" i="52"/>
  <c r="H141" i="52"/>
  <c r="H142" i="52"/>
  <c r="H143" i="52"/>
  <c r="H144" i="52"/>
  <c r="H145" i="52"/>
  <c r="H146" i="52"/>
  <c r="H147" i="52"/>
  <c r="H153" i="52"/>
  <c r="H154" i="52"/>
  <c r="H155" i="52"/>
  <c r="H156" i="52"/>
  <c r="H157" i="52"/>
  <c r="H158" i="52"/>
  <c r="H159" i="52"/>
  <c r="H160" i="52"/>
  <c r="H161" i="52"/>
  <c r="H162" i="52"/>
  <c r="H163" i="52"/>
  <c r="H164" i="52"/>
  <c r="H177" i="52"/>
  <c r="H178" i="52"/>
  <c r="H179" i="52"/>
  <c r="H180" i="52"/>
  <c r="H181" i="52"/>
  <c r="H182" i="52"/>
  <c r="H183" i="52"/>
  <c r="H184" i="52"/>
  <c r="H185" i="52"/>
  <c r="H186" i="52"/>
  <c r="H2" i="52"/>
  <c r="H101" i="39" l="1"/>
  <c r="H174" i="47" l="1"/>
  <c r="H173" i="47"/>
  <c r="C100" i="48" l="1"/>
  <c r="H127" i="39"/>
  <c r="C99" i="48"/>
  <c r="H128" i="39"/>
  <c r="C98" i="48" l="1"/>
  <c r="H45" i="39"/>
  <c r="C97" i="48" l="1"/>
  <c r="H73" i="39"/>
  <c r="C96" i="48" l="1"/>
  <c r="H68" i="39"/>
  <c r="C95" i="48"/>
  <c r="H84" i="39"/>
  <c r="A170" i="47"/>
  <c r="A171" i="47"/>
  <c r="A172" i="47"/>
  <c r="A173" i="47"/>
  <c r="A174" i="47"/>
  <c r="A175" i="47"/>
  <c r="C94" i="48"/>
  <c r="C93" i="48"/>
  <c r="H22" i="39"/>
  <c r="H172" i="47"/>
  <c r="H171" i="47"/>
  <c r="H170" i="47"/>
  <c r="C92" i="48" l="1"/>
  <c r="C91" i="48"/>
  <c r="C90" i="48"/>
  <c r="H124" i="39"/>
  <c r="H44" i="39" l="1"/>
  <c r="H169" i="47" l="1"/>
  <c r="H168" i="47"/>
  <c r="H49" i="47" l="1"/>
  <c r="H48" i="47"/>
  <c r="H47" i="47"/>
  <c r="H46" i="47"/>
  <c r="H45" i="47"/>
  <c r="H44" i="47"/>
  <c r="H43" i="47"/>
  <c r="H42" i="47"/>
  <c r="H41" i="47"/>
  <c r="H40" i="47"/>
  <c r="H39" i="47"/>
  <c r="H38" i="47"/>
  <c r="H37" i="47"/>
  <c r="H36" i="47"/>
  <c r="H35" i="47"/>
  <c r="H34" i="47"/>
  <c r="H33" i="47"/>
  <c r="H32" i="47"/>
  <c r="H31" i="47"/>
  <c r="H30" i="47"/>
  <c r="H29" i="47"/>
  <c r="H28" i="47"/>
  <c r="H27" i="47"/>
  <c r="H26" i="47"/>
  <c r="H25" i="47"/>
  <c r="H24" i="47"/>
  <c r="H23" i="47"/>
  <c r="H22" i="47"/>
  <c r="H21" i="47"/>
  <c r="H20" i="47"/>
  <c r="H19" i="47"/>
  <c r="H18" i="47"/>
  <c r="H17" i="47"/>
  <c r="H16" i="47"/>
  <c r="H15" i="47"/>
  <c r="H14" i="47"/>
  <c r="H13" i="47"/>
  <c r="H12" i="47"/>
  <c r="H11" i="47"/>
  <c r="H10" i="47"/>
  <c r="H9" i="47"/>
  <c r="H8" i="47"/>
  <c r="H7" i="47"/>
  <c r="H6" i="47"/>
  <c r="H5" i="47"/>
  <c r="H4" i="47"/>
  <c r="H3" i="47"/>
  <c r="H2" i="47"/>
  <c r="H64" i="47"/>
  <c r="H63" i="47"/>
  <c r="H62" i="47"/>
  <c r="H61" i="47"/>
  <c r="H60" i="47"/>
  <c r="H59" i="47"/>
  <c r="H58" i="47"/>
  <c r="H57" i="47"/>
  <c r="H56" i="47"/>
  <c r="H55" i="47"/>
  <c r="H54" i="47"/>
  <c r="H53" i="47"/>
  <c r="H71" i="47"/>
  <c r="H70" i="47"/>
  <c r="H69" i="47"/>
  <c r="H68" i="47"/>
  <c r="H67" i="47"/>
  <c r="H85" i="47"/>
  <c r="H84" i="47"/>
  <c r="H83" i="47"/>
  <c r="H82" i="47"/>
  <c r="H81" i="47"/>
  <c r="H80" i="47"/>
  <c r="H79" i="47"/>
  <c r="H78" i="47"/>
  <c r="H77" i="47"/>
  <c r="H76" i="47"/>
  <c r="H102" i="47"/>
  <c r="H101" i="47"/>
  <c r="H100" i="47"/>
  <c r="H99" i="47"/>
  <c r="H98" i="47"/>
  <c r="H97" i="47"/>
  <c r="H96" i="47"/>
  <c r="H95" i="47"/>
  <c r="H94" i="47"/>
  <c r="H93" i="47"/>
  <c r="H92" i="47"/>
  <c r="H91" i="47"/>
  <c r="H90" i="47"/>
  <c r="H89" i="47"/>
  <c r="H88" i="47"/>
  <c r="H111" i="47"/>
  <c r="H110" i="47"/>
  <c r="H109" i="47"/>
  <c r="H108" i="47"/>
  <c r="H107" i="47"/>
  <c r="H106" i="47"/>
  <c r="H105" i="47"/>
  <c r="H129" i="47"/>
  <c r="H128" i="47"/>
  <c r="H127" i="47"/>
  <c r="H126" i="47"/>
  <c r="H125" i="47"/>
  <c r="H124" i="47"/>
  <c r="H123" i="47"/>
  <c r="H122" i="47"/>
  <c r="H121" i="47"/>
  <c r="H120" i="47"/>
  <c r="H119" i="47"/>
  <c r="H118" i="47"/>
  <c r="H117" i="47"/>
  <c r="H116" i="47"/>
  <c r="H115" i="47"/>
  <c r="H141" i="47"/>
  <c r="H140" i="47"/>
  <c r="H139" i="47"/>
  <c r="H138" i="47"/>
  <c r="H137" i="47"/>
  <c r="H136" i="47"/>
  <c r="H135" i="47"/>
  <c r="H134" i="47"/>
  <c r="H133" i="47"/>
  <c r="H132" i="47"/>
  <c r="H157" i="47"/>
  <c r="H156" i="47"/>
  <c r="H155" i="47"/>
  <c r="H154" i="47"/>
  <c r="H153" i="47"/>
  <c r="H152" i="47"/>
  <c r="H151" i="47"/>
  <c r="H150" i="47"/>
  <c r="H149" i="47"/>
  <c r="H148" i="47"/>
  <c r="H147" i="47"/>
  <c r="H146" i="47"/>
  <c r="H145" i="47"/>
  <c r="A165" i="47"/>
  <c r="H165" i="47"/>
  <c r="H164" i="47"/>
  <c r="C155" i="48" l="1"/>
  <c r="C154" i="48"/>
  <c r="C153" i="48"/>
  <c r="C152" i="48"/>
  <c r="C151" i="48"/>
  <c r="H163" i="47" l="1"/>
  <c r="H161" i="47"/>
  <c r="H162" i="47"/>
  <c r="H160" i="47" l="1"/>
  <c r="H159" i="47"/>
  <c r="H158" i="47"/>
  <c r="C74" i="48" l="1"/>
  <c r="I155" i="47" l="1"/>
  <c r="C73" i="48" l="1"/>
  <c r="H67" i="39"/>
  <c r="C72" i="48"/>
  <c r="C71" i="48"/>
  <c r="C70" i="48" l="1"/>
  <c r="C69" i="48" l="1"/>
  <c r="H13" i="39"/>
  <c r="C68" i="48" l="1"/>
  <c r="C67" i="48"/>
  <c r="C66" i="48"/>
  <c r="C65" i="48"/>
  <c r="C64" i="48"/>
  <c r="C63" i="48" l="1"/>
  <c r="H83" i="39"/>
  <c r="H121" i="39" l="1"/>
  <c r="H120" i="39"/>
  <c r="H119" i="39"/>
  <c r="H118" i="39"/>
  <c r="H117" i="39"/>
  <c r="I139" i="47" l="1"/>
  <c r="C55" i="48" l="1"/>
  <c r="C11" i="48" l="1"/>
  <c r="C157" i="48"/>
  <c r="C10" i="48"/>
  <c r="C159" i="48"/>
  <c r="C9" i="48"/>
  <c r="C8" i="48"/>
  <c r="C158" i="48"/>
  <c r="C7" i="48"/>
  <c r="C6" i="48"/>
  <c r="C5" i="48"/>
  <c r="C4" i="48"/>
  <c r="C3" i="48"/>
  <c r="C19" i="48"/>
  <c r="C18" i="48"/>
  <c r="C17" i="48"/>
  <c r="C16" i="48"/>
  <c r="C15" i="48"/>
  <c r="C160" i="48"/>
  <c r="C40" i="48"/>
  <c r="C39" i="48"/>
  <c r="C38" i="48"/>
  <c r="C37" i="48"/>
  <c r="C36" i="48"/>
  <c r="C35" i="48"/>
  <c r="C34" i="48"/>
  <c r="C33" i="48"/>
  <c r="C32" i="48"/>
  <c r="C31" i="48"/>
  <c r="C30" i="48"/>
  <c r="C29" i="48"/>
  <c r="C28" i="48"/>
  <c r="C27" i="48"/>
  <c r="C156" i="48"/>
  <c r="C26" i="48"/>
  <c r="C25" i="48"/>
  <c r="C24" i="48"/>
  <c r="C53" i="48"/>
  <c r="C52" i="48"/>
  <c r="C51" i="48"/>
  <c r="C50" i="48"/>
  <c r="C49" i="48"/>
  <c r="C54" i="48"/>
  <c r="H114" i="39" l="1"/>
  <c r="H113" i="39"/>
  <c r="H112" i="39"/>
  <c r="H111" i="39"/>
  <c r="H110" i="39"/>
  <c r="H109" i="39"/>
  <c r="H108" i="39"/>
  <c r="H107" i="39"/>
  <c r="H106" i="39"/>
  <c r="H100" i="39"/>
  <c r="H99" i="39"/>
  <c r="H98" i="39"/>
  <c r="H95" i="39"/>
  <c r="H8" i="39"/>
  <c r="H91" i="39"/>
  <c r="H90" i="39"/>
  <c r="H89" i="39"/>
  <c r="H88" i="39"/>
  <c r="H82" i="39"/>
  <c r="H81" i="39"/>
  <c r="H80" i="39"/>
  <c r="H43" i="39"/>
  <c r="H75" i="39"/>
  <c r="H74" i="39"/>
  <c r="H92" i="39"/>
  <c r="H72" i="39"/>
  <c r="H71" i="39"/>
  <c r="H66" i="39"/>
  <c r="H65" i="39"/>
  <c r="H64" i="39"/>
  <c r="H61" i="39"/>
  <c r="H60" i="39"/>
  <c r="H59" i="39"/>
  <c r="H58" i="39"/>
  <c r="H57" i="39"/>
  <c r="H56" i="39"/>
  <c r="H53" i="39"/>
  <c r="H52" i="39"/>
  <c r="H51" i="39"/>
  <c r="H50" i="39"/>
  <c r="H49" i="39"/>
  <c r="H48" i="39"/>
  <c r="H42" i="39"/>
  <c r="H125" i="39"/>
  <c r="H41" i="39"/>
  <c r="H40" i="39"/>
  <c r="H39" i="39"/>
  <c r="H38" i="39"/>
  <c r="H37" i="39"/>
  <c r="H33" i="39"/>
  <c r="H32" i="39"/>
  <c r="H31" i="39"/>
  <c r="H30" i="39"/>
  <c r="H29" i="39"/>
  <c r="H28" i="39"/>
  <c r="H27" i="39"/>
  <c r="H26" i="39"/>
  <c r="H21" i="39"/>
  <c r="H20" i="39"/>
  <c r="H126" i="39"/>
  <c r="H19" i="39"/>
  <c r="H18" i="39"/>
  <c r="H227" i="39"/>
  <c r="H12" i="39"/>
  <c r="H11" i="39"/>
  <c r="H10" i="39"/>
  <c r="H9" i="39"/>
  <c r="H7" i="39"/>
  <c r="A151" i="48" l="1"/>
  <c r="A133" i="47" l="1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6" i="47"/>
  <c r="A167" i="47"/>
  <c r="A168" i="47"/>
  <c r="A169" i="47"/>
  <c r="A132" i="47"/>
  <c r="A3" i="47"/>
  <c r="A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9" i="47"/>
  <c r="A130" i="47"/>
  <c r="A131" i="47"/>
  <c r="A107" i="47" l="1"/>
  <c r="A108" i="47"/>
  <c r="A109" i="47"/>
  <c r="A110" i="47"/>
  <c r="A111" i="47"/>
  <c r="A104" i="47" l="1"/>
  <c r="A103" i="47"/>
  <c r="A106" i="47" l="1"/>
  <c r="A160" i="48" l="1"/>
  <c r="A2" i="48"/>
  <c r="DB32" i="50" l="1"/>
  <c r="CZ32" i="50"/>
  <c r="CX32" i="50"/>
  <c r="CS32" i="50"/>
  <c r="CQ32" i="50"/>
  <c r="CO32" i="50"/>
  <c r="CJ32" i="50"/>
  <c r="CH32" i="50"/>
  <c r="CF32" i="50"/>
  <c r="CA32" i="50"/>
  <c r="BY32" i="50"/>
  <c r="BW32" i="50"/>
  <c r="BR32" i="50"/>
  <c r="BP32" i="50"/>
  <c r="BN32" i="50"/>
  <c r="BI32" i="50"/>
  <c r="BG32" i="50"/>
  <c r="BE32" i="50"/>
  <c r="AZ32" i="50"/>
  <c r="AX32" i="50"/>
  <c r="AV32" i="50"/>
  <c r="AQ32" i="50"/>
  <c r="AO32" i="50"/>
  <c r="AM32" i="50"/>
  <c r="AH32" i="50"/>
  <c r="AF32" i="50"/>
  <c r="AD32" i="50"/>
  <c r="Y32" i="50"/>
  <c r="W32" i="50"/>
  <c r="U32" i="50"/>
  <c r="P32" i="50"/>
  <c r="N32" i="50"/>
  <c r="L32" i="50"/>
  <c r="CW33" i="50"/>
  <c r="CN33" i="50"/>
  <c r="CE33" i="50"/>
  <c r="BV33" i="50"/>
  <c r="BM33" i="50"/>
  <c r="BD33" i="50"/>
  <c r="AU33" i="50"/>
  <c r="AL33" i="50"/>
  <c r="AC33" i="50"/>
  <c r="T33" i="50"/>
  <c r="K33" i="50"/>
  <c r="B33" i="50"/>
  <c r="G32" i="50"/>
  <c r="E32" i="50"/>
  <c r="C32" i="50"/>
  <c r="AL34" i="50" l="1"/>
  <c r="CE34" i="50"/>
  <c r="AU34" i="50"/>
  <c r="BD34" i="50"/>
  <c r="BV34" i="50"/>
  <c r="B34" i="50"/>
  <c r="BM34" i="50"/>
  <c r="CN34" i="50"/>
  <c r="AC34" i="50"/>
  <c r="T34" i="50"/>
  <c r="CW34" i="50"/>
  <c r="K34" i="50"/>
  <c r="A53" i="47"/>
  <c r="A199" i="44" l="1"/>
  <c r="A130" i="44" l="1"/>
  <c r="A109" i="44"/>
  <c r="A110" i="44"/>
  <c r="A111" i="44"/>
  <c r="A153" i="48" l="1"/>
  <c r="A152" i="48"/>
  <c r="A158" i="48"/>
  <c r="A159" i="48"/>
  <c r="A157" i="48"/>
  <c r="A154" i="48"/>
  <c r="A132" i="44"/>
  <c r="A133" i="44"/>
  <c r="A134" i="44"/>
  <c r="A135" i="44"/>
  <c r="A136" i="44"/>
  <c r="A137" i="44"/>
  <c r="A138" i="44"/>
  <c r="A139" i="44"/>
  <c r="A140" i="44"/>
  <c r="A141" i="44"/>
  <c r="A7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8" i="44"/>
  <c r="A159" i="44"/>
  <c r="A160" i="44"/>
  <c r="A162" i="44"/>
  <c r="A163" i="44"/>
  <c r="A164" i="44"/>
  <c r="A165" i="44"/>
  <c r="A166" i="44"/>
  <c r="A167" i="44"/>
  <c r="A168" i="44"/>
  <c r="A13" i="44"/>
  <c r="A170" i="44"/>
  <c r="A161" i="44"/>
  <c r="A171" i="44"/>
  <c r="A172" i="44"/>
  <c r="A173" i="44"/>
  <c r="A174" i="44"/>
  <c r="A175" i="44"/>
  <c r="A176" i="44"/>
  <c r="A177" i="44"/>
  <c r="A178" i="44"/>
  <c r="A179" i="44"/>
  <c r="A186" i="44"/>
  <c r="A184" i="44"/>
  <c r="A183" i="44"/>
  <c r="A185" i="44"/>
  <c r="A181" i="44"/>
  <c r="A182" i="44"/>
  <c r="A2" i="47" l="1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5" i="47"/>
  <c r="A6" i="44"/>
  <c r="A8" i="44"/>
  <c r="A157" i="44"/>
  <c r="A9" i="44"/>
  <c r="A10" i="44"/>
  <c r="A11" i="44"/>
  <c r="A12" i="44"/>
  <c r="A169" i="44"/>
  <c r="A14" i="44"/>
  <c r="A18" i="44"/>
  <c r="A180" i="44"/>
  <c r="A32" i="44"/>
  <c r="A33" i="44"/>
  <c r="A34" i="44"/>
  <c r="A35" i="44"/>
  <c r="A36" i="44"/>
  <c r="A37" i="44"/>
  <c r="A38" i="44"/>
  <c r="A215" i="44"/>
  <c r="A39" i="44"/>
  <c r="A40" i="44"/>
  <c r="A187" i="44"/>
  <c r="A188" i="44"/>
  <c r="A41" i="44"/>
  <c r="A42" i="44"/>
  <c r="A43" i="44"/>
  <c r="A116" i="44"/>
  <c r="A189" i="44"/>
  <c r="A44" i="44"/>
  <c r="A45" i="44"/>
  <c r="A190" i="44"/>
  <c r="A191" i="44"/>
  <c r="A192" i="44"/>
  <c r="A193" i="44"/>
  <c r="A131" i="44"/>
  <c r="A117" i="44"/>
  <c r="A194" i="44"/>
  <c r="A118" i="44"/>
  <c r="A58" i="44"/>
  <c r="A59" i="44"/>
  <c r="A214" i="44"/>
  <c r="A60" i="44"/>
  <c r="A119" i="44"/>
  <c r="A61" i="44"/>
  <c r="A63" i="44"/>
  <c r="A120" i="44"/>
  <c r="A121" i="44"/>
  <c r="A122" i="44"/>
  <c r="A197" i="44"/>
  <c r="A198" i="44"/>
  <c r="A195" i="44"/>
  <c r="A196" i="44"/>
  <c r="A123" i="44"/>
  <c r="A200" i="44"/>
  <c r="A124" i="44"/>
  <c r="A201" i="44"/>
  <c r="A125" i="44"/>
  <c r="A126" i="44"/>
  <c r="A202" i="44"/>
  <c r="A213" i="44"/>
  <c r="A203" i="44"/>
  <c r="A204" i="44"/>
  <c r="A205" i="44"/>
  <c r="A207" i="44"/>
  <c r="A208" i="44"/>
  <c r="A127" i="44"/>
  <c r="A128" i="44"/>
  <c r="A129" i="44"/>
  <c r="A211" i="44"/>
  <c r="A209" i="44"/>
  <c r="A210" i="44"/>
  <c r="A216" i="44"/>
  <c r="A212" i="44"/>
</calcChain>
</file>

<file path=xl/sharedStrings.xml><?xml version="1.0" encoding="utf-8"?>
<sst xmlns="http://schemas.openxmlformats.org/spreadsheetml/2006/main" count="12582" uniqueCount="4220">
  <si>
    <t>LAST NAME</t>
  </si>
  <si>
    <t>FIRST NAME</t>
  </si>
  <si>
    <t>MIDDLE NAME</t>
  </si>
  <si>
    <t>BIRTHDAY</t>
  </si>
  <si>
    <t>CONTACT NO.</t>
  </si>
  <si>
    <t>SSS</t>
  </si>
  <si>
    <t>PHILHEALTH</t>
  </si>
  <si>
    <t>PAG IBIG</t>
  </si>
  <si>
    <t>DATE HIRED</t>
  </si>
  <si>
    <t>POSITION</t>
  </si>
  <si>
    <t>DEPARTMENT/ OUTLET</t>
  </si>
  <si>
    <t>STATUS</t>
  </si>
  <si>
    <t>MAX ORIENTATION DATE</t>
  </si>
  <si>
    <t>REMARKS</t>
  </si>
  <si>
    <t>20:20 RESTOBAR</t>
  </si>
  <si>
    <t>REYES</t>
  </si>
  <si>
    <t>SERVER</t>
  </si>
  <si>
    <t>CARAVEO</t>
  </si>
  <si>
    <t>JOEL</t>
  </si>
  <si>
    <t>MARFORI</t>
  </si>
  <si>
    <t>0948-1570056</t>
  </si>
  <si>
    <t>34-0744807-1</t>
  </si>
  <si>
    <t>02-051001450-3</t>
  </si>
  <si>
    <t>1211-1209-1286</t>
  </si>
  <si>
    <t>PROBATIONARY</t>
  </si>
  <si>
    <t>CATALAN</t>
  </si>
  <si>
    <t>CASHIER</t>
  </si>
  <si>
    <t>GONZALES</t>
  </si>
  <si>
    <t>AGNIR</t>
  </si>
  <si>
    <t>0995-5310043</t>
  </si>
  <si>
    <t>34-6887685-7</t>
  </si>
  <si>
    <t>01-251431408-8</t>
  </si>
  <si>
    <t>1212-0352-2443</t>
  </si>
  <si>
    <t>CLUB XXXX</t>
  </si>
  <si>
    <t>MENDIOLA</t>
  </si>
  <si>
    <t>EDWIN</t>
  </si>
  <si>
    <t>LO</t>
  </si>
  <si>
    <t>0905-7346444</t>
  </si>
  <si>
    <t>33-7718137-4</t>
  </si>
  <si>
    <t>0305-0139-6172</t>
  </si>
  <si>
    <t>1210-3742-5864</t>
  </si>
  <si>
    <t>ANNALYN</t>
  </si>
  <si>
    <t>BOOGIE MANILA</t>
  </si>
  <si>
    <t>PILARTA</t>
  </si>
  <si>
    <t>RICHARD</t>
  </si>
  <si>
    <t>ADARAYAN</t>
  </si>
  <si>
    <t>0929-1034770</t>
  </si>
  <si>
    <t>34-2288805-6</t>
  </si>
  <si>
    <t>02-026165608-7</t>
  </si>
  <si>
    <t>1211-1088-4112</t>
  </si>
  <si>
    <t>MR. D.I.Y  (BALAGTAS)</t>
  </si>
  <si>
    <t>SEPT/07/2018</t>
  </si>
  <si>
    <t>MINAGA</t>
  </si>
  <si>
    <t xml:space="preserve">MARY-ANNE </t>
  </si>
  <si>
    <t>SALEM</t>
  </si>
  <si>
    <t>0942-8270032</t>
  </si>
  <si>
    <t>34-4963585-5</t>
  </si>
  <si>
    <t>1211-5065-7673</t>
  </si>
  <si>
    <t>DELA CRUZ</t>
  </si>
  <si>
    <t>CERIO</t>
  </si>
  <si>
    <t>0950-7029790</t>
  </si>
  <si>
    <t>34-7947911-7</t>
  </si>
  <si>
    <t>21-025605992-9</t>
  </si>
  <si>
    <t>1212-4278-4889</t>
  </si>
  <si>
    <t>SALES PROMOTER</t>
  </si>
  <si>
    <t>NATIVIDAD</t>
  </si>
  <si>
    <t>JUDITH</t>
  </si>
  <si>
    <t>DEL ROSARIO</t>
  </si>
  <si>
    <t>0975-9812639</t>
  </si>
  <si>
    <t>34-4148846-6</t>
  </si>
  <si>
    <t>2102-5184-2803</t>
  </si>
  <si>
    <t>1121-0873-9849</t>
  </si>
  <si>
    <t>FRANCISCO</t>
  </si>
  <si>
    <t>DE GUZMAN</t>
  </si>
  <si>
    <t>TIONGSON</t>
  </si>
  <si>
    <t>JEFFERSON</t>
  </si>
  <si>
    <t>ROXAS</t>
  </si>
  <si>
    <t>0935-5217867</t>
  </si>
  <si>
    <t>02-4087049-8</t>
  </si>
  <si>
    <t>2102-8186-3600</t>
  </si>
  <si>
    <t>1211-8186-3600</t>
  </si>
  <si>
    <t>VILLANUEVA</t>
  </si>
  <si>
    <t>STORE ASSISTANT</t>
  </si>
  <si>
    <t>REYNA</t>
  </si>
  <si>
    <t>ANTHONY JASON</t>
  </si>
  <si>
    <t>SOLETA</t>
  </si>
  <si>
    <t>0927-5003443</t>
  </si>
  <si>
    <t>33-2937080-3</t>
  </si>
  <si>
    <t>00-300001354-3</t>
  </si>
  <si>
    <t>1211-3947-0063</t>
  </si>
  <si>
    <t>MR.DIY FISHER MALL</t>
  </si>
  <si>
    <t>OCT/26/2018</t>
  </si>
  <si>
    <t>CARILLA</t>
  </si>
  <si>
    <t>MARIA JENNIFER</t>
  </si>
  <si>
    <t>BELO</t>
  </si>
  <si>
    <t>0926-0216007</t>
  </si>
  <si>
    <t>34-2733200-2</t>
  </si>
  <si>
    <t>03-025202404-9</t>
  </si>
  <si>
    <t>1210-9199-7845</t>
  </si>
  <si>
    <t>CAYABYAB</t>
  </si>
  <si>
    <t>JUVELYN</t>
  </si>
  <si>
    <t>CLORES</t>
  </si>
  <si>
    <t>0908-5822436</t>
  </si>
  <si>
    <t>34-4194481-6</t>
  </si>
  <si>
    <t>03-025492710-0</t>
  </si>
  <si>
    <t>1211-0456-5493</t>
  </si>
  <si>
    <t>BAGAYAUA</t>
  </si>
  <si>
    <t>JONAHLYN</t>
  </si>
  <si>
    <t>DIMO</t>
  </si>
  <si>
    <t>0912-3022665</t>
  </si>
  <si>
    <t>34-7885533-4</t>
  </si>
  <si>
    <t>03-026016787-8</t>
  </si>
  <si>
    <t>1212-3459-9716</t>
  </si>
  <si>
    <t>GLINO</t>
  </si>
  <si>
    <t>JESSAMAE</t>
  </si>
  <si>
    <t>COPADA</t>
  </si>
  <si>
    <t>0935-3453794</t>
  </si>
  <si>
    <t>06-4192971-5</t>
  </si>
  <si>
    <t>13-250015364-8</t>
  </si>
  <si>
    <t>JAN/28/2019</t>
  </si>
  <si>
    <t>SALUDARES</t>
  </si>
  <si>
    <t>BRENNETH JOHN</t>
  </si>
  <si>
    <t>RAMOS</t>
  </si>
  <si>
    <t>0923-4204573</t>
  </si>
  <si>
    <t>34-7974255-6</t>
  </si>
  <si>
    <t>03-026355252-7</t>
  </si>
  <si>
    <t>1212-3316-1446</t>
  </si>
  <si>
    <t>ABAD</t>
  </si>
  <si>
    <t>EMANUEL</t>
  </si>
  <si>
    <t>BACALSO</t>
  </si>
  <si>
    <t>34-7895598-8</t>
  </si>
  <si>
    <t>03-026347065-2</t>
  </si>
  <si>
    <t xml:space="preserve">LEGION </t>
  </si>
  <si>
    <t>SUSAN</t>
  </si>
  <si>
    <t>LEGARDA</t>
  </si>
  <si>
    <t>0955-1936181</t>
  </si>
  <si>
    <t>02-2771312-5</t>
  </si>
  <si>
    <t>01-051093313-9</t>
  </si>
  <si>
    <t>1211-3275-4012</t>
  </si>
  <si>
    <t xml:space="preserve">MEJIA </t>
  </si>
  <si>
    <t>MR. DIY PAMPANGA</t>
  </si>
  <si>
    <t>KESHA MHAYE</t>
  </si>
  <si>
    <t>SILVESTRE</t>
  </si>
  <si>
    <t>0905-9462834</t>
  </si>
  <si>
    <t>02-4192865-3</t>
  </si>
  <si>
    <t>07-025880560-5</t>
  </si>
  <si>
    <t>1211-9811-8751</t>
  </si>
  <si>
    <t>DANGANAN</t>
  </si>
  <si>
    <t>KIMBERLY</t>
  </si>
  <si>
    <t>SICAT</t>
  </si>
  <si>
    <t>0935-5438108</t>
  </si>
  <si>
    <t>02-4192861-1</t>
  </si>
  <si>
    <t>07-250398392-4</t>
  </si>
  <si>
    <t>1211-9800-4195</t>
  </si>
  <si>
    <t>CARIÑO</t>
  </si>
  <si>
    <t>ELSIE</t>
  </si>
  <si>
    <t>VERANO</t>
  </si>
  <si>
    <t>0936-2518594</t>
  </si>
  <si>
    <t>02-3318567-9</t>
  </si>
  <si>
    <t>07-050807782-1</t>
  </si>
  <si>
    <t>1210-8627-2162</t>
  </si>
  <si>
    <t>DIMITUI</t>
  </si>
  <si>
    <t>BRYAN</t>
  </si>
  <si>
    <t>DIONISIO</t>
  </si>
  <si>
    <t>0965-3907714</t>
  </si>
  <si>
    <t>02-4202185-0</t>
  </si>
  <si>
    <t>07-251176253-8</t>
  </si>
  <si>
    <t>1211-9933-6483</t>
  </si>
  <si>
    <t xml:space="preserve">REYES </t>
  </si>
  <si>
    <t xml:space="preserve">CLEOFE JR. </t>
  </si>
  <si>
    <t>RODOLFO</t>
  </si>
  <si>
    <t>CORPUZ</t>
  </si>
  <si>
    <t>0905-7577298</t>
  </si>
  <si>
    <t>02-3991531-9</t>
  </si>
  <si>
    <t>07-025773636-7</t>
  </si>
  <si>
    <t>1211-6607-8412</t>
  </si>
  <si>
    <t>ROSE ANN</t>
  </si>
  <si>
    <t>MORALES</t>
  </si>
  <si>
    <t>AQUINO</t>
  </si>
  <si>
    <t>MARICEL</t>
  </si>
  <si>
    <t>MR. D.I.Y. STA. MARIA BULACAN</t>
  </si>
  <si>
    <t>REGINA</t>
  </si>
  <si>
    <t>DE JESUS</t>
  </si>
  <si>
    <t>0975-7718121</t>
  </si>
  <si>
    <t>34-4092052-7</t>
  </si>
  <si>
    <t>21-050176510-9</t>
  </si>
  <si>
    <t>1211-2988-1548</t>
  </si>
  <si>
    <t>JOMAQUIO</t>
  </si>
  <si>
    <t>GENEVA JOYCE</t>
  </si>
  <si>
    <t>GARCIA</t>
  </si>
  <si>
    <t>0915-8832253</t>
  </si>
  <si>
    <t>34-7195323-3</t>
  </si>
  <si>
    <t>21-025526379-4</t>
  </si>
  <si>
    <t>1212-1370-9343</t>
  </si>
  <si>
    <t>BACULI</t>
  </si>
  <si>
    <t>KEVIN CRIS</t>
  </si>
  <si>
    <t>0936-1314858</t>
  </si>
  <si>
    <t>34-2749480-1</t>
  </si>
  <si>
    <t>21-025471390-7</t>
  </si>
  <si>
    <t>1211-9784-4462</t>
  </si>
  <si>
    <t>DELIMA</t>
  </si>
  <si>
    <t>RONNEL JAMES</t>
  </si>
  <si>
    <t>GESTIADA</t>
  </si>
  <si>
    <t>0956-1697368</t>
  </si>
  <si>
    <t>34-4898721-6</t>
  </si>
  <si>
    <t>21-250928516-8</t>
  </si>
  <si>
    <t>1211-7571-5242</t>
  </si>
  <si>
    <t>MARIE TONI</t>
  </si>
  <si>
    <t>CRUZ</t>
  </si>
  <si>
    <t>0975-3642551</t>
  </si>
  <si>
    <t>34-4351958-2</t>
  </si>
  <si>
    <t>0305-1215-4502</t>
  </si>
  <si>
    <t>1121-1397-5990</t>
  </si>
  <si>
    <t>BALTAZAR</t>
  </si>
  <si>
    <t>0975-9812924</t>
  </si>
  <si>
    <t>34-0814908-1</t>
  </si>
  <si>
    <t>2105-0011-9777</t>
  </si>
  <si>
    <t>1410-0002-9678</t>
  </si>
  <si>
    <t>MR. DIY GOOD EARTH</t>
  </si>
  <si>
    <t>PAYUMO</t>
  </si>
  <si>
    <t>CASTRO</t>
  </si>
  <si>
    <t>ENJAMBRE</t>
  </si>
  <si>
    <t>RONI RACQUEL</t>
  </si>
  <si>
    <t>DE OCAMPO</t>
  </si>
  <si>
    <t>AGUILAR</t>
  </si>
  <si>
    <t>AZURIN</t>
  </si>
  <si>
    <t xml:space="preserve">JOHN CARLO </t>
  </si>
  <si>
    <t>DE LEON</t>
  </si>
  <si>
    <t>0926-3174064</t>
  </si>
  <si>
    <t>02-3734597-8</t>
  </si>
  <si>
    <t>21-050187642-3</t>
  </si>
  <si>
    <t>MR. DIY CABANATUAN</t>
  </si>
  <si>
    <t>CUNANAN</t>
  </si>
  <si>
    <t>SANTOS</t>
  </si>
  <si>
    <t>ISIDRO</t>
  </si>
  <si>
    <t>JOHN PAUL</t>
  </si>
  <si>
    <t>0906-3691322</t>
  </si>
  <si>
    <t>02-4237122-5</t>
  </si>
  <si>
    <t>21-025601413-5</t>
  </si>
  <si>
    <t>1212-0531-3661</t>
  </si>
  <si>
    <t>MR DIY EVER GOTESCO MANILA</t>
  </si>
  <si>
    <t>MANABAT</t>
  </si>
  <si>
    <t>NORRIEL</t>
  </si>
  <si>
    <t>PEREZ</t>
  </si>
  <si>
    <t>34-6523092-0</t>
  </si>
  <si>
    <t>02-250983293-9</t>
  </si>
  <si>
    <t>1212-1118-5473</t>
  </si>
  <si>
    <t>ACORDA</t>
  </si>
  <si>
    <t>CHRISTINE JADE</t>
  </si>
  <si>
    <t>NEPOMUCENO</t>
  </si>
  <si>
    <t>34-2431178-3</t>
  </si>
  <si>
    <t>02-200174444-9</t>
  </si>
  <si>
    <t>1211-9558-1958</t>
  </si>
  <si>
    <t>MIRALLES</t>
  </si>
  <si>
    <t>JENNELYN</t>
  </si>
  <si>
    <t>33-6583265-1</t>
  </si>
  <si>
    <t>19-090490646-1</t>
  </si>
  <si>
    <t>1211-3181-7534</t>
  </si>
  <si>
    <t>SERANIA</t>
  </si>
  <si>
    <t>PAULA BLANCA</t>
  </si>
  <si>
    <t>ESQUIO</t>
  </si>
  <si>
    <t>DEC-13-89</t>
  </si>
  <si>
    <t>0909-6323066</t>
  </si>
  <si>
    <t>07-2571408-2</t>
  </si>
  <si>
    <t>11-050458410-0</t>
  </si>
  <si>
    <t>1210-9929-2507</t>
  </si>
  <si>
    <t>MR. DIY COMMONWEALTH</t>
  </si>
  <si>
    <t>LACERNA</t>
  </si>
  <si>
    <t>FATIMA</t>
  </si>
  <si>
    <t>SAYDY</t>
  </si>
  <si>
    <t>34-3058314-9</t>
  </si>
  <si>
    <t>21-025491666-2</t>
  </si>
  <si>
    <t>1212-0347-9436</t>
  </si>
  <si>
    <t>REAS</t>
  </si>
  <si>
    <t>REYNALDO</t>
  </si>
  <si>
    <t>SEBIAL</t>
  </si>
  <si>
    <t>VEJAR</t>
  </si>
  <si>
    <t>MICHAEL</t>
  </si>
  <si>
    <t>VIPINOSA</t>
  </si>
  <si>
    <t>34-0222335-6</t>
  </si>
  <si>
    <t>08-051307490-9</t>
  </si>
  <si>
    <t>1210-8388-9386</t>
  </si>
  <si>
    <t>LOPEZ</t>
  </si>
  <si>
    <t>03-250993507-5</t>
  </si>
  <si>
    <t>MR DIY CARRIEDO</t>
  </si>
  <si>
    <t>FERNANDEZ</t>
  </si>
  <si>
    <t>TRIXIE</t>
  </si>
  <si>
    <t>ESGUERRA</t>
  </si>
  <si>
    <t>0916-8794589</t>
  </si>
  <si>
    <t>34-5327955-3</t>
  </si>
  <si>
    <t>08-051492666-6</t>
  </si>
  <si>
    <t>1211-5199-0338</t>
  </si>
  <si>
    <t>MANUEL</t>
  </si>
  <si>
    <t>MELODY</t>
  </si>
  <si>
    <t>ERIC</t>
  </si>
  <si>
    <t>DUCUSIN</t>
  </si>
  <si>
    <t xml:space="preserve">MALATE </t>
  </si>
  <si>
    <t>JOHN VINCENT</t>
  </si>
  <si>
    <t>RONALYN</t>
  </si>
  <si>
    <t>SORIANO</t>
  </si>
  <si>
    <t>CHRISTIAN</t>
  </si>
  <si>
    <t xml:space="preserve">SABLAD </t>
  </si>
  <si>
    <t>ABOY</t>
  </si>
  <si>
    <t>PAUL JECK</t>
  </si>
  <si>
    <t>BUMAGAT</t>
  </si>
  <si>
    <t>LUPERIA</t>
  </si>
  <si>
    <t>0955-4283474</t>
  </si>
  <si>
    <t>08-051321884-6</t>
  </si>
  <si>
    <t>1210-8117-6444</t>
  </si>
  <si>
    <t>LOBATON</t>
  </si>
  <si>
    <t>0922-7510176</t>
  </si>
  <si>
    <t>34-4145089-2</t>
  </si>
  <si>
    <t>03-051126210-7</t>
  </si>
  <si>
    <t>1211-6128-6553</t>
  </si>
  <si>
    <t>TUNGUIA</t>
  </si>
  <si>
    <t>0905-6542191</t>
  </si>
  <si>
    <t>01-2896020-0</t>
  </si>
  <si>
    <t>1212-4707-8238</t>
  </si>
  <si>
    <t>03-251672520-5</t>
  </si>
  <si>
    <t>FISHER MALL MALABON</t>
  </si>
  <si>
    <t>UBONGEN</t>
  </si>
  <si>
    <t>0935 633 2655</t>
  </si>
  <si>
    <t>34-4076642-2</t>
  </si>
  <si>
    <t>05-025748351-4</t>
  </si>
  <si>
    <t>1212-5608-5388</t>
  </si>
  <si>
    <t>MR DIY NORTH EDSA</t>
  </si>
  <si>
    <t>MARY ANN</t>
  </si>
  <si>
    <t>BARRUN</t>
  </si>
  <si>
    <t>BABY JEAN</t>
  </si>
  <si>
    <t>IBAYA</t>
  </si>
  <si>
    <t>0922-4380711</t>
  </si>
  <si>
    <t>33-8976853-6</t>
  </si>
  <si>
    <t>1210-7485-6794</t>
  </si>
  <si>
    <t>01-050191064-9</t>
  </si>
  <si>
    <t>LAUREANO</t>
  </si>
  <si>
    <t xml:space="preserve">JOAN </t>
  </si>
  <si>
    <t>0926-2567458</t>
  </si>
  <si>
    <t>34-2167194-7</t>
  </si>
  <si>
    <t>01-050953981-8</t>
  </si>
  <si>
    <t>1211-1205-2005</t>
  </si>
  <si>
    <t>AGUIRRE</t>
  </si>
  <si>
    <t>MARY JANE</t>
  </si>
  <si>
    <t>LABUCA</t>
  </si>
  <si>
    <t>RICA MARIE</t>
  </si>
  <si>
    <t>CERESO</t>
  </si>
  <si>
    <t>0995-4487893</t>
  </si>
  <si>
    <t>34-2633774-9</t>
  </si>
  <si>
    <t>03-025211051-4</t>
  </si>
  <si>
    <t>1210-8773-4654</t>
  </si>
  <si>
    <t>PESCASIO</t>
  </si>
  <si>
    <t>JOYCE ANN</t>
  </si>
  <si>
    <t>INIT</t>
  </si>
  <si>
    <t>0916-2328204</t>
  </si>
  <si>
    <t>33-8189734-0</t>
  </si>
  <si>
    <t>08-025540726-4</t>
  </si>
  <si>
    <t>1212-0128-3654</t>
  </si>
  <si>
    <t>34-3647642-5</t>
  </si>
  <si>
    <t>JAPSON</t>
  </si>
  <si>
    <t>JOHN ALBERT</t>
  </si>
  <si>
    <t>SANDAGA</t>
  </si>
  <si>
    <t>33-9337025-3</t>
  </si>
  <si>
    <t>01-050250901-8</t>
  </si>
  <si>
    <t>1210-9721-5218</t>
  </si>
  <si>
    <t>PAMO</t>
  </si>
  <si>
    <t>0909-8011985</t>
  </si>
  <si>
    <t>34-2043376-2</t>
  </si>
  <si>
    <t>03-025531688-1</t>
  </si>
  <si>
    <t>1212-0157-9161</t>
  </si>
  <si>
    <t xml:space="preserve">ARENAS </t>
  </si>
  <si>
    <t>REYMAR</t>
  </si>
  <si>
    <t>15-250395140-6</t>
  </si>
  <si>
    <t>MERCADO</t>
  </si>
  <si>
    <t>0905-6778901</t>
  </si>
  <si>
    <t>34-1153023-4</t>
  </si>
  <si>
    <t>02-025452290-3</t>
  </si>
  <si>
    <t>JENNIFER</t>
  </si>
  <si>
    <t>RONNIE</t>
  </si>
  <si>
    <t>CORTEZ</t>
  </si>
  <si>
    <t>RANDELL</t>
  </si>
  <si>
    <t>LEONCIO</t>
  </si>
  <si>
    <t>SALACSACAN</t>
  </si>
  <si>
    <t>0926-3557420</t>
  </si>
  <si>
    <t>34-4052019-2</t>
  </si>
  <si>
    <t>21-025254621-3</t>
  </si>
  <si>
    <t>MARQUEZ</t>
  </si>
  <si>
    <t>JASHMER</t>
  </si>
  <si>
    <t>0950-5350650</t>
  </si>
  <si>
    <t>MAMARIL</t>
  </si>
  <si>
    <t>ANA MAY</t>
  </si>
  <si>
    <t>0946-4714805</t>
  </si>
  <si>
    <t>ROY</t>
  </si>
  <si>
    <t>0917-9903631</t>
  </si>
  <si>
    <t>LOMBOY</t>
  </si>
  <si>
    <t>RODMAR</t>
  </si>
  <si>
    <t>0930-8357325</t>
  </si>
  <si>
    <t>LA TORRE</t>
  </si>
  <si>
    <t>JEFFREY</t>
  </si>
  <si>
    <t>JENRA MALL ANGELES</t>
  </si>
  <si>
    <t>BAUTISTA</t>
  </si>
  <si>
    <t>02-2847153-4</t>
  </si>
  <si>
    <t>07-050715473-3</t>
  </si>
  <si>
    <t>1210-2113-2289</t>
  </si>
  <si>
    <t>WALTERMART PANIQUI</t>
  </si>
  <si>
    <t>PALAFOX</t>
  </si>
  <si>
    <t>02-3642444-7</t>
  </si>
  <si>
    <t>07-025670896-3</t>
  </si>
  <si>
    <t>02-3322377-7</t>
  </si>
  <si>
    <t>07-201549057-9</t>
  </si>
  <si>
    <t>1211-1494-4859</t>
  </si>
  <si>
    <t>SENORIN</t>
  </si>
  <si>
    <t xml:space="preserve">CARINA </t>
  </si>
  <si>
    <t>PINEDA</t>
  </si>
  <si>
    <t>0975-8441862</t>
  </si>
  <si>
    <t>34-8859660-9</t>
  </si>
  <si>
    <t>07-250469363-6</t>
  </si>
  <si>
    <t>MR. DIY CIRCLE C</t>
  </si>
  <si>
    <t>VILLAHERMOSO</t>
  </si>
  <si>
    <t>JANNEL</t>
  </si>
  <si>
    <t>MUNDAS</t>
  </si>
  <si>
    <t>0930-0883383</t>
  </si>
  <si>
    <t>34-4521766-2</t>
  </si>
  <si>
    <t>1211-1762-7425</t>
  </si>
  <si>
    <t>03-025598612-7</t>
  </si>
  <si>
    <t>BUCACAO</t>
  </si>
  <si>
    <t>CHRISTIAN JAY</t>
  </si>
  <si>
    <t>FABROS</t>
  </si>
  <si>
    <t>0977-6012936</t>
  </si>
  <si>
    <t>34-6257551-0</t>
  </si>
  <si>
    <t>1211-7592-3548</t>
  </si>
  <si>
    <t>02-250199257-0</t>
  </si>
  <si>
    <t>OCHOA</t>
  </si>
  <si>
    <t>33-8327079-0</t>
  </si>
  <si>
    <t>1211-1146-1773</t>
  </si>
  <si>
    <t>01-051835662-9</t>
  </si>
  <si>
    <t>ENRIQUEZ</t>
  </si>
  <si>
    <t>ALJAY</t>
  </si>
  <si>
    <t>ROWENA</t>
  </si>
  <si>
    <t>BUENCONCEJO</t>
  </si>
  <si>
    <t>RINALYN</t>
  </si>
  <si>
    <t>MENDOZA</t>
  </si>
  <si>
    <t>02-4012356-9</t>
  </si>
  <si>
    <t>EDJOSEPH</t>
  </si>
  <si>
    <t>JOSECO</t>
  </si>
  <si>
    <t>ESPINOSA</t>
  </si>
  <si>
    <t>SWEET CHARLENE</t>
  </si>
  <si>
    <t>CANDOLE</t>
  </si>
  <si>
    <t>TINIO</t>
  </si>
  <si>
    <t>0967-5647135</t>
  </si>
  <si>
    <t>1211-2294-4114</t>
  </si>
  <si>
    <t>02-3703637-5</t>
  </si>
  <si>
    <t>CABICO</t>
  </si>
  <si>
    <t>MELVA</t>
  </si>
  <si>
    <t>0977-2658376</t>
  </si>
  <si>
    <t>01-051824102-3</t>
  </si>
  <si>
    <t>1210-5248-9962</t>
  </si>
  <si>
    <t>PAM-OT</t>
  </si>
  <si>
    <t>LEAH</t>
  </si>
  <si>
    <t>SIMPAL</t>
  </si>
  <si>
    <t>0927-8565372</t>
  </si>
  <si>
    <t>34-4426313-8</t>
  </si>
  <si>
    <t>02-026629668-2</t>
  </si>
  <si>
    <t>1211-7311-1950</t>
  </si>
  <si>
    <t>MARABILBIL</t>
  </si>
  <si>
    <t>0910-5487254</t>
  </si>
  <si>
    <t>09-4576726-2</t>
  </si>
  <si>
    <t>17-025638944-7</t>
  </si>
  <si>
    <t>1212-4770-3091</t>
  </si>
  <si>
    <t>NAMIS</t>
  </si>
  <si>
    <t>0910-8593668</t>
  </si>
  <si>
    <t>34-8156217-7</t>
  </si>
  <si>
    <t>02-027194209-6</t>
  </si>
  <si>
    <t>1212-4267-9957</t>
  </si>
  <si>
    <t>07-050928793-5</t>
  </si>
  <si>
    <t>indefinite leave</t>
  </si>
  <si>
    <t>YUSI</t>
  </si>
  <si>
    <t>07-025845698-8</t>
  </si>
  <si>
    <t>34-6678370-6</t>
  </si>
  <si>
    <t>REBADAJO</t>
  </si>
  <si>
    <t>JAYSON</t>
  </si>
  <si>
    <t>RICARDO</t>
  </si>
  <si>
    <t>LAMSIN</t>
  </si>
  <si>
    <t>GANTE</t>
  </si>
  <si>
    <t>SARAH</t>
  </si>
  <si>
    <t>PADUA</t>
  </si>
  <si>
    <t>TUGADE</t>
  </si>
  <si>
    <t>JENIELYN</t>
  </si>
  <si>
    <t>KAREN</t>
  </si>
  <si>
    <t>ENERO</t>
  </si>
  <si>
    <t>NERI</t>
  </si>
  <si>
    <t>0955-7364715</t>
  </si>
  <si>
    <t>34-2718331-6</t>
  </si>
  <si>
    <t>03-051008365-9</t>
  </si>
  <si>
    <t>Mr. DIY MALOLOS</t>
  </si>
  <si>
    <t>GERARDO</t>
  </si>
  <si>
    <t>DELA CRUZ JR</t>
  </si>
  <si>
    <t>0935-4024314</t>
  </si>
  <si>
    <t>34-6485834-5</t>
  </si>
  <si>
    <t>21-252100226-0</t>
  </si>
  <si>
    <t>1212-1809-0378</t>
  </si>
  <si>
    <t>MULTI ACCESS  MANPOWER ACTIVE LIST</t>
  </si>
  <si>
    <t>9161-2692-3130</t>
  </si>
  <si>
    <t>02-026700747-1</t>
  </si>
  <si>
    <t>02-4013132-8</t>
  </si>
  <si>
    <t>GEMMALYN</t>
  </si>
  <si>
    <t>TUAZON</t>
  </si>
  <si>
    <t>0948-6121984</t>
  </si>
  <si>
    <t>ESCARDA</t>
  </si>
  <si>
    <t>0907-6487772</t>
  </si>
  <si>
    <t>34-3975009-6</t>
  </si>
  <si>
    <t>03-025490009-1</t>
  </si>
  <si>
    <t xml:space="preserve"> MARIA CRISTINA</t>
  </si>
  <si>
    <t>SORIA</t>
  </si>
  <si>
    <t>ALAO</t>
  </si>
  <si>
    <t>0936-2518530</t>
  </si>
  <si>
    <t>34-3646429-1</t>
  </si>
  <si>
    <t>1211-2598-1007</t>
  </si>
  <si>
    <t>02-026809261-8</t>
  </si>
  <si>
    <t xml:space="preserve">HILL </t>
  </si>
  <si>
    <t>JOVERT</t>
  </si>
  <si>
    <t>0961-27117908</t>
  </si>
  <si>
    <t>34-6678325-6</t>
  </si>
  <si>
    <t>07-252910910-6</t>
  </si>
  <si>
    <t>1211-9644-1382</t>
  </si>
  <si>
    <t>IBAG</t>
  </si>
  <si>
    <t>0956-6497890</t>
  </si>
  <si>
    <t>34-3874423-6</t>
  </si>
  <si>
    <t>03-215721595-2</t>
  </si>
  <si>
    <t>1212-0133-7515</t>
  </si>
  <si>
    <t>BARCELONA</t>
  </si>
  <si>
    <t>0945-3078919</t>
  </si>
  <si>
    <t>CONSTANTINO</t>
  </si>
  <si>
    <t>PAMELA KRIZGAIL</t>
  </si>
  <si>
    <t>0936-2250050</t>
  </si>
  <si>
    <t>PALANGAN</t>
  </si>
  <si>
    <t>HAZEL</t>
  </si>
  <si>
    <t>34-7811258-5</t>
  </si>
  <si>
    <t>1212-3244-2544</t>
  </si>
  <si>
    <t>21-025518275-1</t>
  </si>
  <si>
    <t>0935-7448138</t>
  </si>
  <si>
    <t>ESTRERA</t>
  </si>
  <si>
    <t>0949-9711450</t>
  </si>
  <si>
    <t>34-6511564-7</t>
  </si>
  <si>
    <t>03-026196778-9</t>
  </si>
  <si>
    <t>1212-2322-2372</t>
  </si>
  <si>
    <t>GOMEZ</t>
  </si>
  <si>
    <t>JEMALOU</t>
  </si>
  <si>
    <t>MANALO</t>
  </si>
  <si>
    <t>0961-2425612</t>
  </si>
  <si>
    <t>02-4493530-0</t>
  </si>
  <si>
    <t>07-201864795-9</t>
  </si>
  <si>
    <t>1212-4096-9256</t>
  </si>
  <si>
    <t>1210-9241-9304</t>
  </si>
  <si>
    <t>01-025324770-9</t>
  </si>
  <si>
    <t>34-1683704-2</t>
  </si>
  <si>
    <t>MAGAOAY</t>
  </si>
  <si>
    <t>TABUYO</t>
  </si>
  <si>
    <t>02-4428529-6</t>
  </si>
  <si>
    <t>07-202249617-5</t>
  </si>
  <si>
    <t>KENNETH</t>
  </si>
  <si>
    <t>JIMENEZ</t>
  </si>
  <si>
    <t>ARNEL</t>
  </si>
  <si>
    <t>SUPRESENCIA</t>
  </si>
  <si>
    <t>34-4046706-4</t>
  </si>
  <si>
    <t>03-025499131-3</t>
  </si>
  <si>
    <t>1211-0571-0822</t>
  </si>
  <si>
    <t>ARGIE</t>
  </si>
  <si>
    <t>DAIZ</t>
  </si>
  <si>
    <t>34-2005806-6</t>
  </si>
  <si>
    <t>02-026758397-9</t>
  </si>
  <si>
    <t>1211-7715-4479</t>
  </si>
  <si>
    <t>MR. DIY CITYWALK TARLAC</t>
  </si>
  <si>
    <t>SIENNA</t>
  </si>
  <si>
    <t xml:space="preserve"> MACABENTA</t>
  </si>
  <si>
    <t>33-7521612-8</t>
  </si>
  <si>
    <t>19-090417551-3</t>
  </si>
  <si>
    <t>1040-0318-6056</t>
  </si>
  <si>
    <t>BOLANIO</t>
  </si>
  <si>
    <t>34-160841-7</t>
  </si>
  <si>
    <t>01-051043828-6</t>
  </si>
  <si>
    <t>1210-0887-6885</t>
  </si>
  <si>
    <t>1211-9040-1824</t>
  </si>
  <si>
    <t>02-3002103-7</t>
  </si>
  <si>
    <t>MABALAY</t>
  </si>
  <si>
    <t>NEIL</t>
  </si>
  <si>
    <t>02-4063639-9</t>
  </si>
  <si>
    <t>21-251063815-5</t>
  </si>
  <si>
    <t>0916-7921085</t>
  </si>
  <si>
    <t>BONGAR</t>
  </si>
  <si>
    <t>ROCHELLE</t>
  </si>
  <si>
    <t>JAVIER</t>
  </si>
  <si>
    <t>01-130303820-2</t>
  </si>
  <si>
    <t>03-051004643-5</t>
  </si>
  <si>
    <t>1210-4130-4556</t>
  </si>
  <si>
    <t>34-9203496-6</t>
  </si>
  <si>
    <t>03-025519940-0</t>
  </si>
  <si>
    <t xml:space="preserve">DELACRUZ </t>
  </si>
  <si>
    <t>PALARCA</t>
  </si>
  <si>
    <t>03-051291270-9</t>
  </si>
  <si>
    <t>1211-5522-9857</t>
  </si>
  <si>
    <t>EDMON</t>
  </si>
  <si>
    <t xml:space="preserve">GARZON </t>
  </si>
  <si>
    <t>IRENE</t>
  </si>
  <si>
    <t>NAPOD</t>
  </si>
  <si>
    <t>0936-6712078</t>
  </si>
  <si>
    <t>02-3798974-5</t>
  </si>
  <si>
    <t>21-025341424-8</t>
  </si>
  <si>
    <t>1211-5479-0336</t>
  </si>
  <si>
    <t>CAUSO</t>
  </si>
  <si>
    <t>MAYLIN</t>
  </si>
  <si>
    <t>QUIROZ</t>
  </si>
  <si>
    <t>0967-5286303</t>
  </si>
  <si>
    <t>33-8591051-1</t>
  </si>
  <si>
    <t>1211-4286-3276</t>
  </si>
  <si>
    <t>02-050160119-6</t>
  </si>
  <si>
    <t>BRILLO</t>
  </si>
  <si>
    <t>MARK ARTHURE</t>
  </si>
  <si>
    <t>0961-3117303</t>
  </si>
  <si>
    <t xml:space="preserve">MACABILIN </t>
  </si>
  <si>
    <t>JESECCA</t>
  </si>
  <si>
    <t xml:space="preserve">ANTILINO </t>
  </si>
  <si>
    <t xml:space="preserve">SALCEDO </t>
  </si>
  <si>
    <t>WYN ZARA</t>
  </si>
  <si>
    <t>transfer from fish qc feb 21, 2020</t>
  </si>
  <si>
    <t>0919-8310298</t>
  </si>
  <si>
    <t>34-3805988-2</t>
  </si>
  <si>
    <t>02-050984797-6</t>
  </si>
  <si>
    <t>1210-8968-9316</t>
  </si>
  <si>
    <t>CORDERO</t>
  </si>
  <si>
    <t>34-6073344-8</t>
  </si>
  <si>
    <t>02-250877244-4</t>
  </si>
  <si>
    <t>1211-7496-8231</t>
  </si>
  <si>
    <t>TRAGURA</t>
  </si>
  <si>
    <t>0920-5356665</t>
  </si>
  <si>
    <t>34-6650985-4</t>
  </si>
  <si>
    <t>03-026113286-5</t>
  </si>
  <si>
    <t xml:space="preserve">PAGAS </t>
  </si>
  <si>
    <t xml:space="preserve">MYLENE </t>
  </si>
  <si>
    <t>34-6072540-1</t>
  </si>
  <si>
    <t>02-026745419-2</t>
  </si>
  <si>
    <t>1211-8956-2876</t>
  </si>
  <si>
    <t>BIARAS</t>
  </si>
  <si>
    <t>MARIA CORAZON</t>
  </si>
  <si>
    <t>BANDIEZ</t>
  </si>
  <si>
    <t>0933-1539202</t>
  </si>
  <si>
    <t>34-3408934-8</t>
  </si>
  <si>
    <t>21-025410979-1</t>
  </si>
  <si>
    <t xml:space="preserve">ALCIERA </t>
  </si>
  <si>
    <t>EMELYN</t>
  </si>
  <si>
    <t>ARIATE</t>
  </si>
  <si>
    <t>0921-3963672</t>
  </si>
  <si>
    <t>05-1172210-7</t>
  </si>
  <si>
    <t>1211-5004-2601</t>
  </si>
  <si>
    <t>10-025158243-7</t>
  </si>
  <si>
    <t xml:space="preserve">ADONA </t>
  </si>
  <si>
    <t>GISELLE</t>
  </si>
  <si>
    <t>CACA</t>
  </si>
  <si>
    <t>0966-5544842</t>
  </si>
  <si>
    <t>34-7539636-2</t>
  </si>
  <si>
    <t>02-200152942-4</t>
  </si>
  <si>
    <t>1212-2455-4257</t>
  </si>
  <si>
    <t>SALANGSANG</t>
  </si>
  <si>
    <t>IRISH</t>
  </si>
  <si>
    <t>NACPIL</t>
  </si>
  <si>
    <t>0926-1127161</t>
  </si>
  <si>
    <t>34-8806150-3</t>
  </si>
  <si>
    <t>07-251027553-6</t>
  </si>
  <si>
    <t>1212-6179-5910</t>
  </si>
  <si>
    <t>QUIAMBAO</t>
  </si>
  <si>
    <t>JOEFREY</t>
  </si>
  <si>
    <t xml:space="preserve">LIOLIGAO </t>
  </si>
  <si>
    <t xml:space="preserve">FIDEL JR. </t>
  </si>
  <si>
    <t>ARANTON</t>
  </si>
  <si>
    <t>0936-0594216</t>
  </si>
  <si>
    <t>34-1829815-5</t>
  </si>
  <si>
    <t>02-025563661-9</t>
  </si>
  <si>
    <t>1211-6202-7389</t>
  </si>
  <si>
    <t>LABONG</t>
  </si>
  <si>
    <t>KEVIN JOHN</t>
  </si>
  <si>
    <t>NARCISO</t>
  </si>
  <si>
    <t>07-050783797-0</t>
  </si>
  <si>
    <t>1211-9618-3341</t>
  </si>
  <si>
    <t>SICALBO</t>
  </si>
  <si>
    <t>JUN JUN JR.</t>
  </si>
  <si>
    <t>ESTACIO</t>
  </si>
  <si>
    <t>0998-1800930</t>
  </si>
  <si>
    <t>34-7318853-0</t>
  </si>
  <si>
    <t>01-026252128-7</t>
  </si>
  <si>
    <t>MEJIANO</t>
  </si>
  <si>
    <t>0935-9713026</t>
  </si>
  <si>
    <t>0919-8685745</t>
  </si>
  <si>
    <t>02-4042092-9</t>
  </si>
  <si>
    <t>07-025742927-8</t>
  </si>
  <si>
    <t>VINCENT PAUL</t>
  </si>
  <si>
    <t>JOHN KEVEN</t>
  </si>
  <si>
    <t>02-955755-4</t>
  </si>
  <si>
    <t>08-051256683-2</t>
  </si>
  <si>
    <t>1210-9884-3902</t>
  </si>
  <si>
    <t>02-3931728-9</t>
  </si>
  <si>
    <t>DEL MUNDO</t>
  </si>
  <si>
    <t xml:space="preserve">DELOS SANTOS </t>
  </si>
  <si>
    <t>RIC HARRISH</t>
  </si>
  <si>
    <t>CARAGAY</t>
  </si>
  <si>
    <t>34-5037035-8</t>
  </si>
  <si>
    <t>1211-3815-9722</t>
  </si>
  <si>
    <t>01-052032483-1</t>
  </si>
  <si>
    <t>ABILA</t>
  </si>
  <si>
    <t>34-4664872-2</t>
  </si>
  <si>
    <t>21-2007751655-7</t>
  </si>
  <si>
    <t>BAROCAN</t>
  </si>
  <si>
    <t>2125-1748-1774</t>
  </si>
  <si>
    <t>34-6923267-8</t>
  </si>
  <si>
    <t>MARK</t>
  </si>
  <si>
    <t>MABANGLO</t>
  </si>
  <si>
    <t>07-025534781-9</t>
  </si>
  <si>
    <t>1212-0897-8644</t>
  </si>
  <si>
    <t>02-2972362-1</t>
  </si>
  <si>
    <t>SERVER/ Sales Promoter</t>
  </si>
  <si>
    <t>MANGULABNAN</t>
  </si>
  <si>
    <t xml:space="preserve">ARMELA </t>
  </si>
  <si>
    <t>02-3931760-3</t>
  </si>
  <si>
    <t>07-026042521-6</t>
  </si>
  <si>
    <t>34-7815875-6</t>
  </si>
  <si>
    <t>02-027204000-2</t>
  </si>
  <si>
    <t>1212-4416-8794</t>
  </si>
  <si>
    <t>ARAGA</t>
  </si>
  <si>
    <t>KIER</t>
  </si>
  <si>
    <t>34-74728232</t>
  </si>
  <si>
    <t>02-251076578-1</t>
  </si>
  <si>
    <t>1211-8122-5947</t>
  </si>
  <si>
    <t>02-3326518-8</t>
  </si>
  <si>
    <t>MR. DIY METROTOWN TARLAC</t>
  </si>
  <si>
    <t>ACTICVE</t>
  </si>
  <si>
    <t>TRANSFER/FROM WEDS</t>
  </si>
  <si>
    <t>CAÑESO</t>
  </si>
  <si>
    <t>MARICAR</t>
  </si>
  <si>
    <t>LAGONILLA</t>
  </si>
  <si>
    <t>02-2471168-3</t>
  </si>
  <si>
    <t>07-050756471-0</t>
  </si>
  <si>
    <t>1210-96930071</t>
  </si>
  <si>
    <t>RIO</t>
  </si>
  <si>
    <t>PARAZO</t>
  </si>
  <si>
    <t>02-4301010-3</t>
  </si>
  <si>
    <t>07-252821775-4</t>
  </si>
  <si>
    <t>1212-1282-7529</t>
  </si>
  <si>
    <t>Buendia</t>
  </si>
  <si>
    <t>0967-7544229</t>
  </si>
  <si>
    <t>1212-2401-6550</t>
  </si>
  <si>
    <t>LAGO</t>
  </si>
  <si>
    <t>0915-8816830</t>
  </si>
  <si>
    <t>WILLIAM LAWRENCE</t>
  </si>
  <si>
    <t>02-3902364-1</t>
  </si>
  <si>
    <t>07-025744120-0</t>
  </si>
  <si>
    <t>FROM XXX</t>
  </si>
  <si>
    <t>1211-5613-0846</t>
  </si>
  <si>
    <t>DIZON</t>
  </si>
  <si>
    <t>SALVADOR</t>
  </si>
  <si>
    <t>02-4188335-8</t>
  </si>
  <si>
    <t>07-025848545-7</t>
  </si>
  <si>
    <t>1211-9749-0173</t>
  </si>
  <si>
    <t>BARNACHEA</t>
  </si>
  <si>
    <t>02-4638767-1</t>
  </si>
  <si>
    <t>21-251069858-1</t>
  </si>
  <si>
    <t>1212-6349-2120</t>
  </si>
  <si>
    <t>1212-7020-7953</t>
  </si>
  <si>
    <t>1212-7132-6728</t>
  </si>
  <si>
    <t>MANLAPAZ</t>
  </si>
  <si>
    <t>JOMARI</t>
  </si>
  <si>
    <t>PAUTAN</t>
  </si>
  <si>
    <t>ACCOUNT NUMBER</t>
  </si>
  <si>
    <t>057120013510</t>
  </si>
  <si>
    <t>057120013250</t>
  </si>
  <si>
    <t>057120021611</t>
  </si>
  <si>
    <t>057120023148</t>
  </si>
  <si>
    <t>057120017358</t>
  </si>
  <si>
    <t>057120024665</t>
  </si>
  <si>
    <t>057120020119</t>
  </si>
  <si>
    <t>057120014150</t>
  </si>
  <si>
    <t>057120013197</t>
  </si>
  <si>
    <t>057120020661</t>
  </si>
  <si>
    <t>057120025277</t>
  </si>
  <si>
    <t>057120014191</t>
  </si>
  <si>
    <t>057120014188</t>
  </si>
  <si>
    <t>057120014435</t>
  </si>
  <si>
    <t>057120014422</t>
  </si>
  <si>
    <t>057120014933</t>
  </si>
  <si>
    <t>057120018170</t>
  </si>
  <si>
    <t>057120014686</t>
  </si>
  <si>
    <t>057120025173</t>
  </si>
  <si>
    <t>057120020134</t>
  </si>
  <si>
    <t>057120014175</t>
  </si>
  <si>
    <t>057120024546</t>
  </si>
  <si>
    <t>057120023057</t>
  </si>
  <si>
    <t>057120014489</t>
  </si>
  <si>
    <t>057120007338</t>
  </si>
  <si>
    <t>057120023003</t>
  </si>
  <si>
    <t>057120018702</t>
  </si>
  <si>
    <t>057120015138</t>
  </si>
  <si>
    <t>057120022971</t>
  </si>
  <si>
    <t>057120025418</t>
  </si>
  <si>
    <t>057120022458</t>
  </si>
  <si>
    <t>057120023085</t>
  </si>
  <si>
    <t>057120025706</t>
  </si>
  <si>
    <t>057120025697</t>
  </si>
  <si>
    <t>05700150143-9</t>
  </si>
  <si>
    <t>1211-9579-3917</t>
  </si>
  <si>
    <t>MAC GILBERT</t>
  </si>
  <si>
    <t>PAMONICAL</t>
  </si>
  <si>
    <t>02-026405504-1</t>
  </si>
  <si>
    <t>1210-2759-8881</t>
  </si>
  <si>
    <t>34-3016063-0</t>
  </si>
  <si>
    <t>BUHAY</t>
  </si>
  <si>
    <t>JOAQUIN</t>
  </si>
  <si>
    <t>JEROME</t>
  </si>
  <si>
    <t>02-4568351-2</t>
  </si>
  <si>
    <t>21-025711356-0</t>
  </si>
  <si>
    <t>QUINIO</t>
  </si>
  <si>
    <t>RIZZA MAE</t>
  </si>
  <si>
    <t>09-201495137-9</t>
  </si>
  <si>
    <t>1211-4622-6840</t>
  </si>
  <si>
    <t>CABENTA JR</t>
  </si>
  <si>
    <t>GRANIL</t>
  </si>
  <si>
    <t>02-3483040-2</t>
  </si>
  <si>
    <t>1210-9802-4552</t>
  </si>
  <si>
    <t>Villaruel</t>
  </si>
  <si>
    <t>Xena Marie</t>
  </si>
  <si>
    <t>33-6880005-9</t>
  </si>
  <si>
    <t>1212-6070-8783</t>
  </si>
  <si>
    <t>1211-9643-7726</t>
  </si>
  <si>
    <t>1211-7126-3404</t>
  </si>
  <si>
    <t>1212-3956-0384</t>
  </si>
  <si>
    <t>1212-6777-7236</t>
  </si>
  <si>
    <t>1212-4982-0734</t>
  </si>
  <si>
    <t>1211-7753-0161</t>
  </si>
  <si>
    <t>1212-1371-2332</t>
  </si>
  <si>
    <t>02-4254166-0</t>
  </si>
  <si>
    <t>21-025467371-9</t>
  </si>
  <si>
    <t>MARGARITO</t>
  </si>
  <si>
    <t>JIMSIE</t>
  </si>
  <si>
    <t>DALUSONG</t>
  </si>
  <si>
    <t>0955-0982250</t>
  </si>
  <si>
    <t>34-7614677-3</t>
  </si>
  <si>
    <t>03-250935407-2</t>
  </si>
  <si>
    <t>1212-2662-6416</t>
  </si>
  <si>
    <t>CRIS</t>
  </si>
  <si>
    <t>02-4459249-7</t>
  </si>
  <si>
    <t>07-202058003-9</t>
  </si>
  <si>
    <t>MANALILI</t>
  </si>
  <si>
    <t>NELSON</t>
  </si>
  <si>
    <t>04-2049038-4</t>
  </si>
  <si>
    <t>RAYMUNDO</t>
  </si>
  <si>
    <t>1212-7322-7303</t>
  </si>
  <si>
    <t>02-1635981-7</t>
  </si>
  <si>
    <t>01-050758118-3</t>
  </si>
  <si>
    <t>1090-0454-3528</t>
  </si>
  <si>
    <t>GOZUM</t>
  </si>
  <si>
    <t>CELESTINO</t>
  </si>
  <si>
    <t>CAMILLE</t>
  </si>
  <si>
    <t xml:space="preserve"> CRUZ</t>
  </si>
  <si>
    <t>FUENTE</t>
  </si>
  <si>
    <t>34-8206070-4</t>
  </si>
  <si>
    <t>02-250923504-3</t>
  </si>
  <si>
    <t>DUCA</t>
  </si>
  <si>
    <t>34-3540660-3</t>
  </si>
  <si>
    <t>03-250810758-6</t>
  </si>
  <si>
    <t>MORAÑA</t>
  </si>
  <si>
    <t>MARIA VANESSA ANN</t>
  </si>
  <si>
    <t>PAME</t>
  </si>
  <si>
    <t>04-2785273-4</t>
  </si>
  <si>
    <t>03-025467659-0</t>
  </si>
  <si>
    <t>1211-0012-6398</t>
  </si>
  <si>
    <t>DIMASUAY</t>
  </si>
  <si>
    <t>057001500814</t>
  </si>
  <si>
    <t>057001501348</t>
  </si>
  <si>
    <t>1212-3623-0264</t>
  </si>
  <si>
    <t>MANUCUM</t>
  </si>
  <si>
    <t>1211-6061-6828</t>
  </si>
  <si>
    <t>02-3957061-5</t>
  </si>
  <si>
    <t>07-025761367-2</t>
  </si>
  <si>
    <t>ABONG</t>
  </si>
  <si>
    <t>ROSETTE</t>
  </si>
  <si>
    <t>PABILONIA</t>
  </si>
  <si>
    <t>02-3446727-3</t>
  </si>
  <si>
    <t>1212-1927-2697</t>
  </si>
  <si>
    <t>SECERIO</t>
  </si>
  <si>
    <t>ANTHONY</t>
  </si>
  <si>
    <t>BULAGA</t>
  </si>
  <si>
    <t>34-0282571-2</t>
  </si>
  <si>
    <t>1211-2198-3092</t>
  </si>
  <si>
    <t>01-051183792-3</t>
  </si>
  <si>
    <t>ADVINCULA</t>
  </si>
  <si>
    <t>FEDERICO</t>
  </si>
  <si>
    <t>OCTAVIO</t>
  </si>
  <si>
    <t>33-9180690-7</t>
  </si>
  <si>
    <t>01-050123689-1</t>
  </si>
  <si>
    <t>1210-9945-3422</t>
  </si>
  <si>
    <t>MORATA</t>
  </si>
  <si>
    <t>04-3907113-4</t>
  </si>
  <si>
    <t>1212-1699-9901</t>
  </si>
  <si>
    <t>09-025598828-9</t>
  </si>
  <si>
    <t>MARZAN</t>
  </si>
  <si>
    <t>0938-8615090</t>
  </si>
  <si>
    <t>07-05094466-8</t>
  </si>
  <si>
    <t>1211-3427-7765</t>
  </si>
  <si>
    <t>JESUS</t>
  </si>
  <si>
    <t>34-3718002-4</t>
  </si>
  <si>
    <t>03-026321190-8</t>
  </si>
  <si>
    <t>1212-5088-5687</t>
  </si>
  <si>
    <t>BENCITO</t>
  </si>
  <si>
    <t>0909-2096965</t>
  </si>
  <si>
    <t>02-2504540-0</t>
  </si>
  <si>
    <t>1212-5375-9506</t>
  </si>
  <si>
    <t>07-025983738-1</t>
  </si>
  <si>
    <t>DADES</t>
  </si>
  <si>
    <t>02-4000411-2</t>
  </si>
  <si>
    <t>07-251608152-0</t>
  </si>
  <si>
    <t>1211-7323-5896</t>
  </si>
  <si>
    <t>ORTIZ</t>
  </si>
  <si>
    <t>MARK ERICKSON</t>
  </si>
  <si>
    <t>IVAN SEIGRED</t>
  </si>
  <si>
    <t>LAGMAN</t>
  </si>
  <si>
    <t>AILA</t>
  </si>
  <si>
    <t>M</t>
  </si>
  <si>
    <t>F</t>
  </si>
  <si>
    <t>MANINANG</t>
  </si>
  <si>
    <t>0939-7691338</t>
  </si>
  <si>
    <t>02-430137-8</t>
  </si>
  <si>
    <t>1212-4441-8628</t>
  </si>
  <si>
    <t>0936-1168252</t>
  </si>
  <si>
    <t>02-4069272-8</t>
  </si>
  <si>
    <t>1211-7888-5484</t>
  </si>
  <si>
    <t>0975-1069884</t>
  </si>
  <si>
    <t>1211-8773-8707</t>
  </si>
  <si>
    <t>21-025435069-3</t>
  </si>
  <si>
    <t>02-4082437-6</t>
  </si>
  <si>
    <t>07-25102494-5</t>
  </si>
  <si>
    <t>07-201893697-7</t>
  </si>
  <si>
    <t>MR. DIY ACCOUNT</t>
  </si>
  <si>
    <t xml:space="preserve">PREDARED BY: </t>
  </si>
  <si>
    <t>ALLAN JOSEPH PIOL</t>
  </si>
  <si>
    <t>ACCOUNT MANAGER</t>
  </si>
  <si>
    <t>DACO</t>
  </si>
  <si>
    <t>02-3729923-1</t>
  </si>
  <si>
    <t>057120021335</t>
  </si>
  <si>
    <t>057120024010</t>
  </si>
  <si>
    <t>34-9511526-4</t>
  </si>
  <si>
    <t xml:space="preserve">WILBERT JOHN </t>
  </si>
  <si>
    <t>BALUT</t>
  </si>
  <si>
    <t>057001502094</t>
  </si>
  <si>
    <t>057001502131</t>
  </si>
  <si>
    <t>0955-4820904</t>
  </si>
  <si>
    <t>01-026597614-5</t>
  </si>
  <si>
    <t>1212-4398-6290</t>
  </si>
  <si>
    <t>1212-6903-5328</t>
  </si>
  <si>
    <t>1211-7096-8906</t>
  </si>
  <si>
    <t>07-050841147-0</t>
  </si>
  <si>
    <t>1212-6850-8946</t>
  </si>
  <si>
    <t>01-026261917-1</t>
  </si>
  <si>
    <t>1212-6811-1719</t>
  </si>
  <si>
    <t>1212-7411-7700</t>
  </si>
  <si>
    <t>07-026008417-6</t>
  </si>
  <si>
    <t>34-9083605-6</t>
  </si>
  <si>
    <t>HB/FMALL QC</t>
  </si>
  <si>
    <t>CONTACT</t>
  </si>
  <si>
    <t>EMAIL ADDRESS</t>
  </si>
  <si>
    <t>ADDRESS</t>
  </si>
  <si>
    <t>BDAY</t>
  </si>
  <si>
    <t>MIDDLE INITIAL</t>
  </si>
  <si>
    <t>SURNAME</t>
  </si>
  <si>
    <t>JERALDINE</t>
  </si>
  <si>
    <t>BRGY MACAYCAYAWAN SUAL PANGASINAN</t>
  </si>
  <si>
    <t>BUSANTE</t>
  </si>
  <si>
    <t>ABUAN</t>
  </si>
  <si>
    <t>A</t>
  </si>
  <si>
    <t>busantejeraldine@gmail.com</t>
  </si>
  <si>
    <t>MANALANG</t>
  </si>
  <si>
    <t>ALEXIS</t>
  </si>
  <si>
    <t>AMBE</t>
  </si>
  <si>
    <t>031 SAN PABLO TELABASTAGAN SAN FERNANDO PAMPANGA</t>
  </si>
  <si>
    <t>manalangalexis@gmail.com</t>
  </si>
  <si>
    <t>JENRA MALL ANGELES/Marquee</t>
  </si>
  <si>
    <t>Marquee</t>
  </si>
  <si>
    <t>07-025703115-0</t>
  </si>
  <si>
    <t>1211-2995-3640</t>
  </si>
  <si>
    <t>05-025574651-8</t>
  </si>
  <si>
    <t>1211-7343-0460</t>
  </si>
  <si>
    <t>02-4038274-0</t>
  </si>
  <si>
    <t>TADEO</t>
  </si>
  <si>
    <t>ALFON</t>
  </si>
  <si>
    <t>TIPUN</t>
  </si>
  <si>
    <t>07-025703119-9</t>
  </si>
  <si>
    <t>02-3747802-3</t>
  </si>
  <si>
    <t>1211-2999-6646</t>
  </si>
  <si>
    <t>T</t>
  </si>
  <si>
    <t>alfontadeo@yahoo.com</t>
  </si>
  <si>
    <t>02-37478112-0</t>
  </si>
  <si>
    <t>Date Hire</t>
  </si>
  <si>
    <t>Mr. Diy Marquee</t>
  </si>
  <si>
    <t>1211-0406-6038</t>
  </si>
  <si>
    <t>1211-1596-7762</t>
  </si>
  <si>
    <t>1212-6555-2709</t>
  </si>
  <si>
    <t>1060-0119-9548</t>
  </si>
  <si>
    <t>1212-6987-8402</t>
  </si>
  <si>
    <t>1211-2011-0822</t>
  </si>
  <si>
    <t>1212-3747-9467</t>
  </si>
  <si>
    <t xml:space="preserve">ESPINOSA </t>
  </si>
  <si>
    <t>KC JOY</t>
  </si>
  <si>
    <t>DULDULAO</t>
  </si>
  <si>
    <t>34-3455871-8</t>
  </si>
  <si>
    <t>1212-6701-1763</t>
  </si>
  <si>
    <t>01-025473741-6</t>
  </si>
  <si>
    <t>D</t>
  </si>
  <si>
    <t>MR. DIY FISHERMALL Q.C</t>
  </si>
  <si>
    <t>e.kcjoy@gmail.com</t>
  </si>
  <si>
    <t>20 F. bautista st. brgy. Damayan SFDM Quezon City</t>
  </si>
  <si>
    <t>RECHELLE ANN</t>
  </si>
  <si>
    <t>34-8377669-9</t>
  </si>
  <si>
    <t>05-252288048-5</t>
  </si>
  <si>
    <t>1212-4924-5959</t>
  </si>
  <si>
    <t>91 Unang Hakbang Galas Quezon City</t>
  </si>
  <si>
    <t>rechellecastanares14@gmail.com</t>
  </si>
  <si>
    <t>-</t>
  </si>
  <si>
    <t>TOBIAS</t>
  </si>
  <si>
    <t>IVY</t>
  </si>
  <si>
    <t>BRANCH</t>
  </si>
  <si>
    <t>ACERA</t>
  </si>
  <si>
    <t>REY ANDREW JAMES</t>
  </si>
  <si>
    <t>02-4001838-6</t>
  </si>
  <si>
    <t>21-025372792-0</t>
  </si>
  <si>
    <t>1211-6760-6526</t>
  </si>
  <si>
    <t>tobiasivy@gmail.com</t>
  </si>
  <si>
    <t>Brgy Padre Crisostomo Cabanatuan</t>
  </si>
  <si>
    <t>ALEJAGA</t>
  </si>
  <si>
    <t>12-051175272-3</t>
  </si>
  <si>
    <t>1080-0158-1095</t>
  </si>
  <si>
    <t xml:space="preserve">SEDA VERTIS/ </t>
  </si>
  <si>
    <t>06-2614539-4</t>
  </si>
  <si>
    <t>ADRIAN</t>
  </si>
  <si>
    <t>VASQUEZ</t>
  </si>
  <si>
    <t>34-6696666-2</t>
  </si>
  <si>
    <t>02-026912636-2</t>
  </si>
  <si>
    <t>1212-0045-6422</t>
  </si>
  <si>
    <t>V</t>
  </si>
  <si>
    <t>0703adrian.perez@gmail.com</t>
  </si>
  <si>
    <t>blk 50 lot 6 ph 2 maya maya st. longos malabon city</t>
  </si>
  <si>
    <t>VILLARES</t>
  </si>
  <si>
    <t>MARY QUEEN</t>
  </si>
  <si>
    <t>VIDAL</t>
  </si>
  <si>
    <t>34-4812220-4</t>
  </si>
  <si>
    <t>1212-0195-8773</t>
  </si>
  <si>
    <t>03-251752250-2</t>
  </si>
  <si>
    <t>maryqueenv22@gmail.com</t>
  </si>
  <si>
    <t>04 Sta Maria Brgy Holy Spirit Quezon City</t>
  </si>
  <si>
    <t>02-3792777-8</t>
  </si>
  <si>
    <t>01-052144256-0</t>
  </si>
  <si>
    <t>1211-6366-6619</t>
  </si>
  <si>
    <t>UNDAY</t>
  </si>
  <si>
    <t>FRITZEL</t>
  </si>
  <si>
    <t>BALIAD</t>
  </si>
  <si>
    <t>34-8210388-1</t>
  </si>
  <si>
    <t>02-250917098-7</t>
  </si>
  <si>
    <t>1212-4446-5822</t>
  </si>
  <si>
    <t>JOHN CARLO JC</t>
  </si>
  <si>
    <t>ROLDAN</t>
  </si>
  <si>
    <t>LOVENDINO</t>
  </si>
  <si>
    <t>34-8369677-9</t>
  </si>
  <si>
    <t>09-025940439-6</t>
  </si>
  <si>
    <t>1212-3150-9994</t>
  </si>
  <si>
    <t>MARCELLANA</t>
  </si>
  <si>
    <t>EDUARD</t>
  </si>
  <si>
    <t>BRUNO</t>
  </si>
  <si>
    <t>02-4331973-6</t>
  </si>
  <si>
    <t>1212-1844-8796</t>
  </si>
  <si>
    <t>JAMES KELVIN</t>
  </si>
  <si>
    <t>DUMARAOS</t>
  </si>
  <si>
    <t>02-4428548-7</t>
  </si>
  <si>
    <t>07-025931596-2</t>
  </si>
  <si>
    <t>1212-3049-6067</t>
  </si>
  <si>
    <t>L</t>
  </si>
  <si>
    <t>B</t>
  </si>
  <si>
    <t>rinalyn.roldan05@gmail.com</t>
  </si>
  <si>
    <t>AvesalaMarce@gmail.com</t>
  </si>
  <si>
    <t>04 bernardo St. Lakandula Mabalacat City Pampanga</t>
  </si>
  <si>
    <t>323 Mekong St. Riverside Subd. Brgy Anunas Angeles City</t>
  </si>
  <si>
    <t>CASTANEDA</t>
  </si>
  <si>
    <t>ZUNIEGA</t>
  </si>
  <si>
    <t>07-050924393-8</t>
  </si>
  <si>
    <t>1211-4255-3366</t>
  </si>
  <si>
    <t>Z</t>
  </si>
  <si>
    <t>METROTOWN</t>
  </si>
  <si>
    <t>BRGY CARE TARLAC TARLAC</t>
  </si>
  <si>
    <t>AGONCILLO</t>
  </si>
  <si>
    <t>DIANNE ROSE</t>
  </si>
  <si>
    <t>VILLAROSA</t>
  </si>
  <si>
    <t>02-3951964-7</t>
  </si>
  <si>
    <t>21-025352320-9</t>
  </si>
  <si>
    <t>1211-5969-0669</t>
  </si>
  <si>
    <t>dianneagoncillo102390@gmail.com</t>
  </si>
  <si>
    <t>119 imbunia Jaen Nueva Ecija</t>
  </si>
  <si>
    <t>IVY JOY</t>
  </si>
  <si>
    <t>REYNALD</t>
  </si>
  <si>
    <t>05-025669792-8</t>
  </si>
  <si>
    <t>01-025710541-0</t>
  </si>
  <si>
    <t>34-4889296-1</t>
  </si>
  <si>
    <t>1211-3371-1451</t>
  </si>
  <si>
    <t>LISING</t>
  </si>
  <si>
    <t>JOSEPH</t>
  </si>
  <si>
    <t>02-1853825-4</t>
  </si>
  <si>
    <t>07-201717003-2</t>
  </si>
  <si>
    <t>1210-0619-8789</t>
  </si>
  <si>
    <t>WALTERMART CAPAS</t>
  </si>
  <si>
    <t>CANONO</t>
  </si>
  <si>
    <t>RAYMART</t>
  </si>
  <si>
    <t>DIMAL</t>
  </si>
  <si>
    <t>02-4229241-4</t>
  </si>
  <si>
    <t>1212-0292-1838</t>
  </si>
  <si>
    <t xml:space="preserve">DIZON </t>
  </si>
  <si>
    <t>GLEN FORD</t>
  </si>
  <si>
    <t>PASCUAL</t>
  </si>
  <si>
    <t>02-3507077-9</t>
  </si>
  <si>
    <t>07-050961906-7</t>
  </si>
  <si>
    <t>1211-3631-5418</t>
  </si>
  <si>
    <t>PANLILIO</t>
  </si>
  <si>
    <t>JOHN LESTER</t>
  </si>
  <si>
    <t>HIPOLITO</t>
  </si>
  <si>
    <t>34-9031994-2</t>
  </si>
  <si>
    <t>07-251275571-3</t>
  </si>
  <si>
    <t>1212-6490-2493</t>
  </si>
  <si>
    <t>S</t>
  </si>
  <si>
    <t>P</t>
  </si>
  <si>
    <t>H</t>
  </si>
  <si>
    <t>johnlesterpanlilio25@gmail.com</t>
  </si>
  <si>
    <t>123 Talaga Capas, Tarlac</t>
  </si>
  <si>
    <t>glenforddizon2@gmail.com</t>
  </si>
  <si>
    <t>5446 Pando, Concepcion Tarlac</t>
  </si>
  <si>
    <t>raymartcanono22@gmail.com</t>
  </si>
  <si>
    <t>23 O' donnell Capas Tarlac</t>
  </si>
  <si>
    <t>josephlising85@gmail.com</t>
  </si>
  <si>
    <t>0380 Mt. view Subd. O' Donnel Capas Tarlac</t>
  </si>
  <si>
    <t>PAMINTUAN</t>
  </si>
  <si>
    <t>JENRA ANGELES</t>
  </si>
  <si>
    <t>149 Clement Sta Cruz Porac Pampanga</t>
  </si>
  <si>
    <t>rchrddc1999@gmail.com</t>
  </si>
  <si>
    <t>07-025861195-9</t>
  </si>
  <si>
    <t>EXCEL</t>
  </si>
  <si>
    <t>TIMBOL</t>
  </si>
  <si>
    <t>34-5470278-6</t>
  </si>
  <si>
    <t>07-025754328-3</t>
  </si>
  <si>
    <t>1211-6054-4771</t>
  </si>
  <si>
    <t>sicatexcel@gmail.com</t>
  </si>
  <si>
    <t>184 Brgy Suizo Tarlac City</t>
  </si>
  <si>
    <t>reynaldcastan@gmail.com</t>
  </si>
  <si>
    <t xml:space="preserve">ELEBARAN </t>
  </si>
  <si>
    <t>JONIECIO</t>
  </si>
  <si>
    <t>eleberanjoniecio@gmail.com</t>
  </si>
  <si>
    <t>Sumacab Purok 1 Cabanatuan City N.E</t>
  </si>
  <si>
    <t>HB</t>
  </si>
  <si>
    <t>JERWIN</t>
  </si>
  <si>
    <t>MR. D.I.Y. CAPAS START NOVEMBER 4, 2020</t>
  </si>
  <si>
    <t>MR. D.I.Y. MARQUEE START OCTOBER 21, 2020</t>
  </si>
  <si>
    <t>MR. D.I.Y. METROTOWN TARLAC START JULY 24, 2020</t>
  </si>
  <si>
    <t>MR. D.I.Y. CIRCLE C, QUEZON CITY START OCTOBER 22, 2019</t>
  </si>
  <si>
    <t>MR. D.I.Y. WALTERMART PANIQUI, TARLAC START OCTOBER 22, 2019</t>
  </si>
  <si>
    <t>MR. D.I.Y. CITYWALK TARLAC DECEMBER 15, 2019</t>
  </si>
  <si>
    <t>MR. D.I.Y. JENRA MALL ANGELES PAMPANGA START OCTOBER 20, 2019</t>
  </si>
  <si>
    <t>MR. D.I.Y. WALTERMART NORTH EDSA START JULY 12, 2019</t>
  </si>
  <si>
    <t>MR. D.I.Y. FISHERMALL MALABON START JUNE 21, 2019</t>
  </si>
  <si>
    <t>MR. D.I.Y, EVERGOTESCO COMMONWEALTH START MAY 14, 2019</t>
  </si>
  <si>
    <t>MR. D.I.Y, Good Earth, Carriedo START FEBRUARY 12, 2019</t>
  </si>
  <si>
    <t>MR. D.I.Y, Sta.Maria Bulacan START DECEMBER 26, 2018</t>
  </si>
  <si>
    <t>MR. D.I.Y.  San Fernando Pampanga START DECEMBER 10, 2018</t>
  </si>
  <si>
    <t>MR. D.I.Y.  FISHER MALL Quezon City START NOVEMBER 19, 2018</t>
  </si>
  <si>
    <t>MR. DIY Balagtas Bulacan START SEPTEMBER 26, 2018</t>
  </si>
  <si>
    <t>CAPIT</t>
  </si>
  <si>
    <t>02-2482236-5</t>
  </si>
  <si>
    <t>08-025236395-9</t>
  </si>
  <si>
    <t>1470-0096-7332</t>
  </si>
  <si>
    <t>C</t>
  </si>
  <si>
    <t>413 O' donnell Capas Tarlac</t>
  </si>
  <si>
    <t>abadjerwin@gmail.com</t>
  </si>
  <si>
    <t>BLAS</t>
  </si>
  <si>
    <t>34-4402062-7</t>
  </si>
  <si>
    <t>21-025379712-0</t>
  </si>
  <si>
    <t>1211-6949-0642</t>
  </si>
  <si>
    <t>FIGURACION</t>
  </si>
  <si>
    <t>JESSICA</t>
  </si>
  <si>
    <t>34-6539422-2</t>
  </si>
  <si>
    <t>21-025450775-4</t>
  </si>
  <si>
    <t>CENTENO</t>
  </si>
  <si>
    <t>CHRISTIAN ALFED</t>
  </si>
  <si>
    <t>34-6389904-6</t>
  </si>
  <si>
    <t>21-050240251-4</t>
  </si>
  <si>
    <t>1211-7354-9107</t>
  </si>
  <si>
    <t>PLERRIE</t>
  </si>
  <si>
    <t>ORTEGA</t>
  </si>
  <si>
    <t>33-8778114-6</t>
  </si>
  <si>
    <t>21-025163589-1</t>
  </si>
  <si>
    <t>1211-8182-7153</t>
  </si>
  <si>
    <t>TAN</t>
  </si>
  <si>
    <t>JERRY</t>
  </si>
  <si>
    <t>02-4520429-2</t>
  </si>
  <si>
    <t>21-025632283-2</t>
  </si>
  <si>
    <t>1212-4475-3872</t>
  </si>
  <si>
    <t>WALTER MALOLOS</t>
  </si>
  <si>
    <t>TOLOSA</t>
  </si>
  <si>
    <t>LEAH JANE</t>
  </si>
  <si>
    <t>MOMBLAN</t>
  </si>
  <si>
    <t>02-4568340-2</t>
  </si>
  <si>
    <t>21-200809671-3</t>
  </si>
  <si>
    <t>1212-7335-4638</t>
  </si>
  <si>
    <t>MABANTA</t>
  </si>
  <si>
    <t>JUAN MIGUEL</t>
  </si>
  <si>
    <t>DE TORRES</t>
  </si>
  <si>
    <t>34-4360340-1</t>
  </si>
  <si>
    <t>21-050176688-1</t>
  </si>
  <si>
    <t>1211-2245-1309</t>
  </si>
  <si>
    <t>E</t>
  </si>
  <si>
    <t>O</t>
  </si>
  <si>
    <t>jmmabanta026@gmail.com</t>
  </si>
  <si>
    <t>C-60 Maysantol Bulakan Bulacan</t>
  </si>
  <si>
    <t>tolosleah@gmail.com</t>
  </si>
  <si>
    <t>3000 Felicisima Village Mojon Malolos Bulacan</t>
  </si>
  <si>
    <t>jerrytan061391@gmail.com</t>
  </si>
  <si>
    <t>0323 Jp Rizal St. Sta Barbara Baliaug Bulacan</t>
  </si>
  <si>
    <t>Plerriepascual@yahoo.com</t>
  </si>
  <si>
    <t>285 Pitpitan Bulakan Bulacan</t>
  </si>
  <si>
    <t>centenochristian55@yahoo.com</t>
  </si>
  <si>
    <t>249 Lucero St. Mabolo Malolos Bulacan</t>
  </si>
  <si>
    <t>jessicafiguracion@yahoo.com</t>
  </si>
  <si>
    <t>54 San Agustin Hagonoy Bulacan</t>
  </si>
  <si>
    <t>reyesjhay136@gmail.com</t>
  </si>
  <si>
    <t>621 San Vicente Paombong Bulacan</t>
  </si>
  <si>
    <t>1211-9180-0866</t>
  </si>
  <si>
    <t>MR. D.I.Y. WALTERMART MALOLOS NOVEMBER 16, 2020</t>
  </si>
  <si>
    <t>VIRI</t>
  </si>
  <si>
    <t>JOHN KENNETH</t>
  </si>
  <si>
    <t>MARTINEZ</t>
  </si>
  <si>
    <t>34-9819132-4</t>
  </si>
  <si>
    <t>21-025735077-5</t>
  </si>
  <si>
    <t>1212-7594-7606</t>
  </si>
  <si>
    <t>BALAGTAS</t>
  </si>
  <si>
    <t>NICCOLO RIAMSON</t>
  </si>
  <si>
    <t>PETALLANA</t>
  </si>
  <si>
    <t>34-1384227-6</t>
  </si>
  <si>
    <t>01-050882765-8</t>
  </si>
  <si>
    <t>1211-5181-8731</t>
  </si>
  <si>
    <t>virikenneth999@gmail.com</t>
  </si>
  <si>
    <t>0125 San Miguel Hagonoy Bulacan</t>
  </si>
  <si>
    <t>riamson2205@gmail.com</t>
  </si>
  <si>
    <t>275 lucero st. Brgy Mabolo Malolos City</t>
  </si>
  <si>
    <t>ANGELES</t>
  </si>
  <si>
    <t>MIRIAM</t>
  </si>
  <si>
    <t>CABRAL</t>
  </si>
  <si>
    <t>34-3926087-4</t>
  </si>
  <si>
    <t>21-025024062-1</t>
  </si>
  <si>
    <t>1212-7591-3626</t>
  </si>
  <si>
    <t>babyzyrishnicole02@gmail.com</t>
  </si>
  <si>
    <t>531 San Agustin Hagonoy Bulacan</t>
  </si>
  <si>
    <t>CHRISTINE ANGEL</t>
  </si>
  <si>
    <t>ESTRELLA</t>
  </si>
  <si>
    <t>0931-0130180</t>
  </si>
  <si>
    <t>02-4525661-9</t>
  </si>
  <si>
    <t>1212-4759-6586</t>
  </si>
  <si>
    <t>21-000249664-7</t>
  </si>
  <si>
    <t>WALTER CABANATUAN</t>
  </si>
  <si>
    <t>Purok 2 Barlis Cbanatuan City N.e</t>
  </si>
  <si>
    <t>christineangeles@gmail.com</t>
  </si>
  <si>
    <t>057-001502984</t>
  </si>
  <si>
    <t>057-001501138</t>
  </si>
  <si>
    <t>057-001502943</t>
  </si>
  <si>
    <t>057-001502928</t>
  </si>
  <si>
    <t>057-001502969</t>
  </si>
  <si>
    <t>057-001502956</t>
  </si>
  <si>
    <t>057-001502931</t>
  </si>
  <si>
    <t>057-001502081</t>
  </si>
  <si>
    <t>057-001502066</t>
  </si>
  <si>
    <t>057-001502129</t>
  </si>
  <si>
    <t>057-001502523</t>
  </si>
  <si>
    <t>057-001502511</t>
  </si>
  <si>
    <t>057-001502486</t>
  </si>
  <si>
    <t>057-001502354</t>
  </si>
  <si>
    <t>057-001502339</t>
  </si>
  <si>
    <t>057-001502276</t>
  </si>
  <si>
    <t>057-001502326</t>
  </si>
  <si>
    <t>057-001502263</t>
  </si>
  <si>
    <t>057-001502759</t>
  </si>
  <si>
    <t>057-001501047</t>
  </si>
  <si>
    <t>057-120023815</t>
  </si>
  <si>
    <t>057-001501495</t>
  </si>
  <si>
    <t>057-001502627</t>
  </si>
  <si>
    <t>057-001501153</t>
  </si>
  <si>
    <t>057-001502787</t>
  </si>
  <si>
    <t>057-001502642</t>
  </si>
  <si>
    <t>057-001502668</t>
  </si>
  <si>
    <t>057-001502837</t>
  </si>
  <si>
    <t>057-001502878</t>
  </si>
  <si>
    <t>057-001501229</t>
  </si>
  <si>
    <t>057-001502809</t>
  </si>
  <si>
    <t>057-001501244</t>
  </si>
  <si>
    <t>057-001502893</t>
  </si>
  <si>
    <t>057-001502577</t>
  </si>
  <si>
    <t>057-001502551</t>
  </si>
  <si>
    <t>057-001502824</t>
  </si>
  <si>
    <t>057-001502499</t>
  </si>
  <si>
    <t>057-001501520</t>
  </si>
  <si>
    <t>057-001502564</t>
  </si>
  <si>
    <t>057-001501517</t>
  </si>
  <si>
    <t>057-001501194</t>
  </si>
  <si>
    <t>057-001502790</t>
  </si>
  <si>
    <t>057-001502432</t>
  </si>
  <si>
    <t>057-001503029</t>
  </si>
  <si>
    <t>02-3684983-1</t>
  </si>
  <si>
    <t>057-001503107</t>
  </si>
  <si>
    <t>BARRAMEDA</t>
  </si>
  <si>
    <t>MELDRED</t>
  </si>
  <si>
    <t>BLANCA</t>
  </si>
  <si>
    <t>0930-1563205</t>
  </si>
  <si>
    <t>02-4370619-0</t>
  </si>
  <si>
    <t>21-025564362-7</t>
  </si>
  <si>
    <t>1212-2387-3635</t>
  </si>
  <si>
    <t>MEL. Cosa 5 violeta complex bohol 1st balagtas bulacan</t>
  </si>
  <si>
    <t>barramedameldred10@gmail.com</t>
  </si>
  <si>
    <t>PALO</t>
  </si>
  <si>
    <t>JERIC JOBEL</t>
  </si>
  <si>
    <t>CORONEL</t>
  </si>
  <si>
    <t>34-98425278</t>
  </si>
  <si>
    <t>jericjobelpalo@gmail.com</t>
  </si>
  <si>
    <t>720 mendoza st. lolomboy bocaue bulacan</t>
  </si>
  <si>
    <t>RESIGN TO MR.DIY</t>
  </si>
  <si>
    <t>CHRISTIAN ALFRED</t>
  </si>
  <si>
    <t>mamarilanamay@gmail.com</t>
  </si>
  <si>
    <t>253 STA LUCIA EAST MONCADA TARLAC</t>
  </si>
  <si>
    <t>MEDALLA</t>
  </si>
  <si>
    <t>PAMELA ROSE</t>
  </si>
  <si>
    <t>JUDILLA</t>
  </si>
  <si>
    <t>0910-1629283</t>
  </si>
  <si>
    <t>34-9875296-7</t>
  </si>
  <si>
    <t>01-026613940-9</t>
  </si>
  <si>
    <t>1212-7630-2916</t>
  </si>
  <si>
    <t>J</t>
  </si>
  <si>
    <t>medallapamelarose@gmail.com</t>
  </si>
  <si>
    <t>6690 Arter St. Tramo 1 San Dionosio Paranaque City</t>
  </si>
  <si>
    <t>KEVIN</t>
  </si>
  <si>
    <t>0930-8388325</t>
  </si>
  <si>
    <t>02-3239215-9</t>
  </si>
  <si>
    <t>07-050778519-9</t>
  </si>
  <si>
    <t>1210-6311-3380</t>
  </si>
  <si>
    <t>bautistakevin@gmail.com</t>
  </si>
  <si>
    <t xml:space="preserve">2307 camachile Ventinilla Paniqui Tarlac </t>
  </si>
  <si>
    <t>BERNADETTE COLEEN</t>
  </si>
  <si>
    <t>LUMBAN</t>
  </si>
  <si>
    <t>0968-3788380</t>
  </si>
  <si>
    <t>34-5110666-0</t>
  </si>
  <si>
    <t>03-025792428-5</t>
  </si>
  <si>
    <t>1211-4673-8792</t>
  </si>
  <si>
    <t>EVER COMMONWEALTH</t>
  </si>
  <si>
    <t>brndttclnnrqz@gmail.com</t>
  </si>
  <si>
    <t>846 A. Narra Ave. St. Pangarap Village Tala Caloocan city</t>
  </si>
  <si>
    <t>CALABEYA</t>
  </si>
  <si>
    <t>JOHN JORDAN</t>
  </si>
  <si>
    <t>MANGRUBANG</t>
  </si>
  <si>
    <t>0909-9420117</t>
  </si>
  <si>
    <t>34-3718001-1</t>
  </si>
  <si>
    <t>03-051082951-0</t>
  </si>
  <si>
    <t>1211-3745-2390</t>
  </si>
  <si>
    <t>CIRCLE C</t>
  </si>
  <si>
    <t>calabeyajohnjordan@gmail.com</t>
  </si>
  <si>
    <t>111 Fernandez st. Brgy San Antonio SFDM Q.c</t>
  </si>
  <si>
    <t>057-120025998</t>
  </si>
  <si>
    <t>057-001503241</t>
  </si>
  <si>
    <t>057-120025972</t>
  </si>
  <si>
    <t>057-120025960</t>
  </si>
  <si>
    <t>057-120025985</t>
  </si>
  <si>
    <t>OCAMPO</t>
  </si>
  <si>
    <t>ABEGAIL</t>
  </si>
  <si>
    <t>0995-6891961</t>
  </si>
  <si>
    <t>02-3580363-2</t>
  </si>
  <si>
    <t>01-051939175-4</t>
  </si>
  <si>
    <t>1211-6775-7905</t>
  </si>
  <si>
    <t>R</t>
  </si>
  <si>
    <t>CITYWALK</t>
  </si>
  <si>
    <t>abboymetiam22@gmail.com</t>
  </si>
  <si>
    <t>348 Zone 6 Tariji Tarlac</t>
  </si>
  <si>
    <t>reliever</t>
  </si>
  <si>
    <t>057-001503267</t>
  </si>
  <si>
    <t>057-001503270</t>
  </si>
  <si>
    <t>057-001503282</t>
  </si>
  <si>
    <t>057-001503295</t>
  </si>
  <si>
    <t>057-001503304</t>
  </si>
  <si>
    <t>057-001503332</t>
  </si>
  <si>
    <t>057-001503345</t>
  </si>
  <si>
    <t>057-001503361</t>
  </si>
  <si>
    <t>057-001503386</t>
  </si>
  <si>
    <t>057-001503399</t>
  </si>
  <si>
    <t>057-001503408</t>
  </si>
  <si>
    <t>057-001503411</t>
  </si>
  <si>
    <t>057-001503423</t>
  </si>
  <si>
    <t>057-001503436</t>
  </si>
  <si>
    <t>057-001503449</t>
  </si>
  <si>
    <t>057-001503451</t>
  </si>
  <si>
    <t>057-001503464</t>
  </si>
  <si>
    <t>057-001503477</t>
  </si>
  <si>
    <t>057-001503527</t>
  </si>
  <si>
    <t>057-001503452</t>
  </si>
  <si>
    <t>057-001503555</t>
  </si>
  <si>
    <t>ever commonwealth</t>
  </si>
  <si>
    <t>Branch</t>
  </si>
  <si>
    <t>Position</t>
  </si>
  <si>
    <t>Pag-ibig</t>
  </si>
  <si>
    <t>Philhealth</t>
  </si>
  <si>
    <t>Contact No.</t>
  </si>
  <si>
    <t>B-Day</t>
  </si>
  <si>
    <t>Middle Name</t>
  </si>
  <si>
    <t>Name</t>
  </si>
  <si>
    <t>Surname</t>
  </si>
  <si>
    <t>Walter Paniqui</t>
  </si>
  <si>
    <t>Walter Cabanatuan</t>
  </si>
  <si>
    <t>citywalk</t>
  </si>
  <si>
    <t>02-3684783-1</t>
  </si>
  <si>
    <t>WALTERMART BATAAN</t>
  </si>
  <si>
    <t>9153-2568-1335</t>
  </si>
  <si>
    <t>07-025820585-3</t>
  </si>
  <si>
    <t>02-3905490-8</t>
  </si>
  <si>
    <t>0950-4364405</t>
  </si>
  <si>
    <t>CONCEPCION</t>
  </si>
  <si>
    <t>GALLARDO</t>
  </si>
  <si>
    <t>CAROL</t>
  </si>
  <si>
    <t>GABIANA</t>
  </si>
  <si>
    <t>MR. DIY CIRCUIT</t>
  </si>
  <si>
    <t>saleS PROMOTER</t>
  </si>
  <si>
    <t>1210-5781-8649</t>
  </si>
  <si>
    <t>02-050929451-9</t>
  </si>
  <si>
    <t>04-2283048-9</t>
  </si>
  <si>
    <t>REYNOLD</t>
  </si>
  <si>
    <t>1211-1059-2680</t>
  </si>
  <si>
    <t>03-025084691-2</t>
  </si>
  <si>
    <t>34-0837135-4</t>
  </si>
  <si>
    <t>0948-8836844</t>
  </si>
  <si>
    <t>FREMISTA</t>
  </si>
  <si>
    <t>MARIA LIZA</t>
  </si>
  <si>
    <t>FALLORIN</t>
  </si>
  <si>
    <t>1212-3599-0921</t>
  </si>
  <si>
    <t>07-025943640-9</t>
  </si>
  <si>
    <t>02-3397876-3</t>
  </si>
  <si>
    <t>DAVID</t>
  </si>
  <si>
    <t>SARAH JANE</t>
  </si>
  <si>
    <t xml:space="preserve">PANGILINAN </t>
  </si>
  <si>
    <t>1211-7277-6500</t>
  </si>
  <si>
    <t>0305-1324-1336</t>
  </si>
  <si>
    <t>02-4022658-9</t>
  </si>
  <si>
    <t>MACASEIB</t>
  </si>
  <si>
    <t>PANTALUNAN</t>
  </si>
  <si>
    <t>07-202134213-1</t>
  </si>
  <si>
    <t>02-4386710-7</t>
  </si>
  <si>
    <t>LORENZO</t>
  </si>
  <si>
    <t>MA. LUISA</t>
  </si>
  <si>
    <t>BLANDO</t>
  </si>
  <si>
    <t>1210-8526-7306</t>
  </si>
  <si>
    <t>01-051545974-5</t>
  </si>
  <si>
    <t>34-3089848-1</t>
  </si>
  <si>
    <t>APR 27, 1993</t>
  </si>
  <si>
    <t>DELATOR</t>
  </si>
  <si>
    <t>JULIA</t>
  </si>
  <si>
    <t>MARIANO</t>
  </si>
  <si>
    <t>1211-4821-0522</t>
  </si>
  <si>
    <t>02-250584228-0</t>
  </si>
  <si>
    <t>34-4907743-9</t>
  </si>
  <si>
    <t>`09393312451</t>
  </si>
  <si>
    <t>AIKO</t>
  </si>
  <si>
    <t>AGANA</t>
  </si>
  <si>
    <t>1211-7181-5110</t>
  </si>
  <si>
    <t>07-050838832-0</t>
  </si>
  <si>
    <t>02-3464806-3</t>
  </si>
  <si>
    <t>0930-9188872</t>
  </si>
  <si>
    <t>SERRANNO</t>
  </si>
  <si>
    <t>RUSSEL</t>
  </si>
  <si>
    <t>TABAG</t>
  </si>
  <si>
    <t>9200-0877-1933</t>
  </si>
  <si>
    <t>MR.DIY FISHER MALL QC</t>
  </si>
  <si>
    <t>9200-5799-6905</t>
  </si>
  <si>
    <t>1212-0129- 7264</t>
  </si>
  <si>
    <t>02-251008522-5</t>
  </si>
  <si>
    <t>34-68322763-6</t>
  </si>
  <si>
    <t>0977-0172603</t>
  </si>
  <si>
    <t>TABONES</t>
  </si>
  <si>
    <t xml:space="preserve">JOANNA ROSE </t>
  </si>
  <si>
    <t xml:space="preserve">HERNANDO </t>
  </si>
  <si>
    <t>1090-0129-7789</t>
  </si>
  <si>
    <t>0305-0793-6705</t>
  </si>
  <si>
    <t>34-1116535-3</t>
  </si>
  <si>
    <t>0905-0693133</t>
  </si>
  <si>
    <t>ORCAJADA</t>
  </si>
  <si>
    <t>FRITZ GERALD</t>
  </si>
  <si>
    <t>STA. ANA</t>
  </si>
  <si>
    <t>MR.DIY FISHER MALL Malabon</t>
  </si>
  <si>
    <t>1211-1884-1105</t>
  </si>
  <si>
    <t>07-050662284-9</t>
  </si>
  <si>
    <t>02-2748807-8</t>
  </si>
  <si>
    <t>0915-0413508</t>
  </si>
  <si>
    <t>DULO</t>
  </si>
  <si>
    <t>JHON RAM</t>
  </si>
  <si>
    <t>MILLO</t>
  </si>
  <si>
    <t>1211-5542-894</t>
  </si>
  <si>
    <t>01-050399041-0</t>
  </si>
  <si>
    <t>02-2179837-9</t>
  </si>
  <si>
    <t>0946-9228685</t>
  </si>
  <si>
    <t>JOVELYN</t>
  </si>
  <si>
    <t xml:space="preserve">CALMA </t>
  </si>
  <si>
    <t>1210-8608-0351</t>
  </si>
  <si>
    <t>22-000131423-8</t>
  </si>
  <si>
    <t>34-2606452-0</t>
  </si>
  <si>
    <t>0999-5196170</t>
  </si>
  <si>
    <t>HIZON</t>
  </si>
  <si>
    <t>MAR ANJELO</t>
  </si>
  <si>
    <t>CANTOR</t>
  </si>
  <si>
    <t>1210-6850-5767</t>
  </si>
  <si>
    <t>02-050127615-5</t>
  </si>
  <si>
    <t>33-8871947-6</t>
  </si>
  <si>
    <t>0908-9922333</t>
  </si>
  <si>
    <t>REMOLAR</t>
  </si>
  <si>
    <t>CHERYLYN</t>
  </si>
  <si>
    <t xml:space="preserve"> BONGAR</t>
  </si>
  <si>
    <t>0936-671-207</t>
  </si>
  <si>
    <t>GARZON</t>
  </si>
  <si>
    <t>1211-1619-7658</t>
  </si>
  <si>
    <t>07-050920551-3</t>
  </si>
  <si>
    <t>CACATIAN</t>
  </si>
  <si>
    <t>MA. MERCIDITA</t>
  </si>
  <si>
    <t xml:space="preserve">DIEGO </t>
  </si>
  <si>
    <t>1211-0766-5327</t>
  </si>
  <si>
    <t>07-050810939-1</t>
  </si>
  <si>
    <t>02-3390043-0</t>
  </si>
  <si>
    <t>0906-2941094</t>
  </si>
  <si>
    <t>ODIADA</t>
  </si>
  <si>
    <t>MOLINA</t>
  </si>
  <si>
    <t>NORTH STAR ILAGAN</t>
  </si>
  <si>
    <t>1212-0855-7779</t>
  </si>
  <si>
    <t>06-050229659-3</t>
  </si>
  <si>
    <t>01-2721434-2</t>
  </si>
  <si>
    <t>0910-8485241</t>
  </si>
  <si>
    <t>BUENO</t>
  </si>
  <si>
    <t>MARINEL</t>
  </si>
  <si>
    <t>CASTILLO</t>
  </si>
  <si>
    <t>1211-8472-4778</t>
  </si>
  <si>
    <t>02-025484695-4</t>
  </si>
  <si>
    <t>34-0093434-6</t>
  </si>
  <si>
    <t>0912-0418161</t>
  </si>
  <si>
    <t>NG</t>
  </si>
  <si>
    <t>AYALAMALL SUBIC</t>
  </si>
  <si>
    <t>1211-8550-4269</t>
  </si>
  <si>
    <t>07-051059926-6</t>
  </si>
  <si>
    <t>02-4000260-6</t>
  </si>
  <si>
    <t>PALAPAS</t>
  </si>
  <si>
    <t>MELANIE</t>
  </si>
  <si>
    <t>ESTELLA</t>
  </si>
  <si>
    <t>1212-5778-9294</t>
  </si>
  <si>
    <t>02-026508098-8</t>
  </si>
  <si>
    <t>34-5184005-2</t>
  </si>
  <si>
    <t>NONSOL</t>
  </si>
  <si>
    <t>REGIN</t>
  </si>
  <si>
    <t>BANASTAO</t>
  </si>
  <si>
    <t>MR. DIY LA UNION</t>
  </si>
  <si>
    <t>9200-2974-0592</t>
  </si>
  <si>
    <t>05-050319113-7</t>
  </si>
  <si>
    <t>34-9191300-4</t>
  </si>
  <si>
    <t>CORNITO</t>
  </si>
  <si>
    <t>AR-JAY</t>
  </si>
  <si>
    <t xml:space="preserve">FUENTES </t>
  </si>
  <si>
    <t>MR DIY URDANETA</t>
  </si>
  <si>
    <t>1212-4983-0693</t>
  </si>
  <si>
    <t>05-025735256-8</t>
  </si>
  <si>
    <t>02-4564259-5</t>
  </si>
  <si>
    <t>COMPAY</t>
  </si>
  <si>
    <t>MARK VINCENT</t>
  </si>
  <si>
    <t>NEBRE</t>
  </si>
  <si>
    <t>1212-5129-3440</t>
  </si>
  <si>
    <t>02-027253506-0</t>
  </si>
  <si>
    <t>34-8499446-7</t>
  </si>
  <si>
    <t>0947-4378402</t>
  </si>
  <si>
    <t>DOGMA</t>
  </si>
  <si>
    <t>SHERWIN JHON</t>
  </si>
  <si>
    <t>SAMOSINO</t>
  </si>
  <si>
    <t>LISONG</t>
  </si>
  <si>
    <t>1211-1262-1065</t>
  </si>
  <si>
    <t>01-051683992-4</t>
  </si>
  <si>
    <t>02-3251609-0</t>
  </si>
  <si>
    <t>0956-0433618</t>
  </si>
  <si>
    <t>RON LOUIE</t>
  </si>
  <si>
    <t>1212-5818-7308</t>
  </si>
  <si>
    <t>21-025675326-4</t>
  </si>
  <si>
    <t>34-8733940-1</t>
  </si>
  <si>
    <t>0965-5738542</t>
  </si>
  <si>
    <t>MAGTIRA</t>
  </si>
  <si>
    <t>VIDA DORIA</t>
  </si>
  <si>
    <t>SINGH</t>
  </si>
  <si>
    <t>07-050709252-5</t>
  </si>
  <si>
    <t>02-2866558-6</t>
  </si>
  <si>
    <t>TEODORO</t>
  </si>
  <si>
    <t>ANJENETTE</t>
  </si>
  <si>
    <t>BONDOC</t>
  </si>
  <si>
    <t>1212-10449-2424</t>
  </si>
  <si>
    <t>07-025893408-1</t>
  </si>
  <si>
    <t>02-21202964-5</t>
  </si>
  <si>
    <t>REYLA</t>
  </si>
  <si>
    <t>RHODJAY</t>
  </si>
  <si>
    <t>BALIGNASAY</t>
  </si>
  <si>
    <t>07-050850873-3</t>
  </si>
  <si>
    <t>02-3523894-8</t>
  </si>
  <si>
    <t>MANITI</t>
  </si>
  <si>
    <t>LUCKY</t>
  </si>
  <si>
    <t>1210-9446-5811</t>
  </si>
  <si>
    <t>01-05301382-2</t>
  </si>
  <si>
    <t>33-9446581-1</t>
  </si>
  <si>
    <t>ADLAON</t>
  </si>
  <si>
    <t>WILFREDO</t>
  </si>
  <si>
    <t>BALLARES JR</t>
  </si>
  <si>
    <t>1211-2156-6690</t>
  </si>
  <si>
    <t>1920-0911070-0</t>
  </si>
  <si>
    <t>34-1621860-3</t>
  </si>
  <si>
    <t>MANRIQUEZ</t>
  </si>
  <si>
    <t>ALVIN</t>
  </si>
  <si>
    <t>ABALOS</t>
  </si>
  <si>
    <t>1211-4596-6636</t>
  </si>
  <si>
    <t>02-025748466-2</t>
  </si>
  <si>
    <t>33-9634210-7</t>
  </si>
  <si>
    <t>0932-5361550</t>
  </si>
  <si>
    <t>POLICARPIO</t>
  </si>
  <si>
    <t>JENNY BIE</t>
  </si>
  <si>
    <t>ROCA</t>
  </si>
  <si>
    <t>9133-0913-7819</t>
  </si>
  <si>
    <t>1211-7247-2812</t>
  </si>
  <si>
    <t>02-026704003-7</t>
  </si>
  <si>
    <t>34-5873358-6</t>
  </si>
  <si>
    <t>0948-1875463</t>
  </si>
  <si>
    <t>MACASINAG</t>
  </si>
  <si>
    <t>NOVINO</t>
  </si>
  <si>
    <t>1212-5733-6133</t>
  </si>
  <si>
    <t>01-050348782-4</t>
  </si>
  <si>
    <t>33-9796282-9</t>
  </si>
  <si>
    <t>ENCINAS</t>
  </si>
  <si>
    <t>VANESSA</t>
  </si>
  <si>
    <t>MORCILLA</t>
  </si>
  <si>
    <t>1211-3835-2087</t>
  </si>
  <si>
    <t>07-050940064-2</t>
  </si>
  <si>
    <t>02-3762720-1</t>
  </si>
  <si>
    <t>ZALDIVAR</t>
  </si>
  <si>
    <t>1212-1823-3428</t>
  </si>
  <si>
    <t>07-051095690-5</t>
  </si>
  <si>
    <t>02-4237252-5</t>
  </si>
  <si>
    <t>BRILLANTE</t>
  </si>
  <si>
    <t>JAY MARK</t>
  </si>
  <si>
    <t xml:space="preserve">CARREON </t>
  </si>
  <si>
    <t>1211-9617-8367</t>
  </si>
  <si>
    <t>07-051082034-5</t>
  </si>
  <si>
    <t>02-4125323-4</t>
  </si>
  <si>
    <t>0948-2091547</t>
  </si>
  <si>
    <t>SALAZAR</t>
  </si>
  <si>
    <t>JORIE ANN</t>
  </si>
  <si>
    <t xml:space="preserve">DE LARA </t>
  </si>
  <si>
    <t>9200-1871-9906</t>
  </si>
  <si>
    <t>06-025384632-4</t>
  </si>
  <si>
    <t>34-8679823-4</t>
  </si>
  <si>
    <t>0935-6739287</t>
  </si>
  <si>
    <t>OLET</t>
  </si>
  <si>
    <t>JENNY ANN</t>
  </si>
  <si>
    <t>BALINO</t>
  </si>
  <si>
    <t>1211-6683-8212</t>
  </si>
  <si>
    <t>06-050144826-8</t>
  </si>
  <si>
    <t>01-2230091-8</t>
  </si>
  <si>
    <t>0955-4266114</t>
  </si>
  <si>
    <t>COREA</t>
  </si>
  <si>
    <t>DENNIS JAKE</t>
  </si>
  <si>
    <t>AGUSTIN</t>
  </si>
  <si>
    <t>OLONGAPO FS</t>
  </si>
  <si>
    <t>9141-9826-0134</t>
  </si>
  <si>
    <t>07-050852716-9</t>
  </si>
  <si>
    <t>02-2626414-1</t>
  </si>
  <si>
    <t>0946-2463236</t>
  </si>
  <si>
    <t>CAPATI</t>
  </si>
  <si>
    <t>MORAL</t>
  </si>
  <si>
    <t>1212-5282-6194</t>
  </si>
  <si>
    <t>07-050822019-5</t>
  </si>
  <si>
    <t>02-3251140-6</t>
  </si>
  <si>
    <t>0948-6570253</t>
  </si>
  <si>
    <t>GUZON</t>
  </si>
  <si>
    <t>JESSICA MAE</t>
  </si>
  <si>
    <t>MANTOLINO</t>
  </si>
  <si>
    <t>1211-6661-8037</t>
  </si>
  <si>
    <t>07-050938279-2</t>
  </si>
  <si>
    <t>02-37799035-2</t>
  </si>
  <si>
    <t>0909-5224494</t>
  </si>
  <si>
    <t>PENA</t>
  </si>
  <si>
    <t>CATHERINE</t>
  </si>
  <si>
    <t>VILLAREAL</t>
  </si>
  <si>
    <t>03-026235014-9</t>
  </si>
  <si>
    <t>34-9106873-9</t>
  </si>
  <si>
    <t>ADERES</t>
  </si>
  <si>
    <t>KATLEEN</t>
  </si>
  <si>
    <t>ORIA</t>
  </si>
  <si>
    <t>Circle c</t>
  </si>
  <si>
    <t>MR. DIY BLUEWAVE</t>
  </si>
  <si>
    <t>1211-4736-4820</t>
  </si>
  <si>
    <t>01-025802937-8</t>
  </si>
  <si>
    <t>34-3232674-4</t>
  </si>
  <si>
    <t>BAILON</t>
  </si>
  <si>
    <t>MANSUETO</t>
  </si>
  <si>
    <t>1212-5465-3857</t>
  </si>
  <si>
    <t>02-027270694-9</t>
  </si>
  <si>
    <t>34-8521778-7</t>
  </si>
  <si>
    <t>0905-0919530</t>
  </si>
  <si>
    <t>MARIA RODALYN</t>
  </si>
  <si>
    <t xml:space="preserve">DAVID </t>
  </si>
  <si>
    <t>1212-2161-9944</t>
  </si>
  <si>
    <t>05-250646368-8</t>
  </si>
  <si>
    <t>01-2783485-8</t>
  </si>
  <si>
    <t>0930-6850804</t>
  </si>
  <si>
    <t>JESSON</t>
  </si>
  <si>
    <t>VILORIA</t>
  </si>
  <si>
    <t>9162-1151-3013</t>
  </si>
  <si>
    <t>1212-2577-8140</t>
  </si>
  <si>
    <t>02-250895810-6</t>
  </si>
  <si>
    <t>34-7139230-2</t>
  </si>
  <si>
    <t>PANA</t>
  </si>
  <si>
    <t xml:space="preserve">JAYSON </t>
  </si>
  <si>
    <t>BACYAN</t>
  </si>
  <si>
    <t>1211-3503-4220</t>
  </si>
  <si>
    <t>07-050956500-5</t>
  </si>
  <si>
    <t>02-2852157-8</t>
  </si>
  <si>
    <t>0910-6979120</t>
  </si>
  <si>
    <t>MADRIAGA</t>
  </si>
  <si>
    <t>ELJIEC</t>
  </si>
  <si>
    <t>JAYRAL</t>
  </si>
  <si>
    <t>MRDIY MARIKINA HEIGHTS</t>
  </si>
  <si>
    <t>1211-9565-3785</t>
  </si>
  <si>
    <t>21-252523778-5</t>
  </si>
  <si>
    <t>34-6648698-0</t>
  </si>
  <si>
    <t>0905-8141459</t>
  </si>
  <si>
    <t>BERGONIA</t>
  </si>
  <si>
    <t>VITALIANO</t>
  </si>
  <si>
    <t>GARCIA II</t>
  </si>
  <si>
    <t>AYALA MALL FELIZ</t>
  </si>
  <si>
    <t>0525-2576-6322</t>
  </si>
  <si>
    <t>34-8759758-6</t>
  </si>
  <si>
    <t>0995-7931274</t>
  </si>
  <si>
    <t>ANGELIKA</t>
  </si>
  <si>
    <t xml:space="preserve">BAUISTA </t>
  </si>
  <si>
    <t>WALTERMART SUBIC</t>
  </si>
  <si>
    <t>0928-5328460</t>
  </si>
  <si>
    <t>BOLIMA</t>
  </si>
  <si>
    <t>SARAH MAE</t>
  </si>
  <si>
    <t>DACANAY</t>
  </si>
  <si>
    <t>1212-5166-8699</t>
  </si>
  <si>
    <t>02-250494618-9</t>
  </si>
  <si>
    <t>34-8491724-0</t>
  </si>
  <si>
    <t>0917-7671224</t>
  </si>
  <si>
    <t>KIMBERLY JEAN</t>
  </si>
  <si>
    <t xml:space="preserve">DEL MUNDO </t>
  </si>
  <si>
    <t>03-050803018-1</t>
  </si>
  <si>
    <t>34-2363426-3</t>
  </si>
  <si>
    <t>LANZAROTE</t>
  </si>
  <si>
    <t>SUYO</t>
  </si>
  <si>
    <t>1211-8482-5944</t>
  </si>
  <si>
    <t>01-026499764</t>
  </si>
  <si>
    <t>04-3818905-6</t>
  </si>
  <si>
    <t>0912-6654039</t>
  </si>
  <si>
    <t>GHEM</t>
  </si>
  <si>
    <t>GLORIOSO</t>
  </si>
  <si>
    <t>1211-1867-2689</t>
  </si>
  <si>
    <t>02-051002511-4</t>
  </si>
  <si>
    <t>34-3597630-8</t>
  </si>
  <si>
    <t>0935-9298508</t>
  </si>
  <si>
    <t>MACAPALLAG</t>
  </si>
  <si>
    <t>EVANGELINE</t>
  </si>
  <si>
    <t>VINARAO</t>
  </si>
  <si>
    <t>1210-5046-1252</t>
  </si>
  <si>
    <t>01-051216632-1</t>
  </si>
  <si>
    <t>34-2526557-9</t>
  </si>
  <si>
    <t>0949-7630383</t>
  </si>
  <si>
    <t>VILLAMOR</t>
  </si>
  <si>
    <t>JOJEN</t>
  </si>
  <si>
    <t>MAJESTRADO</t>
  </si>
  <si>
    <t>MULTI ACCESS  MANPOWER ACTIVE LIST 2020</t>
  </si>
  <si>
    <t>9170-9579-3535</t>
  </si>
  <si>
    <t>1212-2679-5593</t>
  </si>
  <si>
    <t>07-251466282-8</t>
  </si>
  <si>
    <t>02-4368648-5</t>
  </si>
  <si>
    <t>0938-8601674</t>
  </si>
  <si>
    <t>LAMORENA</t>
  </si>
  <si>
    <t>AGLIBOT</t>
  </si>
  <si>
    <t>1212-6103-0979</t>
  </si>
  <si>
    <t>07-025725649-7</t>
  </si>
  <si>
    <t>02-4630379-4</t>
  </si>
  <si>
    <t>0966-3715146</t>
  </si>
  <si>
    <t>JHELLY</t>
  </si>
  <si>
    <t>ESTRADA</t>
  </si>
  <si>
    <t>NOV 10- 1990</t>
  </si>
  <si>
    <t>9141-1518-9603</t>
  </si>
  <si>
    <t>1212-0405-9360</t>
  </si>
  <si>
    <t>07-025873318-3</t>
  </si>
  <si>
    <t>02-3442399-0</t>
  </si>
  <si>
    <t>0926-1882057</t>
  </si>
  <si>
    <t>TIGLAO</t>
  </si>
  <si>
    <t>ROGIE</t>
  </si>
  <si>
    <t>9192-8239-6324</t>
  </si>
  <si>
    <t>9161-4362-9663</t>
  </si>
  <si>
    <t>VINCENT</t>
  </si>
  <si>
    <t>9162-4685-1838</t>
  </si>
  <si>
    <t>919136237454</t>
  </si>
  <si>
    <t>33-6888005-9</t>
  </si>
  <si>
    <t>NOV 12, 1982</t>
  </si>
  <si>
    <t>APRIL 15, 1982</t>
  </si>
  <si>
    <t>OCT 10, 1991</t>
  </si>
  <si>
    <t>JAN 24, 1993</t>
  </si>
  <si>
    <t>NOV 21, 1982</t>
  </si>
  <si>
    <t>9142-6581-8883</t>
  </si>
  <si>
    <t>9183-3286-6286</t>
  </si>
  <si>
    <t>OCT-3-93</t>
  </si>
  <si>
    <t>9141-6601-6082</t>
  </si>
  <si>
    <t>Status</t>
  </si>
  <si>
    <t>18-00031</t>
  </si>
  <si>
    <t>18-00030</t>
  </si>
  <si>
    <t>18-00029</t>
  </si>
  <si>
    <t>18-00028</t>
  </si>
  <si>
    <t>18-00027</t>
  </si>
  <si>
    <t>18-00026</t>
  </si>
  <si>
    <t>18-00025</t>
  </si>
  <si>
    <t>18-00017</t>
  </si>
  <si>
    <t>18-00016</t>
  </si>
  <si>
    <t>18-00015</t>
  </si>
  <si>
    <t>18-00014</t>
  </si>
  <si>
    <t>18-00013</t>
  </si>
  <si>
    <t>18-00011</t>
  </si>
  <si>
    <t>9182-4748-6921</t>
  </si>
  <si>
    <t>0955-4820904/0906-1795240</t>
  </si>
  <si>
    <t>18-00010</t>
  </si>
  <si>
    <t>18-00009</t>
  </si>
  <si>
    <t>1211-7098-0909</t>
  </si>
  <si>
    <t>13-251255567-9</t>
  </si>
  <si>
    <t>06-3820820-3</t>
  </si>
  <si>
    <t>0912-2121976</t>
  </si>
  <si>
    <t>SIERVO</t>
  </si>
  <si>
    <t xml:space="preserve"> MA. LOREELYN</t>
  </si>
  <si>
    <t>LEBECO</t>
  </si>
  <si>
    <t>18-00008</t>
  </si>
  <si>
    <t>18-00007</t>
  </si>
  <si>
    <t>18-00006</t>
  </si>
  <si>
    <t>18-00005</t>
  </si>
  <si>
    <t>18-00003</t>
  </si>
  <si>
    <t>18-00002</t>
  </si>
  <si>
    <t>MASTERLIST</t>
  </si>
  <si>
    <t>MULTI ACCESS  MANPOWER ACTIVE LIST 2018</t>
  </si>
  <si>
    <t>MULTI ACCESS COOPERATIVE</t>
  </si>
  <si>
    <t>057-001502445</t>
  </si>
  <si>
    <t>TAKING HER KID</t>
  </si>
  <si>
    <t>resign</t>
  </si>
  <si>
    <t>BANK ACCOUNT</t>
  </si>
  <si>
    <t>REASON</t>
  </si>
  <si>
    <t>LAST DAY OF EMPLOYMENT</t>
  </si>
  <si>
    <t xml:space="preserve">PAG-IBIG </t>
  </si>
  <si>
    <t xml:space="preserve">PHILHEALTH </t>
  </si>
  <si>
    <t xml:space="preserve">SSS </t>
  </si>
  <si>
    <t>CONTACT NUMBER</t>
  </si>
  <si>
    <t>LASTNAME</t>
  </si>
  <si>
    <t>057120015861</t>
  </si>
  <si>
    <t>BETTER OPPURTINITY</t>
  </si>
  <si>
    <t>RESIGN</t>
  </si>
  <si>
    <t>1210-8787-5921</t>
  </si>
  <si>
    <t>22-000149021-4</t>
  </si>
  <si>
    <t>07-2797341-0</t>
  </si>
  <si>
    <t>0949-7875551</t>
  </si>
  <si>
    <t>CABAGSICAN</t>
  </si>
  <si>
    <t>MARIBEL</t>
  </si>
  <si>
    <t>CALANTIGAN</t>
  </si>
  <si>
    <t>057120014162</t>
  </si>
  <si>
    <t>TAKING CARE HER CHILD</t>
  </si>
  <si>
    <t>057120024299</t>
  </si>
  <si>
    <t>FAILED EVAL</t>
  </si>
  <si>
    <t>1212-1049-2424</t>
  </si>
  <si>
    <t>057120021467</t>
  </si>
  <si>
    <t>1211-4890-4134</t>
  </si>
  <si>
    <t>21-025244851-3</t>
  </si>
  <si>
    <t>34-4465598-2</t>
  </si>
  <si>
    <t>JENNY ROSE</t>
  </si>
  <si>
    <t>057120017332</t>
  </si>
  <si>
    <t>throat desease</t>
  </si>
  <si>
    <t>1211-0153-3576</t>
  </si>
  <si>
    <t>21-050164811-0</t>
  </si>
  <si>
    <t>02-2876657-9</t>
  </si>
  <si>
    <t>0905-6513955</t>
  </si>
  <si>
    <t>ANGELIQUE</t>
  </si>
  <si>
    <t>ADRIANO</t>
  </si>
  <si>
    <t>057120024258</t>
  </si>
  <si>
    <t>FAIL EVAL</t>
  </si>
  <si>
    <t>057120017423</t>
  </si>
  <si>
    <t>1211-0912-3557</t>
  </si>
  <si>
    <t>21-050129132-8</t>
  </si>
  <si>
    <t>02-3459804-7</t>
  </si>
  <si>
    <t>0945-3187588</t>
  </si>
  <si>
    <t>BERNABE</t>
  </si>
  <si>
    <t>BREYAN</t>
  </si>
  <si>
    <t xml:space="preserve">MEDINA </t>
  </si>
  <si>
    <t>AWOL</t>
  </si>
  <si>
    <t>CIRCUIT</t>
  </si>
  <si>
    <t>Health Problem</t>
  </si>
  <si>
    <t>DESEASE</t>
  </si>
  <si>
    <t>1212-2855-0785</t>
  </si>
  <si>
    <t>21-025580317-9</t>
  </si>
  <si>
    <t>02-4411158-0</t>
  </si>
  <si>
    <t>OTIAL</t>
  </si>
  <si>
    <t>MAY ANN</t>
  </si>
  <si>
    <t>GERONIMO</t>
  </si>
  <si>
    <t>02-250884228-0</t>
  </si>
  <si>
    <t>057120024518</t>
  </si>
  <si>
    <t>1210-5620-4499</t>
  </si>
  <si>
    <t>22-000041943-5</t>
  </si>
  <si>
    <t>34-2824210-4</t>
  </si>
  <si>
    <t>0909-3957162</t>
  </si>
  <si>
    <t>ELOISA</t>
  </si>
  <si>
    <t>JUAN</t>
  </si>
  <si>
    <t>057120023659</t>
  </si>
  <si>
    <t>1212-3150-9481</t>
  </si>
  <si>
    <t>14-251085767-3</t>
  </si>
  <si>
    <t>34-4847427-9</t>
  </si>
  <si>
    <t>0975-7284255</t>
  </si>
  <si>
    <t>PON</t>
  </si>
  <si>
    <t>DAWN</t>
  </si>
  <si>
    <t>GUALDAQUIVER</t>
  </si>
  <si>
    <t>057120017856</t>
  </si>
  <si>
    <t>sakit sa puso</t>
  </si>
  <si>
    <t>1211-9732-3650</t>
  </si>
  <si>
    <t>01-050846784-8</t>
  </si>
  <si>
    <t>02-2319960-4</t>
  </si>
  <si>
    <t>0975-6010465</t>
  </si>
  <si>
    <t>SINCHIOCO</t>
  </si>
  <si>
    <t>MA. RULETH</t>
  </si>
  <si>
    <t>MEREZ</t>
  </si>
  <si>
    <t>awol</t>
  </si>
  <si>
    <t>mr. diy sta maria</t>
  </si>
  <si>
    <t>0946-0014394</t>
  </si>
  <si>
    <t>TONERO</t>
  </si>
  <si>
    <t>RELATIVE IN SAME BRANCH</t>
  </si>
  <si>
    <t>1211-7108-6772</t>
  </si>
  <si>
    <t>03-051314779-8</t>
  </si>
  <si>
    <t>34-1357460-9</t>
  </si>
  <si>
    <t>0905-8864929</t>
  </si>
  <si>
    <t>LUZON</t>
  </si>
  <si>
    <t>APRIL</t>
  </si>
  <si>
    <t>BALI-ONG</t>
  </si>
  <si>
    <t>FAMILY MATTER</t>
  </si>
  <si>
    <t>9200-1427-7818</t>
  </si>
  <si>
    <t>07-026027512-5</t>
  </si>
  <si>
    <t>02-4643002-3</t>
  </si>
  <si>
    <t>HERRERA</t>
  </si>
  <si>
    <t>RONALD</t>
  </si>
  <si>
    <t>TRANPO PROB</t>
  </si>
  <si>
    <t>057120024715</t>
  </si>
  <si>
    <t>0997-2253402</t>
  </si>
  <si>
    <t>1211-4561-1172</t>
  </si>
  <si>
    <t>02-200299912-2</t>
  </si>
  <si>
    <t>34-0245756-2</t>
  </si>
  <si>
    <t>ROSE</t>
  </si>
  <si>
    <t>JUNLASCO</t>
  </si>
  <si>
    <t>BARTE</t>
  </si>
  <si>
    <t>1211-3020-4214</t>
  </si>
  <si>
    <t>02-026353558-9</t>
  </si>
  <si>
    <t>34-4089446-2</t>
  </si>
  <si>
    <t>0947-6185892</t>
  </si>
  <si>
    <t>GUARDA</t>
  </si>
  <si>
    <t>BERNIE</t>
  </si>
  <si>
    <t>POCALLAN</t>
  </si>
  <si>
    <t>1211-5164-4017</t>
  </si>
  <si>
    <t>03-200253266-1</t>
  </si>
  <si>
    <t>04-3638908-1</t>
  </si>
  <si>
    <t>AUG 31, 2019</t>
  </si>
  <si>
    <t>ESTORCO</t>
  </si>
  <si>
    <t>JHELYN</t>
  </si>
  <si>
    <t xml:space="preserve">VILLANUEVA </t>
  </si>
  <si>
    <t>057120020266</t>
  </si>
  <si>
    <t>TO RUN HIS BNESS</t>
  </si>
  <si>
    <t>1211-2674-1983</t>
  </si>
  <si>
    <t>03-025658378-6</t>
  </si>
  <si>
    <t>34-4498877-2</t>
  </si>
  <si>
    <t>0935-8690401</t>
  </si>
  <si>
    <t>SEPT 3, 1994</t>
  </si>
  <si>
    <t>DE PAZ</t>
  </si>
  <si>
    <t>PATRICK</t>
  </si>
  <si>
    <t xml:space="preserve">ESPINO </t>
  </si>
  <si>
    <t>1212-2135-3912</t>
  </si>
  <si>
    <t>2125-1005-7152</t>
  </si>
  <si>
    <t>02-4351994-7</t>
  </si>
  <si>
    <t>0919 6969 557</t>
  </si>
  <si>
    <t xml:space="preserve"> GERVACIO</t>
  </si>
  <si>
    <t>`KIM WARREN</t>
  </si>
  <si>
    <t>STA MARIA</t>
  </si>
  <si>
    <t>AUGUST 24,2020</t>
  </si>
  <si>
    <t>1212-1135-7487</t>
  </si>
  <si>
    <t>02-026894444-4</t>
  </si>
  <si>
    <t>34-7125651-6</t>
  </si>
  <si>
    <t>RONALD IAN</t>
  </si>
  <si>
    <t>PADAGDAG</t>
  </si>
  <si>
    <t>DIFFICULTIES AS CASHIER</t>
  </si>
  <si>
    <t>1211-3415-7446</t>
  </si>
  <si>
    <t>0921-4637373</t>
  </si>
  <si>
    <t>Razel</t>
  </si>
  <si>
    <t>Magnanao</t>
  </si>
  <si>
    <t>PERSONAL MATTER</t>
  </si>
  <si>
    <t>1211-7561-8237</t>
  </si>
  <si>
    <t>01-025981622-2</t>
  </si>
  <si>
    <t>34-6069717-3</t>
  </si>
  <si>
    <t>0915-2364162</t>
  </si>
  <si>
    <t>SEP-16-98</t>
  </si>
  <si>
    <t>CABALUNA</t>
  </si>
  <si>
    <t>MA. DULCE</t>
  </si>
  <si>
    <t>AMAR</t>
  </si>
  <si>
    <t>TAMPERING</t>
  </si>
  <si>
    <t>terminate</t>
  </si>
  <si>
    <t>1210-5575-9501</t>
  </si>
  <si>
    <t>03-050947706-6</t>
  </si>
  <si>
    <t>07-2688745-5</t>
  </si>
  <si>
    <t>IGNACIO</t>
  </si>
  <si>
    <t>ERWIN</t>
  </si>
  <si>
    <t>ZERRUDO</t>
  </si>
  <si>
    <t>057120020489</t>
  </si>
  <si>
    <t>1212-5069-8373</t>
  </si>
  <si>
    <t>03-026436473-2</t>
  </si>
  <si>
    <t>34-8454675-0</t>
  </si>
  <si>
    <t>EVANGELISTA</t>
  </si>
  <si>
    <t>WENGGREGORY VANN KYRONE</t>
  </si>
  <si>
    <t>FUNDAN</t>
  </si>
  <si>
    <t>1212-6875607-6</t>
  </si>
  <si>
    <t>02-025950399-0</t>
  </si>
  <si>
    <t>01-22061406</t>
  </si>
  <si>
    <t>PAGATPATN</t>
  </si>
  <si>
    <t>ARNOLD</t>
  </si>
  <si>
    <t>MAGBUAL</t>
  </si>
  <si>
    <t>0912-5339948</t>
  </si>
  <si>
    <t>1211-6485-2446</t>
  </si>
  <si>
    <t>02-051060988-4</t>
  </si>
  <si>
    <t>34-4932215-5</t>
  </si>
  <si>
    <t>0926-5448473</t>
  </si>
  <si>
    <t>VEGA</t>
  </si>
  <si>
    <t>RONEL</t>
  </si>
  <si>
    <t>ALINSUB</t>
  </si>
  <si>
    <t>1210-8538-8235</t>
  </si>
  <si>
    <t>19-025909085-0</t>
  </si>
  <si>
    <t>04-1436803-7</t>
  </si>
  <si>
    <t>JAN-21-83</t>
  </si>
  <si>
    <t>ABAÑA</t>
  </si>
  <si>
    <t>ANTHONETTE</t>
  </si>
  <si>
    <t>QUINDARA</t>
  </si>
  <si>
    <t>057120023029</t>
  </si>
  <si>
    <t>BED REST</t>
  </si>
  <si>
    <t>02-3598965-3</t>
  </si>
  <si>
    <t>1211-2438-4973</t>
  </si>
  <si>
    <t>03-050599765-0</t>
  </si>
  <si>
    <t>02-2672554-1</t>
  </si>
  <si>
    <t>0926-5040765</t>
  </si>
  <si>
    <t>DELLOSA</t>
  </si>
  <si>
    <t>JONALYN</t>
  </si>
  <si>
    <t>AUGUST 6,2020</t>
  </si>
  <si>
    <t>1211-1716-9548</t>
  </si>
  <si>
    <t>0702-5674-8337</t>
  </si>
  <si>
    <t>02-3660926-2</t>
  </si>
  <si>
    <t>JAO MARVIN</t>
  </si>
  <si>
    <t>MALONZO</t>
  </si>
  <si>
    <t>1211-7215-7476</t>
  </si>
  <si>
    <t>07-251176385-2</t>
  </si>
  <si>
    <t>02-4030954-5</t>
  </si>
  <si>
    <t>0948-8598-106</t>
  </si>
  <si>
    <t>ORUGA</t>
  </si>
  <si>
    <t>RHOSLER</t>
  </si>
  <si>
    <t>SEMBRANO</t>
  </si>
  <si>
    <t>057120021599</t>
  </si>
  <si>
    <t>1212-5263-2842</t>
  </si>
  <si>
    <t>07-025988230-1</t>
  </si>
  <si>
    <t>02-4584112-1</t>
  </si>
  <si>
    <t>0936-1869614</t>
  </si>
  <si>
    <t>FELICIANO</t>
  </si>
  <si>
    <t>CHRISTIAN PAUL</t>
  </si>
  <si>
    <t>057120014896</t>
  </si>
  <si>
    <t>1211-4940-7481</t>
  </si>
  <si>
    <t>21-050207868-7</t>
  </si>
  <si>
    <t>34-5270883-4</t>
  </si>
  <si>
    <t>DELA TORRE</t>
  </si>
  <si>
    <t>JOHN MICHAEL</t>
  </si>
  <si>
    <t>RODRIGUEZ</t>
  </si>
  <si>
    <t>057120025161</t>
  </si>
  <si>
    <t>PREGNANT</t>
  </si>
  <si>
    <t>MR DIY CABANATUAN</t>
  </si>
  <si>
    <t>1211-9552-7081</t>
  </si>
  <si>
    <t>21-200374581-0</t>
  </si>
  <si>
    <t>02-3883309-4</t>
  </si>
  <si>
    <t>DEC 28,1993</t>
  </si>
  <si>
    <t>CELEDONIO</t>
  </si>
  <si>
    <t>MYLENE</t>
  </si>
  <si>
    <t>PANDATU</t>
  </si>
  <si>
    <t>0965-4151967</t>
  </si>
  <si>
    <t>STEALING</t>
  </si>
  <si>
    <t>1210-9563-0423</t>
  </si>
  <si>
    <t>057120023778</t>
  </si>
  <si>
    <t>057120023031</t>
  </si>
  <si>
    <t>0935-8992192</t>
  </si>
  <si>
    <t>1211-3196-7847</t>
  </si>
  <si>
    <t>07-025707750-9</t>
  </si>
  <si>
    <t>02-3761744-4</t>
  </si>
  <si>
    <t>LUNA</t>
  </si>
  <si>
    <t xml:space="preserve">QUINLOG </t>
  </si>
  <si>
    <t>057120017399</t>
  </si>
  <si>
    <t>1211-3644-1566</t>
  </si>
  <si>
    <t>02-026409443-8</t>
  </si>
  <si>
    <t>34-4698626-3</t>
  </si>
  <si>
    <t>JUN 21, 1992</t>
  </si>
  <si>
    <t>ARAÑAS</t>
  </si>
  <si>
    <t>TONI ROSE</t>
  </si>
  <si>
    <t>057001501257</t>
  </si>
  <si>
    <t>03-8871947-6</t>
  </si>
  <si>
    <t>0950-9555333</t>
  </si>
  <si>
    <t>057120014699</t>
  </si>
  <si>
    <t>1212-3707-6876</t>
  </si>
  <si>
    <t>03-025791442-5</t>
  </si>
  <si>
    <t>34--2316644-7</t>
  </si>
  <si>
    <t>0975-5088979</t>
  </si>
  <si>
    <t>PONTAOE</t>
  </si>
  <si>
    <t>JOJO</t>
  </si>
  <si>
    <t>057120025669</t>
  </si>
  <si>
    <t>1211-9893-8966</t>
  </si>
  <si>
    <t>02-026936032-2</t>
  </si>
  <si>
    <t>02-4032758-5</t>
  </si>
  <si>
    <t>0945-4675239</t>
  </si>
  <si>
    <t xml:space="preserve"> JUNE 13, 1997</t>
  </si>
  <si>
    <t>VIVIAN</t>
  </si>
  <si>
    <t>1212-1814-6059</t>
  </si>
  <si>
    <t>21-025544245-1</t>
  </si>
  <si>
    <t>02-4329629-9</t>
  </si>
  <si>
    <t>CARLA JEAN</t>
  </si>
  <si>
    <t>SISON</t>
  </si>
  <si>
    <t>CLOSED STORE</t>
  </si>
  <si>
    <t>1212-4006-6871</t>
  </si>
  <si>
    <t>03-026372180-9</t>
  </si>
  <si>
    <t>34-8064097-7</t>
  </si>
  <si>
    <t>RADA</t>
  </si>
  <si>
    <t>JAMAICA</t>
  </si>
  <si>
    <t>BALILI</t>
  </si>
  <si>
    <t>1211-5244-7900</t>
  </si>
  <si>
    <t>03-025678737-3</t>
  </si>
  <si>
    <t>34-4578248-5</t>
  </si>
  <si>
    <t>0905-1620821</t>
  </si>
  <si>
    <t>DOLLAN</t>
  </si>
  <si>
    <t>MARICRIS</t>
  </si>
  <si>
    <t>LABISTE</t>
  </si>
  <si>
    <t>1211-2530-6159</t>
  </si>
  <si>
    <t>07-025626362-7</t>
  </si>
  <si>
    <t>02-3409472-7</t>
  </si>
  <si>
    <t>0906-8479980</t>
  </si>
  <si>
    <t>MALLARI</t>
  </si>
  <si>
    <t xml:space="preserve">ROMEO JR. </t>
  </si>
  <si>
    <t>HERNANDEZ</t>
  </si>
  <si>
    <t>1212-0694-9357</t>
  </si>
  <si>
    <t>02-026948645-8</t>
  </si>
  <si>
    <t>34-6901551-0</t>
  </si>
  <si>
    <t>0929-8898432</t>
  </si>
  <si>
    <t>LABRO</t>
  </si>
  <si>
    <t>JAMES</t>
  </si>
  <si>
    <t>VALLECERA</t>
  </si>
  <si>
    <t>1212-3681-8235</t>
  </si>
  <si>
    <t>02-253525043-3</t>
  </si>
  <si>
    <t>02-2506461-4</t>
  </si>
  <si>
    <t>AUG 17, 1989</t>
  </si>
  <si>
    <t>GUMBAN</t>
  </si>
  <si>
    <t>CHARMAINE</t>
  </si>
  <si>
    <t>TAPANG</t>
  </si>
  <si>
    <t>GOING BACK TO PROVINCES</t>
  </si>
  <si>
    <t>01-026499764-5</t>
  </si>
  <si>
    <t>057-120025684</t>
  </si>
  <si>
    <t>1212-7610-5522</t>
  </si>
  <si>
    <t>21-025737880-7</t>
  </si>
  <si>
    <t>Awol</t>
  </si>
  <si>
    <t>APAREJADO</t>
  </si>
  <si>
    <t>DARVIN</t>
  </si>
  <si>
    <t>GERMINA</t>
  </si>
  <si>
    <t>0951-4330041</t>
  </si>
  <si>
    <t>34-8171065-7</t>
  </si>
  <si>
    <t>03-026388097-4</t>
  </si>
  <si>
    <t>1212-3772-1522</t>
  </si>
  <si>
    <t>G</t>
  </si>
  <si>
    <t>39 SOUTH 17 FR. MATINEZ ST. BRGY OBRERO Q.C</t>
  </si>
  <si>
    <t>aperajadodarvin@gmail.com</t>
  </si>
  <si>
    <t>057-001503568</t>
  </si>
  <si>
    <t>taking care of her kids</t>
  </si>
  <si>
    <t>transfer to wqaltermart malolos dec 20, 2020</t>
  </si>
  <si>
    <t>newly opera</t>
  </si>
  <si>
    <t>BOGNOT</t>
  </si>
  <si>
    <t>ANNA MELINDA</t>
  </si>
  <si>
    <t>MALIT</t>
  </si>
  <si>
    <t>0918-5103200</t>
  </si>
  <si>
    <t>02-36786431</t>
  </si>
  <si>
    <t>07-050899287-2</t>
  </si>
  <si>
    <t>057-001503605</t>
  </si>
  <si>
    <t>057-00150359-6</t>
  </si>
  <si>
    <t>057-001503618</t>
  </si>
  <si>
    <t>057-001503583</t>
  </si>
  <si>
    <t>TABUENA</t>
  </si>
  <si>
    <t>057-120026032</t>
  </si>
  <si>
    <t>JHONNEL</t>
  </si>
  <si>
    <t>ADONA</t>
  </si>
  <si>
    <t>0946-02216540</t>
  </si>
  <si>
    <t>34-6361010-2</t>
  </si>
  <si>
    <t>1211-9340-4455</t>
  </si>
  <si>
    <t>19-201050202-7</t>
  </si>
  <si>
    <t>MR. DIY MALABON</t>
  </si>
  <si>
    <t>tabuenajhonnel@gmail.com</t>
  </si>
  <si>
    <t>C-4 road corner dagat dagatan Ave. Brggy Longos 1472 Malabon City</t>
  </si>
  <si>
    <t>pregnant</t>
  </si>
  <si>
    <t>DIANE</t>
  </si>
  <si>
    <t>VILLAVICENCIO</t>
  </si>
  <si>
    <t>LIBED</t>
  </si>
  <si>
    <t>GLENN BRYAN</t>
  </si>
  <si>
    <t>MASA</t>
  </si>
  <si>
    <t>057-001503690</t>
  </si>
  <si>
    <t>057-001503724</t>
  </si>
  <si>
    <t>02-2903675-8</t>
  </si>
  <si>
    <t>02-050920294-0</t>
  </si>
  <si>
    <t>1211-3354-5185</t>
  </si>
  <si>
    <t>0906-8467194</t>
  </si>
  <si>
    <t>glenix30@gmail.com</t>
  </si>
  <si>
    <t>San jose block 1 Tarlac City</t>
  </si>
  <si>
    <t>diannevillavicencio78@gmail.com</t>
  </si>
  <si>
    <t>San Manuel Tarlac City</t>
  </si>
  <si>
    <t>RAVANA</t>
  </si>
  <si>
    <t>1212-2909-9433</t>
  </si>
  <si>
    <t>SEBASTIAN</t>
  </si>
  <si>
    <t>*09310134611</t>
  </si>
  <si>
    <t>34-4865251-2</t>
  </si>
  <si>
    <t>07-051064808-9</t>
  </si>
  <si>
    <t>XENTRO MALOLOS</t>
  </si>
  <si>
    <t>0149 zone 2 San Miguel hagonoy Bulacan</t>
  </si>
  <si>
    <t>jhaydelacruze@gmail.com</t>
  </si>
  <si>
    <t>1211-8588-2005</t>
  </si>
  <si>
    <t>ABYGAIL</t>
  </si>
  <si>
    <t>VIRAY</t>
  </si>
  <si>
    <t>*09234118403</t>
  </si>
  <si>
    <t>07-252340215-4</t>
  </si>
  <si>
    <t>34-8787177-8</t>
  </si>
  <si>
    <t>1212-5948-0188</t>
  </si>
  <si>
    <t>JENRA</t>
  </si>
  <si>
    <t>abygaillagman06@gmail.com</t>
  </si>
  <si>
    <t>Cutud Sta. Maria Sasmuan Pampanga</t>
  </si>
  <si>
    <t>BALURAN</t>
  </si>
  <si>
    <t>JOAN</t>
  </si>
  <si>
    <t>*09466870101</t>
  </si>
  <si>
    <t>07-3651566-5</t>
  </si>
  <si>
    <t>1212-6255-2533</t>
  </si>
  <si>
    <t>11-250755973-8</t>
  </si>
  <si>
    <t>joanbaluran11@gmail.com</t>
  </si>
  <si>
    <t>zone 2 dila dila Sta rita Pampanga</t>
  </si>
  <si>
    <t>promote as cashier jan 21, 2021</t>
  </si>
  <si>
    <t>IVAN SEIGFRIED</t>
  </si>
  <si>
    <t>02-3987508-0</t>
  </si>
  <si>
    <t>07-201794429-1</t>
  </si>
  <si>
    <t>1212-4331-3690</t>
  </si>
  <si>
    <t>Matote</t>
  </si>
  <si>
    <t>Christian</t>
  </si>
  <si>
    <t>Menor</t>
  </si>
  <si>
    <t>01-2823556-6</t>
  </si>
  <si>
    <t>04-025266671-2</t>
  </si>
  <si>
    <t>1212-3122-1872</t>
  </si>
  <si>
    <t>sales Promoter</t>
  </si>
  <si>
    <t>Evercommonwealth</t>
  </si>
  <si>
    <t>DIMACALI</t>
  </si>
  <si>
    <t>*09109222899</t>
  </si>
  <si>
    <t>02-2399849-4</t>
  </si>
  <si>
    <t>07-050756133-9</t>
  </si>
  <si>
    <t>1210-8381-7782</t>
  </si>
  <si>
    <t>WALTER CAPAS</t>
  </si>
  <si>
    <t>reginadimacali2020@gmail.com</t>
  </si>
  <si>
    <t>30 Ramos St. Burot Tarlac City</t>
  </si>
  <si>
    <t>ORDONIO</t>
  </si>
  <si>
    <t>JOSELITO</t>
  </si>
  <si>
    <t>BAÑAGA</t>
  </si>
  <si>
    <t>*09309345761</t>
  </si>
  <si>
    <t>Comillas Lapas Tarlac</t>
  </si>
  <si>
    <t>ordoniojoselito@gmail.com</t>
  </si>
  <si>
    <t>02-2850983-3</t>
  </si>
  <si>
    <t>07-050704216-1</t>
  </si>
  <si>
    <t>1212-0761-0934</t>
  </si>
  <si>
    <t>TRANSFIGURACION</t>
  </si>
  <si>
    <t>PATRICIA ANN</t>
  </si>
  <si>
    <t>*09687116308</t>
  </si>
  <si>
    <t>02-4381590-0</t>
  </si>
  <si>
    <t>07-025916320-8</t>
  </si>
  <si>
    <t>1212-2520-3176</t>
  </si>
  <si>
    <t>MARQUEE</t>
  </si>
  <si>
    <t>Pndptrc11@gmail.com</t>
  </si>
  <si>
    <t>5002 Suarez St. Capaya 2 Angeles City Pampanga</t>
  </si>
  <si>
    <t>057-001503765</t>
  </si>
  <si>
    <t>057-001503740</t>
  </si>
  <si>
    <t>21-028186360-0</t>
  </si>
  <si>
    <t>21-025184-280-3</t>
  </si>
  <si>
    <t>21-050219450-5</t>
  </si>
  <si>
    <t>21-200751655-7</t>
  </si>
  <si>
    <t>05-025667041-8</t>
  </si>
  <si>
    <t>1/26/2020 transfer</t>
  </si>
  <si>
    <t>UAJE</t>
  </si>
  <si>
    <t>RAJAN</t>
  </si>
  <si>
    <t>GUIJARO</t>
  </si>
  <si>
    <t>*09213245420</t>
  </si>
  <si>
    <t>02-4128119-6</t>
  </si>
  <si>
    <t>07-025824602-9</t>
  </si>
  <si>
    <t>1211-8832-5483</t>
  </si>
  <si>
    <t>rajanuaje68@gmail.com</t>
  </si>
  <si>
    <t>Phase 5bagong Silang Cutud Angeles City</t>
  </si>
  <si>
    <t>JOSEPH BENIDECT</t>
  </si>
  <si>
    <t>FRANCO</t>
  </si>
  <si>
    <t>JENSEN</t>
  </si>
  <si>
    <t>DEMDEM</t>
  </si>
  <si>
    <t>0938-6083714</t>
  </si>
  <si>
    <t>34-5322365-1</t>
  </si>
  <si>
    <t>03-025824876-3</t>
  </si>
  <si>
    <t>1212-6641-4298</t>
  </si>
  <si>
    <t>2F Casadel Housing Sitio Mendez Baesa Qc</t>
  </si>
  <si>
    <t>jensen14franco@gmail.com</t>
  </si>
  <si>
    <t>TORRES</t>
  </si>
  <si>
    <t>0921-8262974</t>
  </si>
  <si>
    <t>34-1348038-2</t>
  </si>
  <si>
    <t>01-052071763-9</t>
  </si>
  <si>
    <t>jinkaiz08@gmail.com</t>
  </si>
  <si>
    <t>270 zone 3 San Juan Hagonoy Bulacan</t>
  </si>
  <si>
    <t>GACUTAN</t>
  </si>
  <si>
    <t>ABY</t>
  </si>
  <si>
    <t>VALDEZ</t>
  </si>
  <si>
    <t>0916-2156262</t>
  </si>
  <si>
    <t>02-3754116-7</t>
  </si>
  <si>
    <t>07-025724879-6</t>
  </si>
  <si>
    <t>1211-3843-1016</t>
  </si>
  <si>
    <t>avyvaldez02@gmail.com</t>
  </si>
  <si>
    <t>Batangbatang Victoria Tarlac</t>
  </si>
  <si>
    <t>January 25 transfer/ from Marqueemall</t>
  </si>
  <si>
    <t>VITAL</t>
  </si>
  <si>
    <t>MARK ELISEO</t>
  </si>
  <si>
    <t>UDARBE</t>
  </si>
  <si>
    <t>0955-7225723</t>
  </si>
  <si>
    <t>34-0510928-6</t>
  </si>
  <si>
    <t>03-025130916-3</t>
  </si>
  <si>
    <t>1211-1865-3515</t>
  </si>
  <si>
    <t>CANSINO</t>
  </si>
  <si>
    <t>JERICHO</t>
  </si>
  <si>
    <t>0936-5467463</t>
  </si>
  <si>
    <t>34-7155608-3</t>
  </si>
  <si>
    <t>21-025522105-6</t>
  </si>
  <si>
    <t>1212-1222-2816</t>
  </si>
  <si>
    <t>BRGY. Malis Guiguinto Bulacan</t>
  </si>
  <si>
    <t>cansinojericho@gmail.com</t>
  </si>
  <si>
    <t>backout</t>
  </si>
  <si>
    <t>Unactive</t>
  </si>
  <si>
    <t>ALILING</t>
  </si>
  <si>
    <t>KARL KEVIN</t>
  </si>
  <si>
    <t>CUADERNO</t>
  </si>
  <si>
    <t>0955-3640933</t>
  </si>
  <si>
    <t>34-8641120-7</t>
  </si>
  <si>
    <t>07-025997751-5</t>
  </si>
  <si>
    <t>1212-5609-3636</t>
  </si>
  <si>
    <t>kevinaliling16@gmail.com</t>
  </si>
  <si>
    <t>6146 A. Romero St. Manga Pulung Bulo Angeles City</t>
  </si>
  <si>
    <t>DUBIAO</t>
  </si>
  <si>
    <t>JOHN PATRICK</t>
  </si>
  <si>
    <t>SANTANDER</t>
  </si>
  <si>
    <t>0955-4352063</t>
  </si>
  <si>
    <t>33-8653500-2</t>
  </si>
  <si>
    <t>21-25266853-2</t>
  </si>
  <si>
    <t>21-251748177-4</t>
  </si>
  <si>
    <t>1212-5601-1641</t>
  </si>
  <si>
    <t>09554352063@YAHOO.COM</t>
  </si>
  <si>
    <t>SAN AGUSTIN HAGONOY BULACAN</t>
  </si>
  <si>
    <t>MR. D.I.Y. XENTROMALOLOS BULACAN START JANUARY 5, 2020</t>
  </si>
  <si>
    <t>1212-5893-2223</t>
  </si>
  <si>
    <t>CAPAS TARLAC</t>
  </si>
  <si>
    <t>MUNOZ</t>
  </si>
  <si>
    <t>ID No.</t>
  </si>
  <si>
    <t>0931-0661289</t>
  </si>
  <si>
    <t>Absentism/abandonment</t>
  </si>
  <si>
    <t>FISHERMALL QC</t>
  </si>
  <si>
    <t>EVERGOTESCO  COMMONWEALTH</t>
  </si>
  <si>
    <t>FISHERMALL MALABON</t>
  </si>
  <si>
    <t>W SF PAMPANGA</t>
  </si>
  <si>
    <t>GOOD EARTH</t>
  </si>
  <si>
    <t>WALTERMART NORTH EDSA</t>
  </si>
  <si>
    <t>XENTRO MALL MALOLOS</t>
  </si>
  <si>
    <t>METROTOWN TARLAC</t>
  </si>
  <si>
    <t>MARQUEE MALL ANGELES</t>
  </si>
  <si>
    <t>WALTERMART MALOLOS</t>
  </si>
  <si>
    <t>TURNOVER REPORT</t>
  </si>
  <si>
    <t>Employees under Agency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</si>
  <si>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</si>
  <si>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</si>
  <si>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</si>
  <si>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</si>
  <si>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</si>
  <si>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</si>
  <si>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</si>
  <si>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</si>
  <si>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</si>
  <si>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</si>
  <si>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</si>
  <si>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No. of Employees</t>
  </si>
  <si>
    <t>Resigned</t>
  </si>
  <si>
    <t>Terminated</t>
  </si>
  <si>
    <t>Direct Hired</t>
  </si>
  <si>
    <t>Prepared By:</t>
  </si>
  <si>
    <t>Allan Joseph Piol</t>
  </si>
  <si>
    <t>Reason</t>
  </si>
  <si>
    <t>Pregnant</t>
  </si>
  <si>
    <t>Taken care child</t>
  </si>
  <si>
    <t>Absentism</t>
  </si>
  <si>
    <t>Personal reason</t>
  </si>
  <si>
    <t>Family Problem</t>
  </si>
  <si>
    <t>No Given Reason</t>
  </si>
  <si>
    <t>New job Offer</t>
  </si>
  <si>
    <t>Total Manpower</t>
  </si>
  <si>
    <t>Total Leaver's Month of JAN</t>
  </si>
  <si>
    <t>Total Leaver's Month of FEB</t>
  </si>
  <si>
    <t>Total Leaver's Month of MARCH</t>
  </si>
  <si>
    <t>Total Leaver's Month of APRIL</t>
  </si>
  <si>
    <t>Total Leaver's Month of MAY</t>
  </si>
  <si>
    <t>Total Leaver's Month of JUNE</t>
  </si>
  <si>
    <t>Total Leaver's Month of July</t>
  </si>
  <si>
    <t>Total Leaver's Month of Aug</t>
  </si>
  <si>
    <t>Total Leaver's Month of Sept</t>
  </si>
  <si>
    <t>Total Leaver's Month of Oct</t>
  </si>
  <si>
    <t>Total Leaver's Month of Nov</t>
  </si>
  <si>
    <t>Total Leaver's Month of Dec</t>
  </si>
  <si>
    <t>disrespect</t>
  </si>
  <si>
    <t>neglect</t>
  </si>
  <si>
    <t>personal matter</t>
  </si>
  <si>
    <t> 1211-7426-8922</t>
  </si>
  <si>
    <t>JAYMAR</t>
  </si>
  <si>
    <t>INTAL</t>
  </si>
  <si>
    <t>34-6045217-1</t>
  </si>
  <si>
    <t>07-025752445-7</t>
  </si>
  <si>
    <t>0977-6769478</t>
  </si>
  <si>
    <t>intaljaymar8@gmail.com</t>
  </si>
  <si>
    <t>block 2 lot 2nothville cutud Angeles Pampanga</t>
  </si>
  <si>
    <t>February</t>
  </si>
  <si>
    <t>BURCE</t>
  </si>
  <si>
    <t>0935-1068204</t>
  </si>
  <si>
    <t>34-5929244-0</t>
  </si>
  <si>
    <t>07-025798586-3</t>
  </si>
  <si>
    <t>1211 76887471</t>
  </si>
  <si>
    <t>jeffersonbdeguzman@gmail.com</t>
  </si>
  <si>
    <t>blk 82 lot 14 barangay cutud ac</t>
  </si>
  <si>
    <t>02-4089121-5</t>
  </si>
  <si>
    <t>0502-5630-6597</t>
  </si>
  <si>
    <t>PASALO</t>
  </si>
  <si>
    <t>1212-0158-1403</t>
  </si>
  <si>
    <t>bhernie.pasalo@gmail.com</t>
  </si>
  <si>
    <t>Brgy lara northbreeze subdivision blk 6 lot 9 4rthstreet</t>
  </si>
  <si>
    <t>Dela Cruz</t>
  </si>
  <si>
    <t>Marvin</t>
  </si>
  <si>
    <t>Suyu</t>
  </si>
  <si>
    <t>34-8219744-4</t>
  </si>
  <si>
    <t>21-250206210-4</t>
  </si>
  <si>
    <t>9192-9540-8710</t>
  </si>
  <si>
    <t>marvin04111995@gmail.com</t>
  </si>
  <si>
    <t>350 purok II San Miguel calumpit bulacan</t>
  </si>
  <si>
    <t>MARVIN</t>
  </si>
  <si>
    <t>SUYU</t>
  </si>
  <si>
    <t>NEGLECT</t>
  </si>
  <si>
    <t>no given reason</t>
  </si>
  <si>
    <t>057-120026073</t>
  </si>
  <si>
    <t>057-00150387</t>
  </si>
  <si>
    <t>057-001504051</t>
  </si>
  <si>
    <t>057-001503947</t>
  </si>
  <si>
    <t>ICARO</t>
  </si>
  <si>
    <t>SHEILA</t>
  </si>
  <si>
    <t>ANAJADA</t>
  </si>
  <si>
    <t>34-6279146-2</t>
  </si>
  <si>
    <t>02-251016703-5</t>
  </si>
  <si>
    <t>1211-8334-9995</t>
  </si>
  <si>
    <t>MALABON</t>
  </si>
  <si>
    <t>aleihsicaro@yahoo.com</t>
  </si>
  <si>
    <t>23 Pinagsabugan Longos Malabon City</t>
  </si>
  <si>
    <t>KRISTHIA</t>
  </si>
  <si>
    <t>BALSAMO</t>
  </si>
  <si>
    <t>0917-8041789</t>
  </si>
  <si>
    <t>kristhia.santos0029@gmail.com</t>
  </si>
  <si>
    <t>Blk 40-A Arowana Alley Longos Malabon City</t>
  </si>
  <si>
    <t>34-5307639-0</t>
  </si>
  <si>
    <t>02-253348825-4</t>
  </si>
  <si>
    <t>1212-4221-7573</t>
  </si>
  <si>
    <t>EMP NO</t>
  </si>
  <si>
    <t>20-0788</t>
  </si>
  <si>
    <t>20-0789</t>
  </si>
  <si>
    <t>20-0792</t>
  </si>
  <si>
    <t>20-0794</t>
  </si>
  <si>
    <t>20-0793</t>
  </si>
  <si>
    <t>20-0791</t>
  </si>
  <si>
    <t>20-0634</t>
  </si>
  <si>
    <t>20-0635</t>
  </si>
  <si>
    <t>20-0645</t>
  </si>
  <si>
    <t>20-0652</t>
  </si>
  <si>
    <t>20-0651</t>
  </si>
  <si>
    <t>20-0650</t>
  </si>
  <si>
    <t>20-0648</t>
  </si>
  <si>
    <t>20-0647</t>
  </si>
  <si>
    <t>20-0646</t>
  </si>
  <si>
    <t>20-0659</t>
  </si>
  <si>
    <t>20-0665</t>
  </si>
  <si>
    <t>20-0664</t>
  </si>
  <si>
    <t>20-0663</t>
  </si>
  <si>
    <t>20-0661</t>
  </si>
  <si>
    <t>20-0656</t>
  </si>
  <si>
    <t>20-0655</t>
  </si>
  <si>
    <t>20-0657</t>
  </si>
  <si>
    <t>20-0630</t>
  </si>
  <si>
    <t>20-0629</t>
  </si>
  <si>
    <t>20-0787</t>
  </si>
  <si>
    <t>20-0784</t>
  </si>
  <si>
    <t>20-0783</t>
  </si>
  <si>
    <t>20-0642</t>
  </si>
  <si>
    <t>19-0639</t>
  </si>
  <si>
    <t>20-0611</t>
  </si>
  <si>
    <t>20-0623</t>
  </si>
  <si>
    <t>20-0618</t>
  </si>
  <si>
    <t>20-0599</t>
  </si>
  <si>
    <t>20-0596</t>
  </si>
  <si>
    <t>20-0598</t>
  </si>
  <si>
    <t>20-0606</t>
  </si>
  <si>
    <t>20-0608</t>
  </si>
  <si>
    <t>20-0572</t>
  </si>
  <si>
    <t>20-0573</t>
  </si>
  <si>
    <t>20-0575</t>
  </si>
  <si>
    <t>20-0557</t>
  </si>
  <si>
    <t>20-0558</t>
  </si>
  <si>
    <t>20-0560</t>
  </si>
  <si>
    <t>20-0566</t>
  </si>
  <si>
    <t>20-0546</t>
  </si>
  <si>
    <t>20-0540</t>
  </si>
  <si>
    <t>20-0544</t>
  </si>
  <si>
    <t>20-0556</t>
  </si>
  <si>
    <t>20-0554</t>
  </si>
  <si>
    <t>20-0550</t>
  </si>
  <si>
    <t>20-0551</t>
  </si>
  <si>
    <t>20-0565</t>
  </si>
  <si>
    <t>20-0633</t>
  </si>
  <si>
    <t>20-0644</t>
  </si>
  <si>
    <t>19-0513</t>
  </si>
  <si>
    <t>20-0514</t>
  </si>
  <si>
    <t>18-0515</t>
  </si>
  <si>
    <t>19-0517</t>
  </si>
  <si>
    <t>18-0518</t>
  </si>
  <si>
    <t>19-0520</t>
  </si>
  <si>
    <t>19-0521</t>
  </si>
  <si>
    <t>18-0533</t>
  </si>
  <si>
    <t>20-0534</t>
  </si>
  <si>
    <t>19-0535</t>
  </si>
  <si>
    <t>19-0537</t>
  </si>
  <si>
    <t>18-0538</t>
  </si>
  <si>
    <t>18-0539</t>
  </si>
  <si>
    <t>18-0541</t>
  </si>
  <si>
    <t>18-0542</t>
  </si>
  <si>
    <t>18-0543</t>
  </si>
  <si>
    <t>18-0547</t>
  </si>
  <si>
    <t>18-0549</t>
  </si>
  <si>
    <t>18-0552</t>
  </si>
  <si>
    <t>18-0553</t>
  </si>
  <si>
    <t>18-0555</t>
  </si>
  <si>
    <t>18-0559</t>
  </si>
  <si>
    <t>18-0561</t>
  </si>
  <si>
    <t>18-0562</t>
  </si>
  <si>
    <t>18-0563</t>
  </si>
  <si>
    <t>18-0564</t>
  </si>
  <si>
    <t>18-0567</t>
  </si>
  <si>
    <t>19-0568</t>
  </si>
  <si>
    <t>18-0586</t>
  </si>
  <si>
    <t>19-0589</t>
  </si>
  <si>
    <t>19-0590</t>
  </si>
  <si>
    <t>057-001503934</t>
  </si>
  <si>
    <t>19-0593</t>
  </si>
  <si>
    <t>19-0595</t>
  </si>
  <si>
    <t>16-0597</t>
  </si>
  <si>
    <t>19-0604</t>
  </si>
  <si>
    <t>19-0607</t>
  </si>
  <si>
    <t>19-0613</t>
  </si>
  <si>
    <t>19-0614</t>
  </si>
  <si>
    <t>19-0617</t>
  </si>
  <si>
    <t>19-0619</t>
  </si>
  <si>
    <t>19-0620</t>
  </si>
  <si>
    <t>19-0621</t>
  </si>
  <si>
    <t>19-0622</t>
  </si>
  <si>
    <t>19-0624</t>
  </si>
  <si>
    <t>19-0625</t>
  </si>
  <si>
    <t>20-0628</t>
  </si>
  <si>
    <t>21-0014</t>
  </si>
  <si>
    <t>21-0027</t>
  </si>
  <si>
    <t>19-0636</t>
  </si>
  <si>
    <t>19-0641</t>
  </si>
  <si>
    <t>19-0649</t>
  </si>
  <si>
    <t>21-0021</t>
  </si>
  <si>
    <t>21-0035</t>
  </si>
  <si>
    <t>21-0019</t>
  </si>
  <si>
    <t>21-0020</t>
  </si>
  <si>
    <t>19-0571</t>
  </si>
  <si>
    <t>057-120026151</t>
  </si>
  <si>
    <t>057-120026149</t>
  </si>
  <si>
    <t>back to province</t>
  </si>
  <si>
    <t>better opportunity</t>
  </si>
  <si>
    <t>Personal Reason</t>
  </si>
  <si>
    <t>personal reason</t>
  </si>
  <si>
    <t>better oppurnity</t>
  </si>
  <si>
    <t>rehired feb 29, 2021</t>
  </si>
  <si>
    <t>INDIFINITE LEANVE</t>
  </si>
  <si>
    <t>family matter</t>
  </si>
  <si>
    <t>march 2, 2021 /file</t>
  </si>
  <si>
    <t>ALIJANDRO</t>
  </si>
  <si>
    <t>0975-1599205</t>
  </si>
  <si>
    <t>02-3893967-1</t>
  </si>
  <si>
    <t>21-02541288-5</t>
  </si>
  <si>
    <t>1211-80489348</t>
  </si>
  <si>
    <t>WALTERMALOLOS</t>
  </si>
  <si>
    <t>dejesusalijandro@gmail.com</t>
  </si>
  <si>
    <t>Ph 9 blk 3 lot 25 camella Provence Malolos Bulacan</t>
  </si>
  <si>
    <t>FABIA</t>
  </si>
  <si>
    <t>NILO JOHN</t>
  </si>
  <si>
    <t>0961-5127699</t>
  </si>
  <si>
    <t>34-9648436-4</t>
  </si>
  <si>
    <t>1212-7506-4871</t>
  </si>
  <si>
    <t>john08fabian@gmail.com</t>
  </si>
  <si>
    <t>13 kiwi st. Batasan Hills Q.c</t>
  </si>
  <si>
    <t>March</t>
  </si>
  <si>
    <t>2/22/21 last day to munoz</t>
  </si>
  <si>
    <t>Casual MARCH 5, 2021</t>
  </si>
  <si>
    <t>MIRABUENO</t>
  </si>
  <si>
    <t>JOANA LUISA</t>
  </si>
  <si>
    <t>FORNESTE</t>
  </si>
  <si>
    <t>0977-3951576</t>
  </si>
  <si>
    <t>04-1438524-3</t>
  </si>
  <si>
    <t>08-200686294-9</t>
  </si>
  <si>
    <t>1040-0146-1138</t>
  </si>
  <si>
    <t>mirabuenojoanaluisa@gmail.com</t>
  </si>
  <si>
    <t>11 dela cruz Compound Brgy Bagbaguin</t>
  </si>
  <si>
    <t>057-120026214</t>
  </si>
  <si>
    <t>057-120026230</t>
  </si>
  <si>
    <t>NOT DECLARATION OF HEALTH</t>
  </si>
  <si>
    <t>not declaring health situation</t>
  </si>
  <si>
    <t>SAN JOSE DEL MONTE</t>
  </si>
  <si>
    <t>better opportunity/personal reason</t>
  </si>
  <si>
    <t>File March 11, 2021</t>
  </si>
  <si>
    <t>relationship</t>
  </si>
  <si>
    <t>0921-9239095</t>
  </si>
  <si>
    <t>02-4045141-9</t>
  </si>
  <si>
    <t>21-025395520-6</t>
  </si>
  <si>
    <t>1211-7422-6947</t>
  </si>
  <si>
    <t>josephdejesus12@gmail.com</t>
  </si>
  <si>
    <t>757 Mendoza St. Lolomboy Bocaue Bulacan</t>
  </si>
  <si>
    <t>SEVILLA</t>
  </si>
  <si>
    <t>0975-2149039</t>
  </si>
  <si>
    <t>34-6443711-9</t>
  </si>
  <si>
    <t>07-051089208-7</t>
  </si>
  <si>
    <t>1211-8895-6341</t>
  </si>
  <si>
    <t>ramramgarcia.rg@gmail.com</t>
  </si>
  <si>
    <t>Blk 20 lot20 Angeles Sapalibutad Angeles City</t>
  </si>
  <si>
    <t>057-00150459-0</t>
  </si>
  <si>
    <t>057-12002638-7</t>
  </si>
  <si>
    <t xml:space="preserve">   </t>
  </si>
  <si>
    <t>PALMES</t>
  </si>
  <si>
    <t>CARLA BIANCA</t>
  </si>
  <si>
    <t>COMIA</t>
  </si>
  <si>
    <t>0929-4532-879</t>
  </si>
  <si>
    <t>34-2874307-2</t>
  </si>
  <si>
    <t>07-050832034-3</t>
  </si>
  <si>
    <t>1210-8348-5828</t>
  </si>
  <si>
    <t>MUNOZ/ MARCH 17, 2021</t>
  </si>
  <si>
    <t>carlabiancacomia@gmail.com</t>
  </si>
  <si>
    <t>23 MATAAS NA KAHOY TIGBE NORZAGARAY BULACAN</t>
  </si>
  <si>
    <t>DELOS REYES</t>
  </si>
  <si>
    <t>MARI-AN</t>
  </si>
  <si>
    <t>0956-605645583</t>
  </si>
  <si>
    <t>34-8559929-8</t>
  </si>
  <si>
    <t>21-025675038-9</t>
  </si>
  <si>
    <t>1212-5330-6671</t>
  </si>
  <si>
    <t>mariandelosreyes@gmail.com</t>
  </si>
  <si>
    <t>Phase 5 blk 10 lot 20 Towerville Minuyan Proper San Jose del Monte</t>
  </si>
  <si>
    <t>San Jose Del Monte</t>
  </si>
  <si>
    <t>RAQUION</t>
  </si>
  <si>
    <t>ERIKA</t>
  </si>
  <si>
    <t>0936-6765265</t>
  </si>
  <si>
    <t>35-0048705-2</t>
  </si>
  <si>
    <t>21-251902833-3</t>
  </si>
  <si>
    <t>1212-7827-5345</t>
  </si>
  <si>
    <t>raquionerika@gmail.com</t>
  </si>
  <si>
    <t>U1 Brgy Citrus Area G Sapang Palay Sjdm</t>
  </si>
  <si>
    <t>LORETO</t>
  </si>
  <si>
    <t>ALEXANDER</t>
  </si>
  <si>
    <t>CEREZO</t>
  </si>
  <si>
    <t>0963-2500387</t>
  </si>
  <si>
    <t>21-025629312-3</t>
  </si>
  <si>
    <t>02-4514155-9</t>
  </si>
  <si>
    <t>1212-4372-8570</t>
  </si>
  <si>
    <t>cerezoalex88@gmail.com</t>
  </si>
  <si>
    <t>Blk 5 Gumaoc Central Sjdm Bulacan</t>
  </si>
  <si>
    <t>VALEZA</t>
  </si>
  <si>
    <t>REYAN</t>
  </si>
  <si>
    <t>0997-1959916</t>
  </si>
  <si>
    <t>34-9494552-9</t>
  </si>
  <si>
    <t>1212-7448-7755</t>
  </si>
  <si>
    <t>21-025684519-3</t>
  </si>
  <si>
    <t>valezareyan@gmail.com</t>
  </si>
  <si>
    <t>Area 5 Fatima 4 Sjdm Bulacan</t>
  </si>
  <si>
    <t>CERVANTES</t>
  </si>
  <si>
    <t>JONATHAN</t>
  </si>
  <si>
    <t>TARLE</t>
  </si>
  <si>
    <t>0961-1689005</t>
  </si>
  <si>
    <t>34-0772940-2</t>
  </si>
  <si>
    <t>03-051211337-7</t>
  </si>
  <si>
    <t>1211-3107-3477</t>
  </si>
  <si>
    <t>diannecyn@gmail.com</t>
  </si>
  <si>
    <t>B1 lt 1 Phase K Brgy Yakal Francisco Home Sjdm</t>
  </si>
  <si>
    <t>VEÑAS</t>
  </si>
  <si>
    <t>RYAN</t>
  </si>
  <si>
    <t>GAREDO</t>
  </si>
  <si>
    <t>0905-0843131</t>
  </si>
  <si>
    <t>34-3247074-2</t>
  </si>
  <si>
    <t>1210-6200-8112</t>
  </si>
  <si>
    <t>21-025138118-0</t>
  </si>
  <si>
    <t>venasryan@gmail.com</t>
  </si>
  <si>
    <t>Blk 1 lot 17 area c San Martin 1 Sapang Palay Bulacan</t>
  </si>
  <si>
    <t>VILL KENDRICK</t>
  </si>
  <si>
    <t>0905-78981898</t>
  </si>
  <si>
    <t>34-8780362-3</t>
  </si>
  <si>
    <t>1212-5895-6881</t>
  </si>
  <si>
    <t>21-025681815-3</t>
  </si>
  <si>
    <t>villkendrickaguilar@gmail.com</t>
  </si>
  <si>
    <t>Uc 3 Citrus Area G, San jose del monte</t>
  </si>
  <si>
    <t>TANGPUZ</t>
  </si>
  <si>
    <t>JINKY</t>
  </si>
  <si>
    <t>0907-7490053</t>
  </si>
  <si>
    <t>34-850477-2</t>
  </si>
  <si>
    <t>1212-5204-6266</t>
  </si>
  <si>
    <t>03-250935406-4</t>
  </si>
  <si>
    <t>jinky.tangpuz18@gmail.com</t>
  </si>
  <si>
    <t>25 Parklane Ext. Gsis Village Brgy Sangandaan Project 8 Q.c</t>
  </si>
  <si>
    <t>VILLA</t>
  </si>
  <si>
    <t>ADONIS</t>
  </si>
  <si>
    <t>CORRAL</t>
  </si>
  <si>
    <t>0998-4400774</t>
  </si>
  <si>
    <t>34-4266494-6</t>
  </si>
  <si>
    <t>21-250144995-1</t>
  </si>
  <si>
    <t>1211-7068-9398</t>
  </si>
  <si>
    <t>villaadonis21@gmail.com</t>
  </si>
  <si>
    <t>671 C. Cruz St Purok 5 tabang Guiguinto Bulacan</t>
  </si>
  <si>
    <t>03-026616884-1</t>
  </si>
  <si>
    <t>CASHIER 012121/transfer vgeh as SP 031821</t>
  </si>
  <si>
    <t>057-001504587</t>
  </si>
  <si>
    <t>34-6045287-1</t>
  </si>
  <si>
    <t>057-120026424</t>
  </si>
  <si>
    <t>057-120026321</t>
  </si>
  <si>
    <t>MARCH 19, 2021/TRANSFER</t>
  </si>
  <si>
    <t>MR. D.I.Y. San Jose del Monte March 20, 2021</t>
  </si>
  <si>
    <t>BUSSINESS</t>
  </si>
  <si>
    <t>MATERNITY APRIL 6, 2021</t>
  </si>
  <si>
    <t>EMPLOYE NO:</t>
  </si>
  <si>
    <t>DONJIE</t>
  </si>
  <si>
    <t>DEOCARES</t>
  </si>
  <si>
    <t>0961-3727063</t>
  </si>
  <si>
    <t>1212-4843-8709</t>
  </si>
  <si>
    <t>03-026421584-2</t>
  </si>
  <si>
    <t>34-8391723-8</t>
  </si>
  <si>
    <t>b.donjieeen@gmai.com</t>
  </si>
  <si>
    <t>46 BILL ST. BATASAN HILLS QUEZON CITY</t>
  </si>
  <si>
    <t>april 15, 2021 last day</t>
  </si>
  <si>
    <t>fishermall qc</t>
  </si>
  <si>
    <t>LARANANG</t>
  </si>
  <si>
    <t>RICMAR</t>
  </si>
  <si>
    <t xml:space="preserve"> GARCIA</t>
  </si>
  <si>
    <t>0938-0518235</t>
  </si>
  <si>
    <t>02-4108204-9</t>
  </si>
  <si>
    <t>05-025600855-3</t>
  </si>
  <si>
    <t>1211-8801-6264</t>
  </si>
  <si>
    <t>ricmar27laranang@gmail.com</t>
  </si>
  <si>
    <t>Prk 1 Sitio Maligaya Brgy Pulong Maragul Angeles Pamp</t>
  </si>
  <si>
    <t>ESTOMAGO</t>
  </si>
  <si>
    <t>JOMELYN</t>
  </si>
  <si>
    <t>0930-2955818</t>
  </si>
  <si>
    <t>34-9073499-6</t>
  </si>
  <si>
    <t>01-026641578-3</t>
  </si>
  <si>
    <t>1212-8116-7679</t>
  </si>
  <si>
    <t>NA</t>
  </si>
  <si>
    <t>jomelynestomago@yahoo.com</t>
  </si>
  <si>
    <t>253 Mc arthur St. Area 1A nawasa rd Veterans Village brgy Pasong Tamo Qc</t>
  </si>
  <si>
    <t>MELBERT</t>
  </si>
  <si>
    <t>CAMORISTA</t>
  </si>
  <si>
    <t>0930-5630562</t>
  </si>
  <si>
    <t>34-1446827-7</t>
  </si>
  <si>
    <t>07-050843234-6</t>
  </si>
  <si>
    <t>1211-3235-1133</t>
  </si>
  <si>
    <t>melbertestomago@gmail.com</t>
  </si>
  <si>
    <t>Bagong Silangan Qc</t>
  </si>
  <si>
    <t>absorb</t>
  </si>
  <si>
    <t>JOHN PAOLO</t>
  </si>
  <si>
    <t>0961-6383762</t>
  </si>
  <si>
    <t>34-3454751-8</t>
  </si>
  <si>
    <t>01-051793732-6</t>
  </si>
  <si>
    <t>1211-1288-1037</t>
  </si>
  <si>
    <t>qwerty.japee@gmail.com</t>
  </si>
  <si>
    <t>287 tampok hagonoy bulacan</t>
  </si>
  <si>
    <t xml:space="preserve"> MARK</t>
  </si>
  <si>
    <t>0912-8546405</t>
  </si>
  <si>
    <t>02-4028698-1</t>
  </si>
  <si>
    <t>07-051036178-2</t>
  </si>
  <si>
    <t>1211-7292-6968</t>
  </si>
  <si>
    <t>CAPAS</t>
  </si>
  <si>
    <t>castromark@gmail.com</t>
  </si>
  <si>
    <t>Sitio Dawe Brgy Jefmin Concepcion Tarlac</t>
  </si>
  <si>
    <t xml:space="preserve"> absorb</t>
  </si>
  <si>
    <t>carriedo/fmall malabon</t>
  </si>
  <si>
    <t>LESLIE</t>
  </si>
  <si>
    <t>0961-2455785</t>
  </si>
  <si>
    <t>02-3437134-3</t>
  </si>
  <si>
    <t>01-051855861-2</t>
  </si>
  <si>
    <t>1211-4593-9593</t>
  </si>
  <si>
    <t>lhiepineda17@gmail.com</t>
  </si>
  <si>
    <t>35 St. lot 45 blk 123 Madapdap Res. Mabalacat Pamp</t>
  </si>
  <si>
    <t>BALEN</t>
  </si>
  <si>
    <t>JACQUELYN</t>
  </si>
  <si>
    <t>0926-5054094</t>
  </si>
  <si>
    <t>33-8016319-8</t>
  </si>
  <si>
    <t>02-050291672-7</t>
  </si>
  <si>
    <t>1050-0176-5928</t>
  </si>
  <si>
    <t>balenjacquelyn@gmail.com</t>
  </si>
  <si>
    <t>339 P. OrtegaSt. Tondo Manila</t>
  </si>
  <si>
    <t>BARNES</t>
  </si>
  <si>
    <t>PETE BURRGIE</t>
  </si>
  <si>
    <t>SOSMEÑA</t>
  </si>
  <si>
    <t>0961-2544247</t>
  </si>
  <si>
    <t>34-3133866-5</t>
  </si>
  <si>
    <t>03-051117624-3</t>
  </si>
  <si>
    <t>1212-3734945-7</t>
  </si>
  <si>
    <t>burrgiebarnes@yahoo.com</t>
  </si>
  <si>
    <t>29 south17 f Martinez St. Brgy Obrero Q.c</t>
  </si>
  <si>
    <t>may 5, 2021 last day</t>
  </si>
  <si>
    <t>poor performance</t>
  </si>
  <si>
    <t>poor perf</t>
  </si>
  <si>
    <t>XBLT</t>
  </si>
  <si>
    <t>WSFN</t>
  </si>
  <si>
    <t>WSMR</t>
  </si>
  <si>
    <t>JJAG</t>
  </si>
  <si>
    <t>WPNQ</t>
  </si>
  <si>
    <t>ROMBAOA</t>
  </si>
  <si>
    <t>CTWK</t>
  </si>
  <si>
    <t>XMLL</t>
  </si>
  <si>
    <t>MTRT</t>
  </si>
  <si>
    <t>GSMR</t>
  </si>
  <si>
    <t>WMCP</t>
  </si>
  <si>
    <t>WMLL</t>
  </si>
  <si>
    <t>DOMINGO</t>
  </si>
  <si>
    <t>057-120026779</t>
  </si>
  <si>
    <t>057-120026688</t>
  </si>
  <si>
    <t>057-120026741</t>
  </si>
  <si>
    <t>057-120026712</t>
  </si>
  <si>
    <t>057-120026700</t>
  </si>
  <si>
    <t>057-120026738</t>
  </si>
  <si>
    <t>057-120026725</t>
  </si>
  <si>
    <t>057-120026691</t>
  </si>
  <si>
    <t>REGULAZATION DATE</t>
  </si>
  <si>
    <t>CASPILLAN</t>
  </si>
  <si>
    <t>JANRY</t>
  </si>
  <si>
    <t>0938-6710715</t>
  </si>
  <si>
    <t>02-4021649-2</t>
  </si>
  <si>
    <t>07-051042839-9</t>
  </si>
  <si>
    <t>1211-7455-4173</t>
  </si>
  <si>
    <t>ALFONSO CONCEPCION TARLAC</t>
  </si>
  <si>
    <t>janrycapillan24@gmail.com</t>
  </si>
  <si>
    <t>February 16, 2019 FMC/July 2020, xmll</t>
  </si>
  <si>
    <t>JERICO</t>
  </si>
  <si>
    <t>PORTUGUEZ</t>
  </si>
  <si>
    <t>0997-4413634</t>
  </si>
  <si>
    <t>02-2752594-4</t>
  </si>
  <si>
    <t>07-050671099-3</t>
  </si>
  <si>
    <t>1210-8686-0568</t>
  </si>
  <si>
    <t>Date of Regulazation</t>
  </si>
  <si>
    <t>MARQUEEMALL</t>
  </si>
  <si>
    <t>japzpalarca28@gmail.com</t>
  </si>
  <si>
    <t>blk 27 lot 30 nha pandacaqui mexico pamp</t>
  </si>
  <si>
    <t>ESPENILLA</t>
  </si>
  <si>
    <t>JOELYN</t>
  </si>
  <si>
    <t>DELA PEÑA</t>
  </si>
  <si>
    <t>0908-4213967</t>
  </si>
  <si>
    <t>34-3909078-5</t>
  </si>
  <si>
    <t>01-025549883-0</t>
  </si>
  <si>
    <t>1211-0215-3042</t>
  </si>
  <si>
    <t>SALES PROMOTER/CASHIER</t>
  </si>
  <si>
    <t>cashier/may 6, 2021</t>
  </si>
  <si>
    <t>jd.espenilla07@gmail.com</t>
  </si>
  <si>
    <t>022 Feliza II Sto Nino Balibago Angeles City</t>
  </si>
  <si>
    <t>poor performace</t>
  </si>
  <si>
    <t>MR. D.I.Y. PANIQUI FREE STAND MAY 7, 2021</t>
  </si>
  <si>
    <t xml:space="preserve">       MR. DIY ACCOUNT</t>
  </si>
  <si>
    <t xml:space="preserve">                                                                             INSURANCE APPLICATION</t>
  </si>
  <si>
    <t>BACK TO SCHOOL</t>
  </si>
  <si>
    <t>057-001504702</t>
  </si>
  <si>
    <t>057-001504693</t>
  </si>
  <si>
    <t>November 7, 2018 Sogo/FMC FEB 7, 2019/HOP INN SEPT-OCT 2019</t>
  </si>
  <si>
    <t>RANDY</t>
  </si>
  <si>
    <t>0963-4409370</t>
  </si>
  <si>
    <t>34-9493599-5</t>
  </si>
  <si>
    <t>07-026046806-3</t>
  </si>
  <si>
    <t>1212-7254-4573</t>
  </si>
  <si>
    <t>CO</t>
  </si>
  <si>
    <t>rndmanabat@gmail.com</t>
  </si>
  <si>
    <t>7 st. Lakandula Mabalacat City Pampanga</t>
  </si>
  <si>
    <t>TOMAS</t>
  </si>
  <si>
    <t>GRUSPE</t>
  </si>
  <si>
    <t>0915-9159542</t>
  </si>
  <si>
    <t>02-4348633-9</t>
  </si>
  <si>
    <t>07-251460430-5</t>
  </si>
  <si>
    <t>1212-2110-7070</t>
  </si>
  <si>
    <t>PANIQUI F.S</t>
  </si>
  <si>
    <t>MARWIN</t>
  </si>
  <si>
    <t>0946-7506768</t>
  </si>
  <si>
    <t>02-4584338-1</t>
  </si>
  <si>
    <t>07-025990099-7</t>
  </si>
  <si>
    <t>1212-5257-6670</t>
  </si>
  <si>
    <t>GILBERT</t>
  </si>
  <si>
    <t>MANANQUIL</t>
  </si>
  <si>
    <t>0912-6138191</t>
  </si>
  <si>
    <t>02-4368777-2</t>
  </si>
  <si>
    <t>07-025921448-1</t>
  </si>
  <si>
    <t>JOHN DERICK</t>
  </si>
  <si>
    <t>SIBOLBORO</t>
  </si>
  <si>
    <t>0948-8490712</t>
  </si>
  <si>
    <t>02-4579720-4</t>
  </si>
  <si>
    <t>07-025986528-8</t>
  </si>
  <si>
    <t>1212-5959-9647</t>
  </si>
  <si>
    <t>melanietomas013@gmail.com</t>
  </si>
  <si>
    <t>17 balaoang paniqui tarlac</t>
  </si>
  <si>
    <t>marwinestrada0520@gmail.com</t>
  </si>
  <si>
    <t>23 apulid PPANIQUI TARLAC</t>
  </si>
  <si>
    <t>g.bautista19@yahoo.com</t>
  </si>
  <si>
    <t>1545 Poblacion Norte Paniqui Tarlac</t>
  </si>
  <si>
    <t>derickgonzales22@gmail.com</t>
  </si>
  <si>
    <t>1823 Magaspac Gerona Tarlac</t>
  </si>
  <si>
    <t>ROMBOA</t>
  </si>
  <si>
    <t>ASIDERA</t>
  </si>
  <si>
    <t>0938-9372161</t>
  </si>
  <si>
    <t>02-2338691-2</t>
  </si>
  <si>
    <t>08-050806965-4</t>
  </si>
  <si>
    <t>1211-2294-1639</t>
  </si>
  <si>
    <t>rombaoabryan26@gmail.com</t>
  </si>
  <si>
    <t>16 Salomagui Paniqui Tarlac</t>
  </si>
  <si>
    <t>CUNDANGAN</t>
  </si>
  <si>
    <t>JHED</t>
  </si>
  <si>
    <t>MATIGA</t>
  </si>
  <si>
    <t>0938-2611533</t>
  </si>
  <si>
    <t>34-5537131-0</t>
  </si>
  <si>
    <t>21-050218811-3</t>
  </si>
  <si>
    <t>1211-5924-8086</t>
  </si>
  <si>
    <t>cundanganjhed@gmail.com</t>
  </si>
  <si>
    <t>53 San lucas St. Tuktukan Guiguinto Bulacac</t>
  </si>
  <si>
    <t>absorbed</t>
  </si>
  <si>
    <t>PAYAWAL</t>
  </si>
  <si>
    <t>JESTER JOHN</t>
  </si>
  <si>
    <t>MADDELA</t>
  </si>
  <si>
    <t>0927-0621046</t>
  </si>
  <si>
    <t>34-1899662-2</t>
  </si>
  <si>
    <t>03-025457290-6</t>
  </si>
  <si>
    <t>1210-9896-6448</t>
  </si>
  <si>
    <t>jesterjohnpayawal@yahoo.com</t>
  </si>
  <si>
    <t>blk 4 lot 19 republic ave brgy holy spirit Q.c</t>
  </si>
  <si>
    <t>going back to school</t>
  </si>
  <si>
    <t>21-0066</t>
  </si>
  <si>
    <t>21-0067</t>
  </si>
  <si>
    <t>21-0068</t>
  </si>
  <si>
    <t>19-1206</t>
  </si>
  <si>
    <t>21-0064</t>
  </si>
  <si>
    <t>20-1207</t>
  </si>
  <si>
    <t>20-1208</t>
  </si>
  <si>
    <t>20-1209</t>
  </si>
  <si>
    <t>20-1210</t>
  </si>
  <si>
    <t>19-1211</t>
  </si>
  <si>
    <t>21-0070</t>
  </si>
  <si>
    <t>19-1212</t>
  </si>
  <si>
    <t>21-0071</t>
  </si>
  <si>
    <t>20-1213</t>
  </si>
  <si>
    <t>21-0072</t>
  </si>
  <si>
    <t>21-0073</t>
  </si>
  <si>
    <t>20-1214</t>
  </si>
  <si>
    <t>20-1215</t>
  </si>
  <si>
    <t>21-0074</t>
  </si>
  <si>
    <t>21-0075</t>
  </si>
  <si>
    <t>20-1216</t>
  </si>
  <si>
    <t>21-0076</t>
  </si>
  <si>
    <t>21-0077</t>
  </si>
  <si>
    <t>21-0078</t>
  </si>
  <si>
    <t>20-1217</t>
  </si>
  <si>
    <t>21-0079</t>
  </si>
  <si>
    <t>20-1218</t>
  </si>
  <si>
    <t>20-1219</t>
  </si>
  <si>
    <t>21-0080</t>
  </si>
  <si>
    <t>21-0081</t>
  </si>
  <si>
    <t>20-1220</t>
  </si>
  <si>
    <t>20-1221</t>
  </si>
  <si>
    <t>21-0082</t>
  </si>
  <si>
    <t>20-1222</t>
  </si>
  <si>
    <t>21-0083</t>
  </si>
  <si>
    <t>20-1223</t>
  </si>
  <si>
    <t>21-0084</t>
  </si>
  <si>
    <t>21-0085</t>
  </si>
  <si>
    <t>21-0086</t>
  </si>
  <si>
    <t>21-0087</t>
  </si>
  <si>
    <t>21-0088</t>
  </si>
  <si>
    <t>21-0089</t>
  </si>
  <si>
    <t>21-0090</t>
  </si>
  <si>
    <t>21-0091</t>
  </si>
  <si>
    <t>20-1224</t>
  </si>
  <si>
    <t>21-0092</t>
  </si>
  <si>
    <t>21-0093</t>
  </si>
  <si>
    <t>21-0094</t>
  </si>
  <si>
    <t>21-0095</t>
  </si>
  <si>
    <t>21-0096</t>
  </si>
  <si>
    <t>21-0097</t>
  </si>
  <si>
    <t>21-0098</t>
  </si>
  <si>
    <t>21-0099</t>
  </si>
  <si>
    <t>21-0100</t>
  </si>
  <si>
    <t>21-0101</t>
  </si>
  <si>
    <t>21-0102</t>
  </si>
  <si>
    <t>21-0103</t>
  </si>
  <si>
    <t>21-0104</t>
  </si>
  <si>
    <t>May 21, 2021 tranfer in jenra</t>
  </si>
  <si>
    <t>june 16, 2021 last day</t>
  </si>
  <si>
    <t>AUSTRIA</t>
  </si>
  <si>
    <t>RAMIL</t>
  </si>
  <si>
    <t>1212-7824-5345</t>
  </si>
  <si>
    <t>0916-1347871</t>
  </si>
  <si>
    <t>04-3722670-3</t>
  </si>
  <si>
    <t>08-026317481-3</t>
  </si>
  <si>
    <t>1211-6633-8373</t>
  </si>
  <si>
    <t>SURIO</t>
  </si>
  <si>
    <t>MERY JOY</t>
  </si>
  <si>
    <t>ADUCAL</t>
  </si>
  <si>
    <t>0909-9904414</t>
  </si>
  <si>
    <t>02-3514201-8</t>
  </si>
  <si>
    <t>07-025639767-4</t>
  </si>
  <si>
    <t>1211-0061-1464</t>
  </si>
  <si>
    <t>rucelle.ramil.austria21@gmail.com</t>
  </si>
  <si>
    <t>651 lanzones St. Brgy Duquit Dau Mabalacat Pampanga</t>
  </si>
  <si>
    <t>meryjoysurio@gmail.com</t>
  </si>
  <si>
    <t>Blk 47 Lot 22 Mapagkakatiwalaan St. Phase 2 Fiesta Community Manibaug Paralaya Porac Pamp</t>
  </si>
  <si>
    <t>DOMAOAN</t>
  </si>
  <si>
    <t>DANDREB</t>
  </si>
  <si>
    <t>SOLIMAN</t>
  </si>
  <si>
    <t>0975-6679220</t>
  </si>
  <si>
    <t>34-2229119-3</t>
  </si>
  <si>
    <t>21-050085828-6</t>
  </si>
  <si>
    <t>1210-8130-9792</t>
  </si>
  <si>
    <t>domaoandandreb22@gmail.com</t>
  </si>
  <si>
    <t>Pinyahan St. Look 1st Malolos Bulacan</t>
  </si>
  <si>
    <t>057-12002743-1</t>
  </si>
  <si>
    <t>057-12002746-9</t>
  </si>
  <si>
    <t>057-12002726-1</t>
  </si>
  <si>
    <t>057-001504806</t>
  </si>
  <si>
    <t>057-001504819</t>
  </si>
  <si>
    <t>057-001504769</t>
  </si>
  <si>
    <t>057-001504771</t>
  </si>
  <si>
    <t>057-001504797</t>
  </si>
  <si>
    <t>may 11, 2021 last day</t>
  </si>
  <si>
    <t>BAREO</t>
  </si>
  <si>
    <t>ANNABELLE</t>
  </si>
  <si>
    <t>MAYO</t>
  </si>
  <si>
    <t>0950-1965193</t>
  </si>
  <si>
    <t>34-6705294-4</t>
  </si>
  <si>
    <t>03-026122679-7</t>
  </si>
  <si>
    <t>bareoannabelle08@gmail.com</t>
  </si>
  <si>
    <t>34 sitio militar ibaba brgy bahay toro qc</t>
  </si>
  <si>
    <t>057-00150478-4</t>
  </si>
  <si>
    <t>1212-2327-8533</t>
  </si>
  <si>
    <t>057-001504756</t>
  </si>
  <si>
    <t>1211-9764-2048</t>
  </si>
  <si>
    <t>January</t>
  </si>
  <si>
    <t>057-001504743</t>
  </si>
  <si>
    <t>May 30, 2021 last day</t>
  </si>
  <si>
    <t>ZSJM</t>
  </si>
  <si>
    <t>21-0065</t>
  </si>
  <si>
    <t>21-0069</t>
  </si>
  <si>
    <t>balagtas</t>
  </si>
  <si>
    <t xml:space="preserve">    MULTI ACCESS  MANPOWER ACTIVE LIST 2019</t>
  </si>
  <si>
    <t>May 31, 2021 last day</t>
  </si>
  <si>
    <t>PROMOTE AS CASHIER JUNE 5, 2021</t>
  </si>
  <si>
    <t>Transfer MARCH 5, 2021</t>
  </si>
  <si>
    <t>better oppurtunity</t>
  </si>
  <si>
    <t>MR. DIY COMMONWEALTH/fmall qc</t>
  </si>
  <si>
    <t>21-0127</t>
  </si>
  <si>
    <t>21-0128</t>
  </si>
  <si>
    <t>21-0129</t>
  </si>
  <si>
    <t>21-0130</t>
  </si>
  <si>
    <t>19-0112</t>
  </si>
  <si>
    <t>20-0667</t>
  </si>
  <si>
    <t>18-0653</t>
  </si>
  <si>
    <t xml:space="preserve">JAIMEELYN </t>
  </si>
  <si>
    <t>GO</t>
  </si>
  <si>
    <t>0935-5616553</t>
  </si>
  <si>
    <t>34-6675037-3</t>
  </si>
  <si>
    <t>21-119637044-4</t>
  </si>
  <si>
    <t>1211-9637-0444</t>
  </si>
  <si>
    <t>jhaimee.morales11@gmail.com</t>
  </si>
  <si>
    <t>Sabitan Sto.Rosario Malolos Bulacan</t>
  </si>
  <si>
    <t>MOSQUERA</t>
  </si>
  <si>
    <t>JUVILYN</t>
  </si>
  <si>
    <t>0965-8764022</t>
  </si>
  <si>
    <t>02-252141198-1</t>
  </si>
  <si>
    <t>1211-4912-6827</t>
  </si>
  <si>
    <t>juvilynmosquera@gmail.com</t>
  </si>
  <si>
    <t>667 gate 56 area H Parola Binondo Manila</t>
  </si>
  <si>
    <t>34-3381633-4</t>
  </si>
  <si>
    <t>057-120027716</t>
  </si>
  <si>
    <t>057-120027876</t>
  </si>
  <si>
    <t>057-120027889</t>
  </si>
  <si>
    <t>057-120027785</t>
  </si>
  <si>
    <t>BETT ER OPPURTUNITY</t>
  </si>
  <si>
    <t>JUNE 14, TRANFER TO XENTRO BALAGTAS</t>
  </si>
  <si>
    <t>LAST DAY JUNE 11, 2021</t>
  </si>
  <si>
    <t>POOR PERFORMANCE</t>
  </si>
  <si>
    <t>0956-60564583</t>
  </si>
  <si>
    <t>0905-6984275</t>
  </si>
  <si>
    <t>0948-4195393</t>
  </si>
  <si>
    <t>0936-9334216</t>
  </si>
  <si>
    <t>0935-5821658</t>
  </si>
  <si>
    <t>0926-9459142</t>
  </si>
  <si>
    <t>0930-9345761</t>
  </si>
  <si>
    <t>0910-9222899</t>
  </si>
  <si>
    <t>0907-1991022</t>
  </si>
  <si>
    <t>9010-7148011</t>
  </si>
  <si>
    <t>0995-7865641</t>
  </si>
  <si>
    <t>0905-4470650</t>
  </si>
  <si>
    <t>0909-7501022</t>
  </si>
  <si>
    <t>0928-5455197</t>
  </si>
  <si>
    <t>0930-9089417</t>
  </si>
  <si>
    <t>0931-0134611</t>
  </si>
  <si>
    <t>0966-2570368</t>
  </si>
  <si>
    <t>0930-5569368</t>
  </si>
  <si>
    <t>0961-0741774</t>
  </si>
  <si>
    <t>0916-1463686</t>
  </si>
  <si>
    <t>0906-7813128</t>
  </si>
  <si>
    <t>0998-2328317</t>
  </si>
  <si>
    <t>0912-2872199</t>
  </si>
  <si>
    <t>0966-8743790</t>
  </si>
  <si>
    <t>0975-9093668</t>
  </si>
  <si>
    <t>0965-0572605</t>
  </si>
  <si>
    <t>0905-7327989</t>
  </si>
  <si>
    <t>0908-2056566</t>
  </si>
  <si>
    <t>0932-4399889</t>
  </si>
  <si>
    <t>WALTER MALOLOS/BALAGTAS</t>
  </si>
  <si>
    <t>JARO</t>
  </si>
  <si>
    <t>ANTHONY JOSHUA</t>
  </si>
  <si>
    <t>SITCHON</t>
  </si>
  <si>
    <t>0998-1843216</t>
  </si>
  <si>
    <t>02-3485121-6</t>
  </si>
  <si>
    <t>07-050889129-4</t>
  </si>
  <si>
    <t>1211-1150-6941</t>
  </si>
  <si>
    <t>anthonyjoshuajaro@gmail.com</t>
  </si>
  <si>
    <t>Blk 31 Lot 29 Mataimtim St. Phase 4 Fiesta Community Aguas Manibaug Porac Pampanga</t>
  </si>
  <si>
    <t>SAN FERNANDO F.S</t>
  </si>
  <si>
    <t>MR. D.I.Y. SAN FERNANDO FREE STAND JUNE 17, 2021</t>
  </si>
  <si>
    <t>OCON</t>
  </si>
  <si>
    <t>JENNEFER</t>
  </si>
  <si>
    <t>DEANG</t>
  </si>
  <si>
    <t>0931-8670054</t>
  </si>
  <si>
    <t>02-2635012-6</t>
  </si>
  <si>
    <t>07-050624291-4</t>
  </si>
  <si>
    <t>1211-0421-5007</t>
  </si>
  <si>
    <t>CENZON</t>
  </si>
  <si>
    <t>DEN MAR</t>
  </si>
  <si>
    <t>0919-2977911</t>
  </si>
  <si>
    <t>02-3607969-8</t>
  </si>
  <si>
    <t>07-025651130-2</t>
  </si>
  <si>
    <t>1122-0927-4715</t>
  </si>
  <si>
    <t>jenneferdeangocon@gmail.com</t>
  </si>
  <si>
    <t>378 mangga village natividad st. San Agustin San Fernando Pampanga</t>
  </si>
  <si>
    <t>denmarcenzon24@gmail.com</t>
  </si>
  <si>
    <t>Paralaya 2 Sto Rosario Mexico Pampanga</t>
  </si>
  <si>
    <t>june17, 2021 transfer to San fernando fs</t>
  </si>
  <si>
    <t>SAGUM</t>
  </si>
  <si>
    <t>SANDRO</t>
  </si>
  <si>
    <t>0955-4557675</t>
  </si>
  <si>
    <t>34-2077655-5</t>
  </si>
  <si>
    <t>02-050720355-9</t>
  </si>
  <si>
    <t>1210-7260-2060</t>
  </si>
  <si>
    <t>sandrosagum@gmail.com</t>
  </si>
  <si>
    <t>Purok 4 San Agustin Candaba Pampanga</t>
  </si>
  <si>
    <t>BACKOUT</t>
  </si>
  <si>
    <t>MESINA</t>
  </si>
  <si>
    <t>JOMAR</t>
  </si>
  <si>
    <t>0955-9230291</t>
  </si>
  <si>
    <t>02-3944819-0</t>
  </si>
  <si>
    <t>07-051038404-9</t>
  </si>
  <si>
    <t>1211-7480-7237</t>
  </si>
  <si>
    <t>MR. DIY WALTER PAMPANGA</t>
  </si>
  <si>
    <t>jomarmesinapogi100695@gmail.com</t>
  </si>
  <si>
    <t>San juan Purok 2 San Fernando Pamp</t>
  </si>
  <si>
    <t>PEÑA</t>
  </si>
  <si>
    <t>K-AR</t>
  </si>
  <si>
    <t>OTIC</t>
  </si>
  <si>
    <t>0927-4501902</t>
  </si>
  <si>
    <t>34-2446399-0</t>
  </si>
  <si>
    <t>03-050787379-7</t>
  </si>
  <si>
    <t>kakarot212223@gmail.com</t>
  </si>
  <si>
    <t>Purok 2 Cofradia Malolos City Bulacan</t>
  </si>
  <si>
    <t>MICLAT</t>
  </si>
  <si>
    <t>MATT JAHDIEL</t>
  </si>
  <si>
    <t>CAYANAN</t>
  </si>
  <si>
    <t>0995-2769450</t>
  </si>
  <si>
    <t>34-5833874-5</t>
  </si>
  <si>
    <t>07-051032074-1</t>
  </si>
  <si>
    <t>1211-6731-2530</t>
  </si>
  <si>
    <t>mattjahdiel070@gmail.com</t>
  </si>
  <si>
    <t>71 Purok 4 Pulong Maragul Angeles City Pampanga</t>
  </si>
  <si>
    <t>VILLAHERMOSA</t>
  </si>
  <si>
    <t>JERIC</t>
  </si>
  <si>
    <t>0936-9388389</t>
  </si>
  <si>
    <t>34-0056316-0</t>
  </si>
  <si>
    <t>07-050539515-6</t>
  </si>
  <si>
    <t>1211-3569-7775</t>
  </si>
  <si>
    <t>jericdomingo@gmail.com</t>
  </si>
  <si>
    <t>Dakila Malolos City Bulacan</t>
  </si>
  <si>
    <t>MIYASHITA</t>
  </si>
  <si>
    <t>MIA AKINA</t>
  </si>
  <si>
    <t>LIWANAG</t>
  </si>
  <si>
    <t>0927-6654776</t>
  </si>
  <si>
    <t>02-3662439-9</t>
  </si>
  <si>
    <t>1211-4038-6054</t>
  </si>
  <si>
    <t>07-050944543-3</t>
  </si>
  <si>
    <t>miaakinamiyashita@gmail.com</t>
  </si>
  <si>
    <t>148 Zone 3 Brgy Tariji Tarlac City</t>
  </si>
  <si>
    <t>DAYRIT</t>
  </si>
  <si>
    <t>EMMANUEL</t>
  </si>
  <si>
    <t>CARINO</t>
  </si>
  <si>
    <t>0999-5724067</t>
  </si>
  <si>
    <t>02-3432177-5</t>
  </si>
  <si>
    <t>07-050826223-8</t>
  </si>
  <si>
    <t>1211-7531104-0</t>
  </si>
  <si>
    <t>emmanuelyue_2306@yahoo.com</t>
  </si>
  <si>
    <t>884 San Jose St. San Ignacio Subd. Pandan Angeles</t>
  </si>
  <si>
    <t>21-0157</t>
  </si>
  <si>
    <t>21-0160</t>
  </si>
  <si>
    <t>21-0174</t>
  </si>
  <si>
    <t>21-0173</t>
  </si>
  <si>
    <t>21-0172</t>
  </si>
  <si>
    <t>21-0175</t>
  </si>
  <si>
    <t>21-0176</t>
  </si>
  <si>
    <t>21-0177</t>
  </si>
  <si>
    <t>21-0171</t>
  </si>
  <si>
    <t>057-12002803-0</t>
  </si>
  <si>
    <t>057-120028014</t>
  </si>
  <si>
    <t>057-120027941</t>
  </si>
  <si>
    <t>057-120027901</t>
  </si>
  <si>
    <t>057-120027939</t>
  </si>
  <si>
    <t>SAN FERNANDO FS</t>
  </si>
  <si>
    <t>BETTER OPPURTUNITY</t>
  </si>
  <si>
    <t>MEQUIABAS</t>
  </si>
  <si>
    <t>0936-1150489</t>
  </si>
  <si>
    <t>02-4452489-2</t>
  </si>
  <si>
    <t>07-025942850-3</t>
  </si>
  <si>
    <t>ACTIVE</t>
  </si>
  <si>
    <t>camillemequiabas@yahoo.com</t>
  </si>
  <si>
    <t>109 San Nicholas Maligaya San fernando Pampanga</t>
  </si>
  <si>
    <t>CASINGAL</t>
  </si>
  <si>
    <t>CAPILI</t>
  </si>
  <si>
    <t>0961-7405795</t>
  </si>
  <si>
    <t>02-4056598-1</t>
  </si>
  <si>
    <t>07-252480305-5</t>
  </si>
  <si>
    <t>1211-7830-5744</t>
  </si>
  <si>
    <t>bryancasingal@gmail.com</t>
  </si>
  <si>
    <t>54 Libis del Pilar San Fernando Pampanga</t>
  </si>
  <si>
    <t>dishonesty</t>
  </si>
  <si>
    <t>TERMINATE</t>
  </si>
  <si>
    <t>1212-3468-5977</t>
  </si>
  <si>
    <t>0975-8342083</t>
  </si>
  <si>
    <t>057-120028118</t>
  </si>
  <si>
    <t>057-120028071</t>
  </si>
  <si>
    <t>JULY 5, 2021 LAST DAY</t>
  </si>
  <si>
    <t>21-0218</t>
  </si>
  <si>
    <t>21-0219</t>
  </si>
  <si>
    <t>21-0155</t>
  </si>
  <si>
    <t>transfer july 1, 2021</t>
  </si>
  <si>
    <t>MARY ANN BAUTISTA SANTOS</t>
  </si>
  <si>
    <t>RANDELL SALACSACAN LEONCIO</t>
  </si>
  <si>
    <t>JEFFERSON ROXAS TIONGSON</t>
  </si>
  <si>
    <t>FRANCISCO LUPERIA VILLANUEVA</t>
  </si>
  <si>
    <t>CERIO  DELA CRUZ</t>
  </si>
  <si>
    <t>JHED MATIGA CUNDANGAN</t>
  </si>
  <si>
    <t>JAIMEELYN GO MORALES</t>
  </si>
  <si>
    <t>PLERRIE ORTEGA PASCUAL</t>
  </si>
  <si>
    <t>JINKY MARGARITO TANGPUZ</t>
  </si>
  <si>
    <t>JESSAMAE COPADA GLINO</t>
  </si>
  <si>
    <t>JENSEN DEMDEM FRANCO</t>
  </si>
  <si>
    <t>JACQUELYN PAYUMO BALEN</t>
  </si>
  <si>
    <t>EMANUEL BACALSO ABAD</t>
  </si>
  <si>
    <t>KENNETH DIMASUAY PAUTAN</t>
  </si>
  <si>
    <t>RICHARD Buendia ANTILINO</t>
  </si>
  <si>
    <t>REYNALDO SEBIAL REAS</t>
  </si>
  <si>
    <t>JOHN VINCENT TUNGUIA MALATE</t>
  </si>
  <si>
    <t>PETE BURRGIE SOSMEÑA BARNES</t>
  </si>
  <si>
    <t>ELSIE VERANO CARIÑO</t>
  </si>
  <si>
    <t>AILA DUCUSIN LAGMAN</t>
  </si>
  <si>
    <t>ARMELA GARCIA MANGULABNAN</t>
  </si>
  <si>
    <t>BRYAN DIONISIO DIMITUI</t>
  </si>
  <si>
    <t>IVAN SEIGFRIED MANINANG BAUTISTA</t>
  </si>
  <si>
    <t>JOMAR GARCIA MESINA</t>
  </si>
  <si>
    <t>MARIA CORAZON BANDIEZ BIARAS</t>
  </si>
  <si>
    <t>EMELYN ARIATE ALCIERA</t>
  </si>
  <si>
    <t>GENEVA JOYCE GARCIA JOMAQUIO</t>
  </si>
  <si>
    <t>PAMELA KRIZGAIL RICARDO CONSTANTINO</t>
  </si>
  <si>
    <t>KEVIN CRIS AQUINO BACULI</t>
  </si>
  <si>
    <t>MYLENE SORIANO PAGAS</t>
  </si>
  <si>
    <t>PAMELA ROSE JUDILLA MEDALLA</t>
  </si>
  <si>
    <t>JUVILYN BALTAZAR MOSQUERA</t>
  </si>
  <si>
    <t>ANNABELLE MAYO BAREO</t>
  </si>
  <si>
    <t>FEDERICO OCTAVIO ADVINCULA</t>
  </si>
  <si>
    <t>ARGIE DAIZ BAUTISTA</t>
  </si>
  <si>
    <t>CHRISTIAN JAY FABROS BUCACAO</t>
  </si>
  <si>
    <t>MARY QUEEN VIDAL VILLARES</t>
  </si>
  <si>
    <t>BERNADETTE COLEEN LUMBAN ENRIQUEZ</t>
  </si>
  <si>
    <t>FATIMA SAYDY LACERNA</t>
  </si>
  <si>
    <t>MARIA VANESSA ANN PAME MORAÑA</t>
  </si>
  <si>
    <t>DONJIE DEOCARES BAUTISTA</t>
  </si>
  <si>
    <t>EDMON MARABILBIL CANDOLE</t>
  </si>
  <si>
    <t>REY ANDREW JAMES ALEJAGA ACERA</t>
  </si>
  <si>
    <t>MARK ELISEO UDARBE VITAL</t>
  </si>
  <si>
    <t>WILBERT JOHN BALUT CUNANAN</t>
  </si>
  <si>
    <t>JESECCA LOPEZ MACABILIN</t>
  </si>
  <si>
    <t>SHEILA ANAJADA ICARO</t>
  </si>
  <si>
    <t>KRISTHIA BALSAMO SANTOS</t>
  </si>
  <si>
    <t>FIDEL JR. ARANTON LIOLIGAO</t>
  </si>
  <si>
    <t>EDWIN LO MENDIOLA</t>
  </si>
  <si>
    <t>ADRIAN VASQUEZ PEREZ</t>
  </si>
  <si>
    <t>KIER LAGO ARAGA</t>
  </si>
  <si>
    <t>EDWIN ADARAYAN PILARTA</t>
  </si>
  <si>
    <t>MAC GILBERT PAMONICAL GONZALES</t>
  </si>
  <si>
    <t>JHONNEL ADONA TABUENA</t>
  </si>
  <si>
    <t>REYMAR MERCADO ARENAS</t>
  </si>
  <si>
    <t>JIMSIE DALUSONG MARGARITO</t>
  </si>
  <si>
    <t>JOANA LUISA FORNESTE MIRABUENO</t>
  </si>
  <si>
    <t>MELBERT CAMORISTA ESTOMAGO</t>
  </si>
  <si>
    <t>JOHN ALBERT PAMO JAPSON</t>
  </si>
  <si>
    <t>JUN JUN JR. ESTACIO SICALBO</t>
  </si>
  <si>
    <t>NORRIEL PEREZ MANABAT</t>
  </si>
  <si>
    <t>JAYSON IBAG REBADAJO</t>
  </si>
  <si>
    <t>DARVIN GERMINA APAREJADO</t>
  </si>
  <si>
    <t>EDJOSEPH NAMIS JOSECO</t>
  </si>
  <si>
    <t>Christian Menor Matote</t>
  </si>
  <si>
    <t>JESTER JOHN MADDELA PAYAWAL</t>
  </si>
  <si>
    <t>SWEET CHARLENE TINIO SILVESTRE</t>
  </si>
  <si>
    <t>JOELYN DELA PEÑA ESPENILLA</t>
  </si>
  <si>
    <t>ROSETTE PABILONIA ABONG</t>
  </si>
  <si>
    <t>ABYGAIL VIRAY LAGMAN</t>
  </si>
  <si>
    <t>JOEFREY DEL MUNDO QUIAMBAO</t>
  </si>
  <si>
    <t>EDUARD BRUNO MARCELLANA</t>
  </si>
  <si>
    <t>JERICO PORTUGUEZ PALARCA</t>
  </si>
  <si>
    <t>ANTHONY JOSHUA SITCHON JARO</t>
  </si>
  <si>
    <t>EMMANUEL CARINO DAYRIT</t>
  </si>
  <si>
    <t>GEMMALYN TUAZON LAMSIN</t>
  </si>
  <si>
    <t>MELODY MORATA MENDOZA</t>
  </si>
  <si>
    <t>ROY OCHOA AGUIRRE</t>
  </si>
  <si>
    <t>RODMAR LA TORRE LOMBOY</t>
  </si>
  <si>
    <t>JOEL MARZAN RAYMUNDO</t>
  </si>
  <si>
    <t>KEVIN DELA CRUZ BAUTISTA</t>
  </si>
  <si>
    <t>MARIA CRISTINA ESCARDA ENERO</t>
  </si>
  <si>
    <t>JESUS MERCADO BALTAZAR</t>
  </si>
  <si>
    <t>RONNIE MACABENTA PADUA</t>
  </si>
  <si>
    <t>NILO JOHN SALAZAR FABIA</t>
  </si>
  <si>
    <t>JENNIFER SANTOS MEJIANO</t>
  </si>
  <si>
    <t>ABEGAIL RAMOS OCAMPO</t>
  </si>
  <si>
    <t>KEVIN JOHN NARCISO LABONG</t>
  </si>
  <si>
    <t>GLENN BRYAN RAVANA LIBED</t>
  </si>
  <si>
    <t>JEFFREY BENCITO BUMAGAT</t>
  </si>
  <si>
    <t>JEROME JOAQUIN BUHAY</t>
  </si>
  <si>
    <t>DANDREB SOLIMAN DOMAOAN</t>
  </si>
  <si>
    <t>JERIC BAUTISTA DOMINGO</t>
  </si>
  <si>
    <t>DIANE MASA VILLAVICENCIO</t>
  </si>
  <si>
    <t>REYNALD ZUNIEGA CASTANEDA</t>
  </si>
  <si>
    <t>NELSON GOZUM MANALILI</t>
  </si>
  <si>
    <t>MIA AKINA LIWANAG MIYASHITA</t>
  </si>
  <si>
    <t>MERY JOY ADUCAL SURIO</t>
  </si>
  <si>
    <t>RUSSEL SEVILLA GARCIA</t>
  </si>
  <si>
    <t>RICMAR GARCIA LARANANG</t>
  </si>
  <si>
    <t>LESLIE OCAMPO PINEDA</t>
  </si>
  <si>
    <t>RANDY CO MANABAT</t>
  </si>
  <si>
    <t>RAMIL MENDOZA AUSTRIA</t>
  </si>
  <si>
    <t>MATT JAHDIEL CAYANAN MICLAT</t>
  </si>
  <si>
    <t>REGINA DIMACALI HIPOLITO</t>
  </si>
  <si>
    <t>JOSELITO BAÑAGA ORDONIO</t>
  </si>
  <si>
    <t>RAYMART DIMAL CANONO</t>
  </si>
  <si>
    <t>JOSEPH SANTOS LISING</t>
  </si>
  <si>
    <t>JANRY VILLANUEVA CASPILLAN</t>
  </si>
  <si>
    <t>LEAH JANE MOMBLAN TOLOSA</t>
  </si>
  <si>
    <t>JUAN MIGUEL DE TORRES MABANTA</t>
  </si>
  <si>
    <t>JAYSON BLAS REYES</t>
  </si>
  <si>
    <t>K-AR OTIC PEÑA</t>
  </si>
  <si>
    <t>SARAH BARCELONA GANTE</t>
  </si>
  <si>
    <t>CARLA BIANCA COMIA PALMES</t>
  </si>
  <si>
    <t>ERIKA TOLOSA RAQUION</t>
  </si>
  <si>
    <t>ALEXANDER CEREZO LORETO</t>
  </si>
  <si>
    <t>REYAN CAYABYAB VALEZA</t>
  </si>
  <si>
    <t>JONATHAN TARLE CERVANTES</t>
  </si>
  <si>
    <t>RYAN GAREDO VEÑAS</t>
  </si>
  <si>
    <t>VILL KENDRICK HERRERA AGUILAR</t>
  </si>
  <si>
    <t>MELANIE GRUSPE TOMAS</t>
  </si>
  <si>
    <t>MARWIN SANTOS ESTRADA</t>
  </si>
  <si>
    <t>GILBERT MANANQUIL BAUTISTA</t>
  </si>
  <si>
    <t>JOHN DERICK SIBOLBORO GONZALES</t>
  </si>
  <si>
    <t>BRYAN ASIDERA ROMBAOA</t>
  </si>
  <si>
    <t>DEN MAR LAGMAN CENZON</t>
  </si>
  <si>
    <t>CHRISTIAN CASTRO MANUCUM</t>
  </si>
  <si>
    <t>ERIC SALVADOR DIZON</t>
  </si>
  <si>
    <t>BRYAN CAPILI CASINGAL</t>
  </si>
  <si>
    <t>STORE CODE</t>
  </si>
  <si>
    <t>FULLNAME</t>
  </si>
  <si>
    <t>RODOLFO CORPUZ CLEOFE JR.</t>
  </si>
  <si>
    <t>RIZZA MAE  QUINIO</t>
  </si>
  <si>
    <t>MARIE TONI CRUZ DELA CRUZ</t>
  </si>
  <si>
    <t>GERARDO LISING DELA CRUZ JR</t>
  </si>
  <si>
    <t>LEAH NERI PAM-OT</t>
  </si>
  <si>
    <t>JOMELYN  ESTOMAGO</t>
  </si>
  <si>
    <t>WILLIAM LAWRENCE GOMEZ DE JESUS</t>
  </si>
  <si>
    <t>WILFREDO SEBASTIAN DELA CRUZ</t>
  </si>
  <si>
    <t>MARVIN SUYU Dela Cruz</t>
  </si>
  <si>
    <t>ARNEL GRANIL CABENTA JR</t>
  </si>
  <si>
    <t>JOHN PAOLO - GARCIA</t>
  </si>
  <si>
    <t>MARI-AN DELA CRUZ DELOS REYES</t>
  </si>
  <si>
    <t>CAMILLE - MEQUIABAS</t>
  </si>
  <si>
    <t>FISH</t>
  </si>
  <si>
    <t>VGEH</t>
  </si>
  <si>
    <t>EGCW</t>
  </si>
  <si>
    <t>FMLB</t>
  </si>
  <si>
    <t>WEDS</t>
  </si>
  <si>
    <t>CCLC</t>
  </si>
  <si>
    <t>ZPNT</t>
  </si>
  <si>
    <t>ZSFN</t>
  </si>
  <si>
    <t>DATE FOR SIL</t>
  </si>
  <si>
    <t>1212-1025-8349</t>
  </si>
  <si>
    <t>ABSORBED</t>
  </si>
  <si>
    <t>21-0012</t>
  </si>
  <si>
    <t>july 20, 2021 resigned</t>
  </si>
  <si>
    <t>PILOTOS</t>
  </si>
  <si>
    <t>MELCHOR</t>
  </si>
  <si>
    <t>ALCANTARA</t>
  </si>
  <si>
    <t>34-0000930-7</t>
  </si>
  <si>
    <t>07-201410671-6</t>
  </si>
  <si>
    <t>1212-4628-4183</t>
  </si>
  <si>
    <t>melchor_pilotos@yahoo.com</t>
  </si>
  <si>
    <t>Gk-6 Sitio Bangan Lupa Brgy Tibagan Tarlac City</t>
  </si>
  <si>
    <t>resigned</t>
  </si>
  <si>
    <t>Attitude</t>
  </si>
  <si>
    <t>MELCHOR ALCANTARA PILOTOS</t>
  </si>
  <si>
    <t>CUSTODIO</t>
  </si>
  <si>
    <t>JASMINE</t>
  </si>
  <si>
    <t>QUEROL</t>
  </si>
  <si>
    <t>0943-6252410</t>
  </si>
  <si>
    <t>34-2770267-4</t>
  </si>
  <si>
    <t>21-025032692-5</t>
  </si>
  <si>
    <t>1210-1753360-3</t>
  </si>
  <si>
    <t>JOHN JOSHUA</t>
  </si>
  <si>
    <t>0926-5452507</t>
  </si>
  <si>
    <t>34-8689355-3</t>
  </si>
  <si>
    <t>21-025672299-7</t>
  </si>
  <si>
    <t>1212-5740997-9</t>
  </si>
  <si>
    <t>SAMBILAY</t>
  </si>
  <si>
    <t>SWEET JOSHUA</t>
  </si>
  <si>
    <t>0930-4425809</t>
  </si>
  <si>
    <t>34-6387822-9</t>
  </si>
  <si>
    <t>21-025703575-6</t>
  </si>
  <si>
    <t>1212-7149423-8</t>
  </si>
  <si>
    <t>GALVEZ</t>
  </si>
  <si>
    <t>ANGELINE</t>
  </si>
  <si>
    <t>GALANG</t>
  </si>
  <si>
    <t>0922-5824270</t>
  </si>
  <si>
    <t>34-4890618-7</t>
  </si>
  <si>
    <t>21-025549590-3</t>
  </si>
  <si>
    <t>1212-1958044-8</t>
  </si>
  <si>
    <t>JOHN JOSHUA ADRIANO CRUZ</t>
  </si>
  <si>
    <t>SWEET JOSHUA LAGMAN SAMBILAY</t>
  </si>
  <si>
    <t>JASMINE QUEROL CUSTODIO</t>
  </si>
  <si>
    <t>ANGELINE GALANG GALVEZ</t>
  </si>
  <si>
    <t>Q</t>
  </si>
  <si>
    <t>lorainekyle225@gmail.com</t>
  </si>
  <si>
    <t>0336 San Miguel St. Tuktukan Guiguinto Bulacan</t>
  </si>
  <si>
    <t>johnjoshua0929@gmail.com</t>
  </si>
  <si>
    <t>447 Purok 1 Brgy Barihan Malolos Bulacan</t>
  </si>
  <si>
    <t>joshuasambilay98@gmail.com</t>
  </si>
  <si>
    <t>74 Meysulao Calumpit Bulacan.</t>
  </si>
  <si>
    <t>21-0233</t>
  </si>
  <si>
    <t>21-0231</t>
  </si>
  <si>
    <t>21-0232</t>
  </si>
  <si>
    <t>21-0230</t>
  </si>
  <si>
    <t>Transfer July 20, 2021</t>
  </si>
  <si>
    <t>attitude</t>
  </si>
  <si>
    <t>21-0247</t>
  </si>
  <si>
    <t>july 20, 2021 transfer from munoz</t>
  </si>
  <si>
    <t>057-1200828209</t>
  </si>
  <si>
    <t>057-120028174</t>
  </si>
  <si>
    <t>GALLEGO</t>
  </si>
  <si>
    <t>JOHN HAROLD</t>
  </si>
  <si>
    <t>DELOS SANTOS</t>
  </si>
  <si>
    <t>0965-9405504</t>
  </si>
  <si>
    <t>34-8259427-0</t>
  </si>
  <si>
    <t>21-025632260-3</t>
  </si>
  <si>
    <t>1212-4582-0434</t>
  </si>
  <si>
    <t>gallegoharold@gmail.com</t>
  </si>
  <si>
    <t>40 Pulong Buhangin Sta Maria Bulacan</t>
  </si>
  <si>
    <t>DISBARRO</t>
  </si>
  <si>
    <t>ARIANELLA</t>
  </si>
  <si>
    <t>0912-9703079</t>
  </si>
  <si>
    <t>34-8930050-6</t>
  </si>
  <si>
    <t>07-025955224-7</t>
  </si>
  <si>
    <t>1212-6199-4213</t>
  </si>
  <si>
    <t>ARIANELLA AQUINO DISBARRO</t>
  </si>
  <si>
    <t>dysprosium89@gmail.com</t>
  </si>
  <si>
    <t>5365 5th St. Abacan Malabanias</t>
  </si>
  <si>
    <t>2/22/2021 MUNOZ(last day)/ TRANSFER TO FMALL MAY 15, 2021</t>
  </si>
  <si>
    <t>EVGT JUNE 15, 2020/MUNOZ JULY 6, 2020 -MAY 5, 2021/vgeh may 6-25, 2021 as sp/ COMMONWEALTH AUGUST 10, 2021 START</t>
  </si>
  <si>
    <t>PRADONUEVA</t>
  </si>
  <si>
    <t>JOHNIEL</t>
  </si>
  <si>
    <t>0948-6730819</t>
  </si>
  <si>
    <t>34-6836372-6</t>
  </si>
  <si>
    <t>21-250889400-4</t>
  </si>
  <si>
    <t>1212-0129-0954</t>
  </si>
  <si>
    <t>johnielpradonueva@yahoo.com</t>
  </si>
  <si>
    <t>B29 L65 BELMONT PARC VILLAGE BRGY. CAYPOMBO STA MARIA BULACAN</t>
  </si>
  <si>
    <t>21-0422</t>
  </si>
  <si>
    <t>7-15-20 START TO MALABON</t>
  </si>
  <si>
    <t>6-29-20 START TO MALABON</t>
  </si>
  <si>
    <t>10-6-20 START TO COMMONWEALTH</t>
  </si>
  <si>
    <t>8-27-20 START TO MR. DIY</t>
  </si>
  <si>
    <t>JOHNIEL GUMBAN PRADONUEVA</t>
  </si>
  <si>
    <t>0923-4118403</t>
  </si>
  <si>
    <t>057-120025327</t>
  </si>
  <si>
    <t>057-120025628</t>
  </si>
  <si>
    <t>057-120013262</t>
  </si>
  <si>
    <t>057-120015454</t>
  </si>
  <si>
    <t>057-120016000</t>
  </si>
  <si>
    <t>057-120014281</t>
  </si>
  <si>
    <t>057-001501335</t>
  </si>
  <si>
    <t>057-120020751</t>
  </si>
  <si>
    <t>057-120020303</t>
  </si>
  <si>
    <t>057-120014451</t>
  </si>
  <si>
    <t>057-120014961</t>
  </si>
  <si>
    <t>057-120015019</t>
  </si>
  <si>
    <t>057-001501307</t>
  </si>
  <si>
    <t>057-120014921</t>
  </si>
  <si>
    <t>057-120025734</t>
  </si>
  <si>
    <t>057-120013221</t>
  </si>
  <si>
    <t>057-120014491</t>
  </si>
  <si>
    <t>057-001501298</t>
  </si>
  <si>
    <t>057-120025405</t>
  </si>
  <si>
    <t>057-120022969</t>
  </si>
  <si>
    <t>057-120017345</t>
  </si>
  <si>
    <t>057-120022473</t>
  </si>
  <si>
    <t>057-001502367</t>
  </si>
  <si>
    <t>057-120016601</t>
  </si>
  <si>
    <t>057-120022865</t>
  </si>
  <si>
    <t>057-120024797</t>
  </si>
  <si>
    <t>057-001501285</t>
  </si>
  <si>
    <t>057-120024022</t>
  </si>
  <si>
    <t>057-120023709</t>
  </si>
  <si>
    <t>057-120016971</t>
  </si>
  <si>
    <t>057-120025791</t>
  </si>
  <si>
    <t>057-120025721</t>
  </si>
  <si>
    <t>057-120025747</t>
  </si>
  <si>
    <t>057-120024430</t>
  </si>
  <si>
    <t>057-120025186</t>
  </si>
  <si>
    <t>21-0426</t>
  </si>
  <si>
    <t>20-0682</t>
  </si>
  <si>
    <t>IDOS</t>
  </si>
  <si>
    <t>HARLENE</t>
  </si>
  <si>
    <t>BALDOZA</t>
  </si>
  <si>
    <t>0995-8107043</t>
  </si>
  <si>
    <t>02-34144484-2</t>
  </si>
  <si>
    <t>03-051083315-1</t>
  </si>
  <si>
    <t>1211-0345-4779</t>
  </si>
  <si>
    <t>21-0268</t>
  </si>
  <si>
    <t>ALLAN</t>
  </si>
  <si>
    <t>02-4319297-9</t>
  </si>
  <si>
    <t>02-051213673-8</t>
  </si>
  <si>
    <t>1212-2008-1061</t>
  </si>
  <si>
    <t>20-0685</t>
  </si>
  <si>
    <t>LIBUNAO</t>
  </si>
  <si>
    <t xml:space="preserve">JUN </t>
  </si>
  <si>
    <t>SILVANIA</t>
  </si>
  <si>
    <t>0948-8671087</t>
  </si>
  <si>
    <t>02-3952263-4</t>
  </si>
  <si>
    <t>03-051313388-6</t>
  </si>
  <si>
    <t>1211-5982-4261</t>
  </si>
  <si>
    <t>20-0686</t>
  </si>
  <si>
    <r>
      <t>MON</t>
    </r>
    <r>
      <rPr>
        <sz val="11"/>
        <rFont val="Calibri"/>
        <family val="2"/>
      </rPr>
      <t>ES</t>
    </r>
  </si>
  <si>
    <t>CHRISTIAN JOHN</t>
  </si>
  <si>
    <t>ESCALONA</t>
  </si>
  <si>
    <t>0977-0072227</t>
  </si>
  <si>
    <t>02-4360634-2</t>
  </si>
  <si>
    <t>05-050307292-8</t>
  </si>
  <si>
    <t>1212-2219-5640</t>
  </si>
  <si>
    <t>20-0687</t>
  </si>
  <si>
    <t>MOTEA</t>
  </si>
  <si>
    <t>MARIA MARITEL</t>
  </si>
  <si>
    <t>DADAP</t>
  </si>
  <si>
    <t>0946-6722983</t>
  </si>
  <si>
    <t>02-4097198-6</t>
  </si>
  <si>
    <t>05-025594756-4</t>
  </si>
  <si>
    <t>1211-8341-9019</t>
  </si>
  <si>
    <t>21-0269</t>
  </si>
  <si>
    <t>FAJARDO</t>
  </si>
  <si>
    <t>CHINO</t>
  </si>
  <si>
    <t>HONRADO</t>
  </si>
  <si>
    <t>02-4356889-1</t>
  </si>
  <si>
    <t>05-025678141-4</t>
  </si>
  <si>
    <t>1212-2203-2974</t>
  </si>
  <si>
    <t>20-0690</t>
  </si>
  <si>
    <t>FONTANILLA</t>
  </si>
  <si>
    <t xml:space="preserve">ROMMEL </t>
  </si>
  <si>
    <t>GUDOY</t>
  </si>
  <si>
    <t>0977-0586769</t>
  </si>
  <si>
    <t>01-2254494-9</t>
  </si>
  <si>
    <t>05-050215222-7</t>
  </si>
  <si>
    <t>1210-8040-0491</t>
  </si>
  <si>
    <t>MR DIY LA UNION</t>
  </si>
  <si>
    <t>REHIRED START AUGUST 25, 2020</t>
  </si>
  <si>
    <t>19-0691</t>
  </si>
  <si>
    <t>GACAYAN</t>
  </si>
  <si>
    <t>BUTAY</t>
  </si>
  <si>
    <t>0938-1464686</t>
  </si>
  <si>
    <t>01-2847183-8</t>
  </si>
  <si>
    <t>0502-5710-9450</t>
  </si>
  <si>
    <t>1212-3657-5484</t>
  </si>
  <si>
    <t>19-0692</t>
  </si>
  <si>
    <t>RADAZA</t>
  </si>
  <si>
    <t>MARC</t>
  </si>
  <si>
    <t>NINO</t>
  </si>
  <si>
    <t>0977-2700376</t>
  </si>
  <si>
    <t>01-2919470-3</t>
  </si>
  <si>
    <t>05-250741521-0</t>
  </si>
  <si>
    <t>9191-6496-0231</t>
  </si>
  <si>
    <t>21-0159</t>
  </si>
  <si>
    <t xml:space="preserve">SARMIENTO </t>
  </si>
  <si>
    <t>ELIJAH DANNIEL</t>
  </si>
  <si>
    <t>SEVERINO</t>
  </si>
  <si>
    <t>0905-3336578</t>
  </si>
  <si>
    <t>01-2486254-8</t>
  </si>
  <si>
    <t>05-050265551-2</t>
  </si>
  <si>
    <t>1211-4554-9180</t>
  </si>
  <si>
    <t>21-0156</t>
  </si>
  <si>
    <t>VILLANUEVA JR.</t>
  </si>
  <si>
    <t>ROGELIO</t>
  </si>
  <si>
    <t>0966-1382318</t>
  </si>
  <si>
    <t>01-2770678-2</t>
  </si>
  <si>
    <t>06-2501220678-2</t>
  </si>
  <si>
    <t>1212-1881-8159</t>
  </si>
  <si>
    <t>21-0270</t>
  </si>
  <si>
    <t>YADAO</t>
  </si>
  <si>
    <t>JOHN CLIFFORD</t>
  </si>
  <si>
    <t>TAWAC</t>
  </si>
  <si>
    <t>0929-4088003</t>
  </si>
  <si>
    <t>01-2722994-2</t>
  </si>
  <si>
    <t>05-025689175-9</t>
  </si>
  <si>
    <t>9181-5756-1870</t>
  </si>
  <si>
    <t>21-0271</t>
  </si>
  <si>
    <t>CARIAGA</t>
  </si>
  <si>
    <t>TAMONDONG</t>
  </si>
  <si>
    <t>0946-4273838</t>
  </si>
  <si>
    <t>01-2595658-9</t>
  </si>
  <si>
    <t>05-050310387-4</t>
  </si>
  <si>
    <t>1212-6375-5978</t>
  </si>
  <si>
    <t>20-0699</t>
  </si>
  <si>
    <t>FUSILERO</t>
  </si>
  <si>
    <t>AXCEL</t>
  </si>
  <si>
    <t>FLORES</t>
  </si>
  <si>
    <t>0948-7536971</t>
  </si>
  <si>
    <t>01-2396078-4</t>
  </si>
  <si>
    <t>05-050246375-3</t>
  </si>
  <si>
    <t>1211-2114-5236</t>
  </si>
  <si>
    <t>21-0288</t>
  </si>
  <si>
    <t>SANTIAGO</t>
  </si>
  <si>
    <t>BINALA</t>
  </si>
  <si>
    <t>0930-3480038</t>
  </si>
  <si>
    <t>01-2767565-1</t>
  </si>
  <si>
    <t>04-050207948-6</t>
  </si>
  <si>
    <t>1212-1483-0817</t>
  </si>
  <si>
    <t>21-0289</t>
  </si>
  <si>
    <t>PREJILLANA</t>
  </si>
  <si>
    <t>0936-1382818</t>
  </si>
  <si>
    <t>01-2203523-8</t>
  </si>
  <si>
    <t>06-0251925511-1</t>
  </si>
  <si>
    <t>1211-5985-9196</t>
  </si>
  <si>
    <t>20-0753</t>
  </si>
  <si>
    <t>VIERNES</t>
  </si>
  <si>
    <t>0915-1329465</t>
  </si>
  <si>
    <t>01-2575039-0</t>
  </si>
  <si>
    <t>06-25173214-8</t>
  </si>
  <si>
    <t>1211-6936-9856</t>
  </si>
  <si>
    <t>ANGANGAN</t>
  </si>
  <si>
    <t>JOHN REY</t>
  </si>
  <si>
    <t>BALMORES</t>
  </si>
  <si>
    <t>0975-1948909</t>
  </si>
  <si>
    <t>01-2995298-7</t>
  </si>
  <si>
    <t>06-025389680-1</t>
  </si>
  <si>
    <t>1212-7135-5283</t>
  </si>
  <si>
    <t>21-0290</t>
  </si>
  <si>
    <t>TAGUINOD</t>
  </si>
  <si>
    <t>CLAIRE</t>
  </si>
  <si>
    <t>0936-4703881</t>
  </si>
  <si>
    <t>01-2789915-2</t>
  </si>
  <si>
    <t>05-250848597-2</t>
  </si>
  <si>
    <t>1212-2356-3338</t>
  </si>
  <si>
    <t>21-0161</t>
  </si>
  <si>
    <t>ALBANO</t>
  </si>
  <si>
    <t>MERYL</t>
  </si>
  <si>
    <t>TEJADA</t>
  </si>
  <si>
    <t>0909-7901610/09552580011</t>
  </si>
  <si>
    <t>35-0366901-3</t>
  </si>
  <si>
    <t>06-25364164-1</t>
  </si>
  <si>
    <t>1212-8297-5450</t>
  </si>
  <si>
    <t>PROMOTE AS CASHIER AUG-6-21</t>
  </si>
  <si>
    <t>20-0757</t>
  </si>
  <si>
    <t>CABACCAN</t>
  </si>
  <si>
    <t>EDISON</t>
  </si>
  <si>
    <t>01-2975744-1</t>
  </si>
  <si>
    <t>06-025383782-1</t>
  </si>
  <si>
    <t>1212-6529-2898</t>
  </si>
  <si>
    <t>20-0759</t>
  </si>
  <si>
    <t>NUEVA VIZCAYA</t>
  </si>
  <si>
    <t>TRANSFERRED FROM NORTH STAR ILAGAN</t>
  </si>
  <si>
    <t>21-0291</t>
  </si>
  <si>
    <t>GAGATE</t>
  </si>
  <si>
    <t>JAYVEE</t>
  </si>
  <si>
    <t>BRIONES</t>
  </si>
  <si>
    <t>0926-9552207</t>
  </si>
  <si>
    <t>34-5866009-9</t>
  </si>
  <si>
    <t>07-051032438-0</t>
  </si>
  <si>
    <t>9161-1672-7091</t>
  </si>
  <si>
    <t>21-0292</t>
  </si>
  <si>
    <t>BLAZA</t>
  </si>
  <si>
    <t>DANIEL</t>
  </si>
  <si>
    <t>RUIZ</t>
  </si>
  <si>
    <t>0965-2733840</t>
  </si>
  <si>
    <t>01-2558628-9</t>
  </si>
  <si>
    <t>06-025311802-7</t>
  </si>
  <si>
    <t>1212-0368-8688</t>
  </si>
  <si>
    <t xml:space="preserve">SION </t>
  </si>
  <si>
    <t xml:space="preserve"> RHONA MAY</t>
  </si>
  <si>
    <t>AMEN</t>
  </si>
  <si>
    <t>0915-2508711</t>
  </si>
  <si>
    <t>34-9827768-8</t>
  </si>
  <si>
    <t>9212-0968-1719</t>
  </si>
  <si>
    <t>20-0763</t>
  </si>
  <si>
    <t>CARO</t>
  </si>
  <si>
    <t>CHARLES</t>
  </si>
  <si>
    <t>CAPA</t>
  </si>
  <si>
    <t>0-NOV-92</t>
  </si>
  <si>
    <t>0997-3213247</t>
  </si>
  <si>
    <t>01-2177844-4</t>
  </si>
  <si>
    <t>06-050208968-7</t>
  </si>
  <si>
    <t>1211-7223-9369</t>
  </si>
  <si>
    <t>ALABON</t>
  </si>
  <si>
    <t>ALFRED</t>
  </si>
  <si>
    <t>0926-8045579</t>
  </si>
  <si>
    <t>01-2867132-4</t>
  </si>
  <si>
    <t>07-051138425-5</t>
  </si>
  <si>
    <t>1212-4049-4552</t>
  </si>
  <si>
    <t xml:space="preserve"> CAUAYAN ISABELA</t>
  </si>
  <si>
    <t>21-0158</t>
  </si>
  <si>
    <t>IAN CHRISTOPHER</t>
  </si>
  <si>
    <t>TANGUILIAN</t>
  </si>
  <si>
    <t>01-2934676-8</t>
  </si>
  <si>
    <t>06-0253798533-3</t>
  </si>
  <si>
    <t>1212-5490-4670</t>
  </si>
  <si>
    <t>20-0736</t>
  </si>
  <si>
    <t>LAGUNAY</t>
  </si>
  <si>
    <t>01-2266069-0</t>
  </si>
  <si>
    <t>06-050215266-4</t>
  </si>
  <si>
    <t>1211-8203-2549</t>
  </si>
  <si>
    <t>20-0737</t>
  </si>
  <si>
    <t>BATAN</t>
  </si>
  <si>
    <t>IBANA</t>
  </si>
  <si>
    <t>01-2963991-2</t>
  </si>
  <si>
    <t>06-050259799-2</t>
  </si>
  <si>
    <t>1212-6186-8889</t>
  </si>
  <si>
    <t>20-0739</t>
  </si>
  <si>
    <t>BORROMEO</t>
  </si>
  <si>
    <t>CRISTEL</t>
  </si>
  <si>
    <t>LLACUNA</t>
  </si>
  <si>
    <t>01-2849230-9</t>
  </si>
  <si>
    <t>06-250830542-2</t>
  </si>
  <si>
    <t>1212-5587-1656</t>
  </si>
  <si>
    <t>21-0307</t>
  </si>
  <si>
    <t>TANGALIN</t>
  </si>
  <si>
    <t>JAY</t>
  </si>
  <si>
    <t>0948-451-5082</t>
  </si>
  <si>
    <t>34-9115210-8</t>
  </si>
  <si>
    <t>05-252464220-4</t>
  </si>
  <si>
    <t>1212-6703-7637</t>
  </si>
  <si>
    <t>MR. DIY NAGUILIAN</t>
  </si>
  <si>
    <t>21-0308</t>
  </si>
  <si>
    <t>MACANAS</t>
  </si>
  <si>
    <t>MARY BERLYN</t>
  </si>
  <si>
    <t>FAJURA</t>
  </si>
  <si>
    <t>0977-3218101/0909-8052411</t>
  </si>
  <si>
    <t>01-2285212-3</t>
  </si>
  <si>
    <t>05-050222194-6</t>
  </si>
  <si>
    <t>1211-0890-5082</t>
  </si>
  <si>
    <t>21-0309</t>
  </si>
  <si>
    <t>CALICA</t>
  </si>
  <si>
    <t>34-6037750-3</t>
  </si>
  <si>
    <t>05-250686986-2</t>
  </si>
  <si>
    <t>1211-7397-7124</t>
  </si>
  <si>
    <t>21-0310</t>
  </si>
  <si>
    <t>BINOYA</t>
  </si>
  <si>
    <t>EVANGELYNE</t>
  </si>
  <si>
    <t>TREMOR</t>
  </si>
  <si>
    <t>0917-6805894</t>
  </si>
  <si>
    <t>01-2606078-8</t>
  </si>
  <si>
    <t>06--025293654-0</t>
  </si>
  <si>
    <t>1211-8121-4613</t>
  </si>
  <si>
    <t>MR. DIY APARRI</t>
  </si>
  <si>
    <t>21-0311</t>
  </si>
  <si>
    <t>LOWELL JAY</t>
  </si>
  <si>
    <t>GAMIDO</t>
  </si>
  <si>
    <t>0929-7961637</t>
  </si>
  <si>
    <t>01-2448755-4</t>
  </si>
  <si>
    <t>02-026440539-5</t>
  </si>
  <si>
    <t>9150-6497-1724</t>
  </si>
  <si>
    <t>21-0312</t>
  </si>
  <si>
    <t>PALATTAO</t>
  </si>
  <si>
    <t>0936-8459285</t>
  </si>
  <si>
    <t>01-2589107-1</t>
  </si>
  <si>
    <t>06-250065849-0</t>
  </si>
  <si>
    <t>9191-6514-4156</t>
  </si>
  <si>
    <t>21-0313</t>
  </si>
  <si>
    <t>FUGABAN</t>
  </si>
  <si>
    <t>CHRISTIAN VINCENT</t>
  </si>
  <si>
    <t>0997-8579712/ 0998-4620338</t>
  </si>
  <si>
    <t>01-3002207-1</t>
  </si>
  <si>
    <t>06-250062290-9</t>
  </si>
  <si>
    <t>1212-8022-0053</t>
  </si>
  <si>
    <t>21-0314</t>
  </si>
  <si>
    <t>DUMLAO</t>
  </si>
  <si>
    <t>EDWARD</t>
  </si>
  <si>
    <t>0975-6153536</t>
  </si>
  <si>
    <t>01-2617154-1</t>
  </si>
  <si>
    <t>01-050214010-0</t>
  </si>
  <si>
    <t>1211-8087-5945</t>
  </si>
  <si>
    <t>21-0315</t>
  </si>
  <si>
    <t>AGUB</t>
  </si>
  <si>
    <t>JAY AR</t>
  </si>
  <si>
    <t>0906-9624233</t>
  </si>
  <si>
    <t>01-2651992-5</t>
  </si>
  <si>
    <t>06-200898819-1</t>
  </si>
  <si>
    <t>1211-7145-9132</t>
  </si>
  <si>
    <t>MR. DIY CABAGAN</t>
  </si>
  <si>
    <t>21-0316</t>
  </si>
  <si>
    <t>DARANTAN</t>
  </si>
  <si>
    <t>DIANA MAE</t>
  </si>
  <si>
    <t>0975-1344557</t>
  </si>
  <si>
    <t>01-2510075-9</t>
  </si>
  <si>
    <t>02-0270806490</t>
  </si>
  <si>
    <t>1211-5185-8130</t>
  </si>
  <si>
    <t>21-0317</t>
  </si>
  <si>
    <t>MAGUNDAYAO</t>
  </si>
  <si>
    <t>ARDIE</t>
  </si>
  <si>
    <t>GUIYAB</t>
  </si>
  <si>
    <t>0918-2397098</t>
  </si>
  <si>
    <t>34-3461338-7</t>
  </si>
  <si>
    <t>01-051581831-1</t>
  </si>
  <si>
    <t>1210-9382-0768</t>
  </si>
  <si>
    <t>21-0319</t>
  </si>
  <si>
    <t>LAGGUI</t>
  </si>
  <si>
    <t>CHRISTOPHER</t>
  </si>
  <si>
    <t>RELLON</t>
  </si>
  <si>
    <t>0997-6186053</t>
  </si>
  <si>
    <t>02-3992443-6</t>
  </si>
  <si>
    <t>062-01314230-6</t>
  </si>
  <si>
    <t>1212-0241-0607</t>
  </si>
  <si>
    <t>21-0320</t>
  </si>
  <si>
    <t>JAKE</t>
  </si>
  <si>
    <t>AFUAN</t>
  </si>
  <si>
    <t>0935-0614237</t>
  </si>
  <si>
    <t>34-8571664-4</t>
  </si>
  <si>
    <t>06-025285476-5</t>
  </si>
  <si>
    <t>1212-5361-8787</t>
  </si>
  <si>
    <t>21-0321</t>
  </si>
  <si>
    <t>REAZON</t>
  </si>
  <si>
    <t>JONAS</t>
  </si>
  <si>
    <t>0965-5532856</t>
  </si>
  <si>
    <t>01-2562403-1</t>
  </si>
  <si>
    <t>06-251037025-8</t>
  </si>
  <si>
    <t>9162-0192-5808</t>
  </si>
  <si>
    <t>MR. DIY SANTIAGO</t>
  </si>
  <si>
    <t>21-0322</t>
  </si>
  <si>
    <t>HANS LUIGI</t>
  </si>
  <si>
    <t>BARELA</t>
  </si>
  <si>
    <t>0965-8620232</t>
  </si>
  <si>
    <t>34-5251537-3</t>
  </si>
  <si>
    <t>06-251039739-3</t>
  </si>
  <si>
    <t>1211-4761-2314</t>
  </si>
  <si>
    <t>21-0323</t>
  </si>
  <si>
    <t>JULIAN</t>
  </si>
  <si>
    <t>ZHARMAINE JOY</t>
  </si>
  <si>
    <t>DUMALE</t>
  </si>
  <si>
    <t>0926-9251777/09205928119</t>
  </si>
  <si>
    <t>01-2501495-5</t>
  </si>
  <si>
    <t>06-201645472-4</t>
  </si>
  <si>
    <t>1212-5006-2296</t>
  </si>
  <si>
    <t>21-0325</t>
  </si>
  <si>
    <t>BLANCO</t>
  </si>
  <si>
    <t>CLARENCE</t>
  </si>
  <si>
    <t>DUPILAS</t>
  </si>
  <si>
    <t>0926-3024534</t>
  </si>
  <si>
    <t>35-0472770-5</t>
  </si>
  <si>
    <t>06-025402236-8</t>
  </si>
  <si>
    <t>9211-2345-4089</t>
  </si>
  <si>
    <t>21-0326</t>
  </si>
  <si>
    <t>GEAGA</t>
  </si>
  <si>
    <t>REYMOND</t>
  </si>
  <si>
    <t>LAJERA</t>
  </si>
  <si>
    <t>0905-0437088</t>
  </si>
  <si>
    <t>01-2757301-2</t>
  </si>
  <si>
    <t>06-050233645-5</t>
  </si>
  <si>
    <t>1212-1606-8138</t>
  </si>
  <si>
    <t>21-0418</t>
  </si>
  <si>
    <t>SIGUA</t>
  </si>
  <si>
    <t>CHRISTIAN JOEL</t>
  </si>
  <si>
    <t>CANLAS</t>
  </si>
  <si>
    <t>0949-6928617</t>
  </si>
  <si>
    <t>01-2631725-3</t>
  </si>
  <si>
    <t>06-251039947-7</t>
  </si>
  <si>
    <t>1211-8700-6361</t>
  </si>
  <si>
    <t>21-0327</t>
  </si>
  <si>
    <t xml:space="preserve">BARADI </t>
  </si>
  <si>
    <t>CARMELITA</t>
  </si>
  <si>
    <t>CUBE</t>
  </si>
  <si>
    <t>0935-6674124</t>
  </si>
  <si>
    <t>35-0534545-3</t>
  </si>
  <si>
    <t>06-250876761-2</t>
  </si>
  <si>
    <t>1212-8309-8473</t>
  </si>
  <si>
    <t>21-0328</t>
  </si>
  <si>
    <t>GARDUQUE</t>
  </si>
  <si>
    <t>MARA CLARA</t>
  </si>
  <si>
    <t>TAGUIAM</t>
  </si>
  <si>
    <t>0977-1342327</t>
  </si>
  <si>
    <t>35-0485275-1</t>
  </si>
  <si>
    <t>9211-2556-9332</t>
  </si>
  <si>
    <t>MR. DIY SOLANA</t>
  </si>
  <si>
    <t>21-0419</t>
  </si>
  <si>
    <t>DARAWAY</t>
  </si>
  <si>
    <t>JUANCHO</t>
  </si>
  <si>
    <t>BALIUAG</t>
  </si>
  <si>
    <t>63965-4954622</t>
  </si>
  <si>
    <t>01-2717327-6</t>
  </si>
  <si>
    <t>06-025337526-7</t>
  </si>
  <si>
    <t>1212-0637-7537</t>
  </si>
  <si>
    <t>21-0330</t>
  </si>
  <si>
    <t>CANAYA</t>
  </si>
  <si>
    <t>JUDY-ANN</t>
  </si>
  <si>
    <t>ANTOLIN</t>
  </si>
  <si>
    <t>0955-0862745</t>
  </si>
  <si>
    <t>35-0258791-8</t>
  </si>
  <si>
    <t>06-252434576-0</t>
  </si>
  <si>
    <t>1212-8038-1114</t>
  </si>
  <si>
    <t>LEDESMA</t>
  </si>
  <si>
    <t>ROM JAY</t>
  </si>
  <si>
    <t>SIMANGAN</t>
  </si>
  <si>
    <t>0915-8118206</t>
  </si>
  <si>
    <t>34-6259257-7</t>
  </si>
  <si>
    <t>06-251720360-8</t>
  </si>
  <si>
    <t>1212-1307-5645</t>
  </si>
  <si>
    <t>21-0332</t>
  </si>
  <si>
    <t xml:space="preserve">CASAUAY </t>
  </si>
  <si>
    <t>MABATAN</t>
  </si>
  <si>
    <t>May 27,1992</t>
  </si>
  <si>
    <t>:09350744223</t>
  </si>
  <si>
    <t>35-0702678-8</t>
  </si>
  <si>
    <t>06-200866557-0</t>
  </si>
  <si>
    <t>1212-1996-3800</t>
  </si>
  <si>
    <t>21-0416</t>
  </si>
  <si>
    <t>MABBORANG</t>
  </si>
  <si>
    <t>BERNARDINO</t>
  </si>
  <si>
    <t>0916-9306148</t>
  </si>
  <si>
    <t>01-2585646-9</t>
  </si>
  <si>
    <t>06-251589825-0</t>
  </si>
  <si>
    <t>9170-6566-6526</t>
  </si>
  <si>
    <t>TURNOVER AUGUST 11, 2021</t>
  </si>
  <si>
    <t>057-120015833</t>
  </si>
  <si>
    <t>057-001504847</t>
  </si>
  <si>
    <t>057-120025825</t>
  </si>
  <si>
    <t>057-001504496</t>
  </si>
  <si>
    <t>057-120025812</t>
  </si>
  <si>
    <t>057-001502160</t>
  </si>
  <si>
    <t>057-001501651</t>
  </si>
  <si>
    <t>057-120027638</t>
  </si>
  <si>
    <t>057-001502313</t>
  </si>
  <si>
    <t>057-120016787</t>
  </si>
  <si>
    <t>057-120021608</t>
  </si>
  <si>
    <t>057-120027259</t>
  </si>
  <si>
    <t>057-120024888</t>
  </si>
  <si>
    <t>057-001502655</t>
  </si>
  <si>
    <t>057-120027995</t>
  </si>
  <si>
    <t>057-001501952</t>
  </si>
  <si>
    <t>057-001502733</t>
  </si>
  <si>
    <t>057-120028001</t>
  </si>
  <si>
    <t>057-001501692</t>
  </si>
  <si>
    <t>057-120025041</t>
  </si>
  <si>
    <t>057-001503988</t>
  </si>
  <si>
    <t>057-001502601</t>
  </si>
  <si>
    <t>057-001503501</t>
  </si>
  <si>
    <t>057-001504574</t>
  </si>
  <si>
    <t>057-001503752</t>
  </si>
  <si>
    <t>057-120026844</t>
  </si>
  <si>
    <t>057-120027183</t>
  </si>
  <si>
    <t>057-120027731</t>
  </si>
  <si>
    <t>057-120027233</t>
  </si>
  <si>
    <t>057-120027287</t>
  </si>
  <si>
    <t>057-120027290</t>
  </si>
  <si>
    <t>057-120028133</t>
  </si>
  <si>
    <t>057-120027666</t>
  </si>
  <si>
    <t>057-120027547</t>
  </si>
  <si>
    <t>057-120027534</t>
  </si>
  <si>
    <t>057-120027679</t>
  </si>
  <si>
    <t>057-10027851</t>
  </si>
  <si>
    <t>057-120027954</t>
  </si>
  <si>
    <t>057-120027810</t>
  </si>
  <si>
    <t>057-120027807</t>
  </si>
  <si>
    <t>057-120027848</t>
  </si>
  <si>
    <t>057-120027835</t>
  </si>
  <si>
    <t>057-120027967</t>
  </si>
  <si>
    <t>057-120027588</t>
  </si>
  <si>
    <t>HARLENE BALDOZA IDOZ</t>
  </si>
  <si>
    <t>ALLAN LA TORRE DELA CRUZ</t>
  </si>
  <si>
    <t>JUN SILVANIA LIBUNAO</t>
  </si>
  <si>
    <t>CHRISTIAN JOHN ESCALONA MONES</t>
  </si>
  <si>
    <t>CHINO HONRADO FAJARDO</t>
  </si>
  <si>
    <t>ROMMEL GUDOY FONTANILLA</t>
  </si>
  <si>
    <t>JONALYN BUTAY GACAYAN</t>
  </si>
  <si>
    <t>MARC NINO RADAZA</t>
  </si>
  <si>
    <t>ELIJAH DANNIEL SEVERINO SARMIENTO</t>
  </si>
  <si>
    <t>ROGELIO REYES VILLANUEVA JR.</t>
  </si>
  <si>
    <t>JOHN CLIFFORD TAWAC YADAO</t>
  </si>
  <si>
    <t>MARY JANE TAMONDONG CARIAGA</t>
  </si>
  <si>
    <t>AXCEL FLORES FUSILERO</t>
  </si>
  <si>
    <t>REYMAR BINALA SANTIAGO</t>
  </si>
  <si>
    <t>KEVIN PREJILLANA RAMOS</t>
  </si>
  <si>
    <t>JOHN REY BALMORES ANGANGAN</t>
  </si>
  <si>
    <t>CLAIRE OCHOA TAGUINOD</t>
  </si>
  <si>
    <t>MERYL TEJADA ALBANO</t>
  </si>
  <si>
    <t>EDISON OCHOA CABACCAN</t>
  </si>
  <si>
    <t>DENNIS JAKE COREA AGUSTIN</t>
  </si>
  <si>
    <t>JAYVEE BRIONES GAGATE</t>
  </si>
  <si>
    <t>DANIEL RUIZ BLAZA</t>
  </si>
  <si>
    <t>RHONA MAY AMEN SION</t>
  </si>
  <si>
    <t>CHARLES CAPA CARO</t>
  </si>
  <si>
    <t>ALFRED MERCADO ALABON</t>
  </si>
  <si>
    <t>IAN CHRISTOPHER TANGUILIAN DELA CRUZ</t>
  </si>
  <si>
    <t>ROLDAN MENDOZA LAGUNAY</t>
  </si>
  <si>
    <t>JEFFREY IBANA BATAN</t>
  </si>
  <si>
    <t>CRISTEL LLACUNA BORROMEO</t>
  </si>
  <si>
    <t>JAY  TANGALIN</t>
  </si>
  <si>
    <t>MARY BERLYN FAJURA MACANAS</t>
  </si>
  <si>
    <t>JEROME VILLAMOR CALICA</t>
  </si>
  <si>
    <t>EVANGELYNE TREMOR BINOYA</t>
  </si>
  <si>
    <t>LOWELL JAY GAMIDO GARCIA</t>
  </si>
  <si>
    <t>JAMES PALATTAO CASTRO</t>
  </si>
  <si>
    <t>CHRISTIAN VINCENT AQUINO FUGABAN</t>
  </si>
  <si>
    <t>EDWARD POLICARPIO DUMLAO</t>
  </si>
  <si>
    <t>JAY AR PALATTAO AGUB</t>
  </si>
  <si>
    <t>DIANA MAE LAGO DARANTAN</t>
  </si>
  <si>
    <t>ARDIE GUIYAB MAGUNDAYAO</t>
  </si>
  <si>
    <t>CHRISTOPHER RELLON LAGGUI</t>
  </si>
  <si>
    <t>JAKE AFUAN NATIVIDAD</t>
  </si>
  <si>
    <t>JONAS BAUTISTA REAZON</t>
  </si>
  <si>
    <t>HANS LUIGI BARELA MARTINEZ</t>
  </si>
  <si>
    <t>ZHARMAINE JOY DUMALE JULIAN</t>
  </si>
  <si>
    <t>CLARENCE DUPILAS BLANCO</t>
  </si>
  <si>
    <t>REYMOND LAJERA GEAGA</t>
  </si>
  <si>
    <t>CHRISTIAN JOEL CANLAS SIGUA</t>
  </si>
  <si>
    <t>CARMELITA CUBE BARADI</t>
  </si>
  <si>
    <t>MARA CLARA TAGUIAM GARDUQUE</t>
  </si>
  <si>
    <t>JUANCHO BALIUAG DARAWAY</t>
  </si>
  <si>
    <t>JUDY-ANN ANTOLIN CANAYA</t>
  </si>
  <si>
    <t>ROM JAY SIMANGAN LEDESMA</t>
  </si>
  <si>
    <t>MYLENE MABATAN CASAUAY</t>
  </si>
  <si>
    <t>BERNARDINO  MABBORANG</t>
  </si>
  <si>
    <t>MARIA MARITEL DADAP MOTEA</t>
  </si>
  <si>
    <t>MARY JANE VIERNES SALVADOR</t>
  </si>
  <si>
    <t>DAISY</t>
  </si>
  <si>
    <t>BASILIO</t>
  </si>
  <si>
    <t>0939-8464399</t>
  </si>
  <si>
    <t>1212-4742-6378</t>
  </si>
  <si>
    <t>RELIEVER</t>
  </si>
  <si>
    <t>MONES</t>
  </si>
  <si>
    <t xml:space="preserve">     MR. D.I.Y, CB Mall Urdaneta City MARCH 18, 2019</t>
  </si>
  <si>
    <t xml:space="preserve">      MR. D.I.Y, Manna Mall La Union MARCH 31, 2019</t>
  </si>
  <si>
    <t xml:space="preserve">   MR. D.I.Y. NORTH STAR ILAGAN - SEPTEMBER 4, 2019</t>
  </si>
  <si>
    <t xml:space="preserve">  MR. D.I.Y. CAUAYAN ISABELA - AUGUST 12,2020</t>
  </si>
  <si>
    <t xml:space="preserve">    MR. D.I.Y,EPIC MALL NAGUILIAN                  START: FEB 22, 2021 </t>
  </si>
  <si>
    <t xml:space="preserve">       MR. D.I.Y,PRIMARK CENTER APARRI                      START: MARCH 20, 2021</t>
  </si>
  <si>
    <t xml:space="preserve">  MR. D.I.Y,XENTRO SANTIAGO MAY 10, 2021</t>
  </si>
  <si>
    <t xml:space="preserve">   MR. D.I.Y,PRIMARK SOLANA       MAY 13, 2021              </t>
  </si>
  <si>
    <t>ARIEL</t>
  </si>
  <si>
    <t>0967-5738223</t>
  </si>
  <si>
    <t>02-4190053-1</t>
  </si>
  <si>
    <t>07-025848859-6</t>
  </si>
  <si>
    <t>1211-9759-0496</t>
  </si>
  <si>
    <t>ariel050218@gmail.com</t>
  </si>
  <si>
    <t>BRGY MALPITIC PUROK 1 SAN FERNANDO PAMPANGA</t>
  </si>
  <si>
    <t>GIO EMMANUEL</t>
  </si>
  <si>
    <t>NICOLAS</t>
  </si>
  <si>
    <t>0955-9844458</t>
  </si>
  <si>
    <t>01-2674696-3</t>
  </si>
  <si>
    <t>03-251992682-1</t>
  </si>
  <si>
    <t>1212-8666-8351</t>
  </si>
  <si>
    <t>N</t>
  </si>
  <si>
    <t>P1 rosario Santiago City</t>
  </si>
  <si>
    <t>garzongio01@gmail.com</t>
  </si>
  <si>
    <t xml:space="preserve">     MR. D.I.Y,XENTRO CABAGAN APRIL 21, 2021</t>
  </si>
  <si>
    <t>21-0436</t>
  </si>
  <si>
    <t>21-0437</t>
  </si>
  <si>
    <t>21-0438</t>
  </si>
  <si>
    <t>21-0439</t>
  </si>
  <si>
    <t>21-0440</t>
  </si>
  <si>
    <t>21-0435</t>
  </si>
  <si>
    <t>JOLAS</t>
  </si>
  <si>
    <t xml:space="preserve"> VICENTE</t>
  </si>
  <si>
    <t>0910-6534445</t>
  </si>
  <si>
    <t>34-2151475-8</t>
  </si>
  <si>
    <t>21-050061682-7</t>
  </si>
  <si>
    <t>1211-1982-2355</t>
  </si>
  <si>
    <t>panyero.mabait@gmail.com</t>
  </si>
  <si>
    <t>944 baog matimbo malolos city bulacan</t>
  </si>
  <si>
    <t>on leave</t>
  </si>
  <si>
    <t>21-0442</t>
  </si>
  <si>
    <t>21-0443</t>
  </si>
  <si>
    <t>august 25, 2021 resign</t>
  </si>
  <si>
    <t>CBMALL URDANETA</t>
  </si>
  <si>
    <t>MANNA MALL LA UNION</t>
  </si>
  <si>
    <t>NORTHSTAR ILAGAN</t>
  </si>
  <si>
    <t>CAUAYAN</t>
  </si>
  <si>
    <t>EPIC MALL NAGUILIAN</t>
  </si>
  <si>
    <t>PRIMARK APARRI</t>
  </si>
  <si>
    <t>XENTRO CABAGAN</t>
  </si>
  <si>
    <t>SOLANA</t>
  </si>
  <si>
    <t>NUEVA VISCAYA BAMBANG</t>
  </si>
  <si>
    <t xml:space="preserve">  MR. D.I.Y. NUEVA VISCAYA BAMBANG - AUGUST 11, 2020</t>
  </si>
  <si>
    <t>1211-9415-9372</t>
  </si>
  <si>
    <t>1212-8265-9001</t>
  </si>
  <si>
    <t>1211-7651-0533</t>
  </si>
  <si>
    <t>1212-8256-3019</t>
  </si>
  <si>
    <t>1211-3939-1666</t>
  </si>
  <si>
    <t>1212-5233-5090</t>
  </si>
  <si>
    <t>1212-8614-6107</t>
  </si>
  <si>
    <t>1211-6886-0528</t>
  </si>
  <si>
    <t>1212-2702-6175</t>
  </si>
  <si>
    <t>1212-5207-9958</t>
  </si>
  <si>
    <t>1211-6980-0535</t>
  </si>
  <si>
    <t>TRANSFER SOLANO AUGUST 20, 2021</t>
  </si>
  <si>
    <t>RESIGNED</t>
  </si>
  <si>
    <t xml:space="preserve">   MR. D.I.Y SAN FERNANDO LA UNION FS AUGUST 20, 2021              </t>
  </si>
  <si>
    <t xml:space="preserve">   MR. D.I.Y SOLANO NUEVA VIZCAYA FS AUGUST 21, 2021              </t>
  </si>
  <si>
    <t>ASPRER</t>
  </si>
  <si>
    <t>CHUA</t>
  </si>
  <si>
    <t>0935-2408224</t>
  </si>
  <si>
    <t>01-2758215-5</t>
  </si>
  <si>
    <t>06-02533468-0</t>
  </si>
  <si>
    <t>1212-1611-8517</t>
  </si>
  <si>
    <t>JOHN PATRICK CHUA ASPRER</t>
  </si>
  <si>
    <t>jhaypee.chua@yahoo.com</t>
  </si>
  <si>
    <t>Bernabe Valley Homes</t>
  </si>
  <si>
    <t xml:space="preserve">CHRISTIAN JAMES </t>
  </si>
  <si>
    <t xml:space="preserve">REAL </t>
  </si>
  <si>
    <t>0960-8184763</t>
  </si>
  <si>
    <t xml:space="preserve">01-2801570-2 </t>
  </si>
  <si>
    <t>02-253239742-5</t>
  </si>
  <si>
    <t>1212-2623-9899</t>
  </si>
  <si>
    <t xml:space="preserve">aguilarcj31@gmail.com </t>
  </si>
  <si>
    <t xml:space="preserve">LINGSAT, SANFERNANDO CITY, LA UNION </t>
  </si>
  <si>
    <t xml:space="preserve">Ronquillo </t>
  </si>
  <si>
    <t xml:space="preserve">Ryan Anthony </t>
  </si>
  <si>
    <t xml:space="preserve">Abuan </t>
  </si>
  <si>
    <t xml:space="preserve">0956-4152610 </t>
  </si>
  <si>
    <t xml:space="preserve">01-2626576-1 </t>
  </si>
  <si>
    <t xml:space="preserve">05-025593492-6 </t>
  </si>
  <si>
    <t xml:space="preserve">1211-8396-7919 </t>
  </si>
  <si>
    <t>ryansoogood@gmail.com</t>
  </si>
  <si>
    <t xml:space="preserve">brg.sili naguilian La Union </t>
  </si>
  <si>
    <t xml:space="preserve">Yeban </t>
  </si>
  <si>
    <t>Christopher</t>
  </si>
  <si>
    <t xml:space="preserve">Alejo </t>
  </si>
  <si>
    <t>0919-2218904</t>
  </si>
  <si>
    <t xml:space="preserve">01-2772992-1 </t>
  </si>
  <si>
    <t xml:space="preserve">05-025353368-1 </t>
  </si>
  <si>
    <t xml:space="preserve">9191-3624-0866 </t>
  </si>
  <si>
    <t>MR. DIY LA UNION FS</t>
  </si>
  <si>
    <t>topheryeban@gmail.com</t>
  </si>
  <si>
    <t xml:space="preserve">Tanqui San Fernando La Union </t>
  </si>
  <si>
    <t>MR DIY LA UNION FS</t>
  </si>
  <si>
    <t xml:space="preserve">SANGLAY </t>
  </si>
  <si>
    <t>MARY STEFFANIE</t>
  </si>
  <si>
    <t xml:space="preserve">ALONZO </t>
  </si>
  <si>
    <t>0961-4280684</t>
  </si>
  <si>
    <t xml:space="preserve">01-2709414-8 </t>
  </si>
  <si>
    <t xml:space="preserve">05-250790857-8 </t>
  </si>
  <si>
    <t>1212-5689-6289</t>
  </si>
  <si>
    <t>RYAN ABUAN RONQUILLO</t>
  </si>
  <si>
    <t>CHRISTOPHER ALEJO SANGLAY</t>
  </si>
  <si>
    <t xml:space="preserve">CHRISTIAN JAMES REAL AGUILAR </t>
  </si>
  <si>
    <t>MARY STEFFANIE ALONZO SANGLAY</t>
  </si>
  <si>
    <t>alonzomarysteffanie@gmail.com</t>
  </si>
  <si>
    <t xml:space="preserve">Purok 8 Sevilla Sur, CSF L.U </t>
  </si>
  <si>
    <t>TEPACE</t>
  </si>
  <si>
    <t>GEORGE MICHAEL</t>
  </si>
  <si>
    <t>PELIGRINO</t>
  </si>
  <si>
    <t>0966-4554939</t>
  </si>
  <si>
    <t>35-0947555-7</t>
  </si>
  <si>
    <t>05-025826188-4</t>
  </si>
  <si>
    <t>1212-8696-0952</t>
  </si>
  <si>
    <t>GEORGE MICHAEL PELIGRINO TEPACE</t>
  </si>
  <si>
    <t>mtepace93@gmail.com</t>
  </si>
  <si>
    <t>Sevilla city of san fernando, La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</si>
</sst>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3409]dd\-mmm\-yy;@"/>
    <numFmt numFmtId="165" formatCode="[$-409]d\-mmm\-yy;@"/>
    <numFmt numFmtId="166" formatCode="[$-409]mmmm\-yy;@"/>
    <numFmt numFmtId="167" formatCode="[$-409]dd\-mmm\-yy;@"/>
  </numFmts>
  <fonts count="16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sh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9"/>
      <color theme="1"/>
      <name val="Calibri"/>
      <family val="2"/>
      <scheme val="minor"/>
    </font>
    <font>
      <sz val="12"/>
      <name val="Gisha"/>
      <family val="2"/>
    </font>
    <font>
      <sz val="11"/>
      <color rgb="FFFF0000"/>
      <name val="Gisha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9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Gisha"/>
      <family val="2"/>
    </font>
    <font>
      <b/>
      <sz val="11"/>
      <color theme="1"/>
      <name val="Gisha"/>
      <family val="2"/>
    </font>
    <font>
      <b/>
      <sz val="12"/>
      <name val="Arial"/>
      <family val="2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Gisha"/>
      <family val="2"/>
    </font>
    <font>
      <b/>
      <sz val="11"/>
      <color theme="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Gisha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Gisha"/>
      <family val="2"/>
    </font>
    <font>
      <sz val="11"/>
      <color rgb="FFFF0000"/>
      <name val="Calibri"/>
      <family val="2"/>
      <scheme val="minor"/>
    </font>
    <font>
      <sz val="11"/>
      <color rgb="FFFF0000"/>
      <name val="Segoe UI"/>
      <family val="2"/>
    </font>
    <font>
      <sz val="12"/>
      <color rgb="FFFF0000"/>
      <name val="Gisha"/>
      <family val="2"/>
    </font>
    <font>
      <sz val="12"/>
      <color rgb="FF222222"/>
      <name val="Calibri"/>
      <family val="2"/>
      <scheme val="minor"/>
    </font>
    <font>
      <sz val="11"/>
      <color rgb="FFFF0000"/>
      <name val="Arial Narrow"/>
      <family val="2"/>
    </font>
    <font>
      <b/>
      <sz val="12"/>
      <color rgb="FFFF0000"/>
      <name val="Arial"/>
      <family val="2"/>
    </font>
    <font>
      <b/>
      <sz val="8"/>
      <color rgb="FFFF0000"/>
      <name val="Arial"/>
      <family val="2"/>
    </font>
    <font>
      <sz val="11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theme="1"/>
      <name val="Gish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rgb="FF050505"/>
      <name val="Segoe UI Historic"/>
      <family val="2"/>
    </font>
    <font>
      <sz val="11"/>
      <color rgb="FF050505"/>
      <name val="Calibri"/>
      <family val="2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50505"/>
      <name val="Calibri"/>
      <family val="2"/>
      <scheme val="minor"/>
    </font>
    <font>
      <sz val="12"/>
      <color theme="1"/>
      <name val="Gisha"/>
      <family val="2"/>
    </font>
    <font>
      <sz val="11"/>
      <color rgb="FF222222"/>
      <name val="Calibri"/>
      <family val="2"/>
      <scheme val="minor"/>
    </font>
    <font>
      <sz val="11"/>
      <color rgb="FF050505"/>
      <name val="Calibri"/>
      <family val="2"/>
      <scheme val="minor"/>
    </font>
    <font>
      <sz val="12"/>
      <color rgb="FF050505"/>
      <name val="Segoe UI"/>
      <family val="2"/>
    </font>
    <font>
      <b/>
      <i/>
      <sz val="11"/>
      <color theme="0"/>
      <name val="Calibri"/>
      <family val="2"/>
      <scheme val="minor"/>
    </font>
    <font>
      <sz val="11"/>
      <color rgb="FF050505"/>
      <name val="Segoe UI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9FAFB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70" fillId="5" borderId="0" applyNumberFormat="0" applyBorder="0" applyAlignment="0" applyProtection="0"/>
    <xf numFmtId="0" fontId="69" fillId="0" borderId="0"/>
    <xf numFmtId="0" fontId="71" fillId="0" borderId="0" applyFill="0" applyProtection="0"/>
    <xf numFmtId="43" fontId="69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25" applyNumberFormat="0" applyFill="0" applyAlignment="0" applyProtection="0"/>
    <xf numFmtId="0" fontId="137" fillId="0" borderId="26" applyNumberFormat="0" applyFill="0" applyAlignment="0" applyProtection="0"/>
    <xf numFmtId="0" fontId="138" fillId="0" borderId="27" applyNumberFormat="0" applyFill="0" applyAlignment="0" applyProtection="0"/>
    <xf numFmtId="0" fontId="138" fillId="0" borderId="0" applyNumberFormat="0" applyFill="0" applyBorder="0" applyAlignment="0" applyProtection="0"/>
    <xf numFmtId="0" fontId="139" fillId="12" borderId="0" applyNumberFormat="0" applyBorder="0" applyAlignment="0" applyProtection="0"/>
    <xf numFmtId="0" fontId="140" fillId="13" borderId="0" applyNumberFormat="0" applyBorder="0" applyAlignment="0" applyProtection="0"/>
    <xf numFmtId="0" fontId="141" fillId="14" borderId="28" applyNumberFormat="0" applyAlignment="0" applyProtection="0"/>
    <xf numFmtId="0" fontId="142" fillId="15" borderId="29" applyNumberFormat="0" applyAlignment="0" applyProtection="0"/>
    <xf numFmtId="0" fontId="143" fillId="15" borderId="28" applyNumberFormat="0" applyAlignment="0" applyProtection="0"/>
    <xf numFmtId="0" fontId="144" fillId="0" borderId="30" applyNumberFormat="0" applyFill="0" applyAlignment="0" applyProtection="0"/>
    <xf numFmtId="0" fontId="66" fillId="16" borderId="31" applyNumberFormat="0" applyAlignment="0" applyProtection="0"/>
    <xf numFmtId="0" fontId="67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105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5" fillId="21" borderId="0" applyNumberFormat="0" applyBorder="0" applyAlignment="0" applyProtection="0"/>
    <xf numFmtId="0" fontId="105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5" fillId="25" borderId="0" applyNumberFormat="0" applyBorder="0" applyAlignment="0" applyProtection="0"/>
    <xf numFmtId="0" fontId="105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5" fillId="29" borderId="0" applyNumberFormat="0" applyBorder="0" applyAlignment="0" applyProtection="0"/>
    <xf numFmtId="0" fontId="105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5" fillId="33" borderId="0" applyNumberFormat="0" applyBorder="0" applyAlignment="0" applyProtection="0"/>
    <xf numFmtId="0" fontId="105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05" fillId="37" borderId="0" applyNumberFormat="0" applyBorder="0" applyAlignment="0" applyProtection="0"/>
    <xf numFmtId="0" fontId="105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05" fillId="41" borderId="0" applyNumberFormat="0" applyBorder="0" applyAlignment="0" applyProtection="0"/>
    <xf numFmtId="0" fontId="22" fillId="0" borderId="0"/>
    <xf numFmtId="0" fontId="70" fillId="42" borderId="0" applyNumberFormat="0" applyBorder="0" applyAlignment="0" applyProtection="0"/>
    <xf numFmtId="0" fontId="22" fillId="17" borderId="32" applyNumberFormat="0" applyFont="0" applyAlignment="0" applyProtection="0"/>
    <xf numFmtId="9" fontId="147" fillId="0" borderId="0" applyFont="0" applyFill="0" applyBorder="0" applyAlignment="0" applyProtection="0"/>
  </cellStyleXfs>
  <cellXfs count="992">
    <xf numFmtId="0" fontId="0" fillId="0" borderId="0" xfId="0"/>
    <xf numFmtId="0" fontId="0" fillId="0" borderId="1" xfId="0" applyBorder="1"/>
    <xf numFmtId="0" fontId="58" fillId="0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6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0" fillId="0" borderId="1" xfId="0" applyFont="1" applyFill="1" applyBorder="1" applyAlignment="1">
      <alignment horizontal="center"/>
    </xf>
    <xf numFmtId="15" fontId="60" fillId="0" borderId="1" xfId="0" applyNumberFormat="1" applyFont="1" applyBorder="1" applyAlignment="1">
      <alignment horizontal="center"/>
    </xf>
    <xf numFmtId="0" fontId="60" fillId="2" borderId="1" xfId="0" applyFont="1" applyFill="1" applyBorder="1" applyAlignment="1">
      <alignment horizontal="center"/>
    </xf>
    <xf numFmtId="15" fontId="60" fillId="0" borderId="1" xfId="0" applyNumberFormat="1" applyFont="1" applyBorder="1" applyAlignment="1">
      <alignment horizontal="center" vertical="center"/>
    </xf>
    <xf numFmtId="15" fontId="60" fillId="0" borderId="1" xfId="0" applyNumberFormat="1" applyFont="1" applyFill="1" applyBorder="1" applyAlignment="1">
      <alignment horizontal="center"/>
    </xf>
    <xf numFmtId="15" fontId="60" fillId="2" borderId="1" xfId="0" applyNumberFormat="1" applyFont="1" applyFill="1" applyBorder="1" applyAlignment="1">
      <alignment horizontal="center"/>
    </xf>
    <xf numFmtId="0" fontId="58" fillId="2" borderId="1" xfId="0" applyFont="1" applyFill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58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68" fillId="0" borderId="1" xfId="0" applyNumberFormat="1" applyFont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72" fillId="0" borderId="0" xfId="0" applyFont="1"/>
    <xf numFmtId="0" fontId="73" fillId="0" borderId="0" xfId="0" applyFont="1" applyAlignment="1">
      <alignment horizontal="center"/>
    </xf>
    <xf numFmtId="0" fontId="57" fillId="0" borderId="1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68" fillId="2" borderId="1" xfId="0" applyFont="1" applyFill="1" applyBorder="1" applyAlignment="1">
      <alignment horizontal="center" vertical="center"/>
    </xf>
    <xf numFmtId="164" fontId="68" fillId="0" borderId="1" xfId="0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/>
    </xf>
    <xf numFmtId="1" fontId="68" fillId="0" borderId="1" xfId="0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 wrapText="1"/>
    </xf>
    <xf numFmtId="0" fontId="68" fillId="2" borderId="1" xfId="0" applyFont="1" applyFill="1" applyBorder="1" applyAlignment="1">
      <alignment horizontal="center"/>
    </xf>
    <xf numFmtId="0" fontId="68" fillId="0" borderId="1" xfId="0" applyFont="1" applyFill="1" applyBorder="1" applyAlignment="1">
      <alignment horizontal="center"/>
    </xf>
    <xf numFmtId="0" fontId="59" fillId="0" borderId="1" xfId="0" applyFont="1" applyFill="1" applyBorder="1" applyAlignment="1">
      <alignment horizontal="center" vertical="center"/>
    </xf>
    <xf numFmtId="0" fontId="63" fillId="0" borderId="1" xfId="0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67" fillId="0" borderId="1" xfId="0" applyFont="1" applyBorder="1" applyAlignment="1">
      <alignment horizontal="center"/>
    </xf>
    <xf numFmtId="0" fontId="58" fillId="2" borderId="0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4" fillId="2" borderId="1" xfId="0" applyFont="1" applyFill="1" applyBorder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8" fillId="0" borderId="1" xfId="0" applyFont="1" applyFill="1" applyBorder="1" applyAlignment="1">
      <alignment horizontal="center"/>
    </xf>
    <xf numFmtId="0" fontId="62" fillId="0" borderId="1" xfId="0" applyFont="1" applyFill="1" applyBorder="1" applyAlignment="1">
      <alignment horizontal="center"/>
    </xf>
    <xf numFmtId="0" fontId="61" fillId="0" borderId="1" xfId="0" applyFont="1" applyFill="1" applyBorder="1" applyAlignment="1">
      <alignment horizontal="center"/>
    </xf>
    <xf numFmtId="0" fontId="59" fillId="2" borderId="1" xfId="0" applyFont="1" applyFill="1" applyBorder="1" applyAlignment="1">
      <alignment horizontal="center" vertical="center"/>
    </xf>
    <xf numFmtId="15" fontId="58" fillId="0" borderId="1" xfId="0" applyNumberFormat="1" applyFont="1" applyBorder="1" applyAlignment="1">
      <alignment horizontal="center"/>
    </xf>
    <xf numFmtId="0" fontId="62" fillId="2" borderId="1" xfId="0" applyFont="1" applyFill="1" applyBorder="1" applyAlignment="1">
      <alignment horizontal="center"/>
    </xf>
    <xf numFmtId="15" fontId="58" fillId="2" borderId="1" xfId="0" applyNumberFormat="1" applyFont="1" applyFill="1" applyBorder="1" applyAlignment="1">
      <alignment horizontal="center"/>
    </xf>
    <xf numFmtId="0" fontId="63" fillId="2" borderId="1" xfId="0" applyFont="1" applyFill="1" applyBorder="1" applyAlignment="1">
      <alignment horizontal="center"/>
    </xf>
    <xf numFmtId="1" fontId="68" fillId="2" borderId="1" xfId="0" applyNumberFormat="1" applyFont="1" applyFill="1" applyBorder="1" applyAlignment="1">
      <alignment horizontal="center" vertical="center"/>
    </xf>
    <xf numFmtId="15" fontId="58" fillId="0" borderId="1" xfId="0" applyNumberFormat="1" applyFont="1" applyFill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74" fillId="0" borderId="1" xfId="0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77" fillId="0" borderId="1" xfId="0" applyFont="1" applyBorder="1" applyAlignment="1">
      <alignment horizontal="center"/>
    </xf>
    <xf numFmtId="0" fontId="67" fillId="0" borderId="1" xfId="0" applyFont="1" applyFill="1" applyBorder="1" applyAlignment="1">
      <alignment horizontal="center"/>
    </xf>
    <xf numFmtId="0" fontId="67" fillId="2" borderId="1" xfId="0" applyFont="1" applyFill="1" applyBorder="1" applyAlignment="1">
      <alignment horizontal="center"/>
    </xf>
    <xf numFmtId="0" fontId="80" fillId="0" borderId="0" xfId="0" applyFont="1" applyAlignment="1">
      <alignment horizontal="center"/>
    </xf>
    <xf numFmtId="0" fontId="80" fillId="4" borderId="1" xfId="0" applyFont="1" applyFill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49" fontId="7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6" fillId="7" borderId="1" xfId="1" applyFont="1" applyFill="1" applyBorder="1" applyAlignment="1">
      <alignment horizontal="center" vertical="center"/>
    </xf>
    <xf numFmtId="0" fontId="80" fillId="0" borderId="1" xfId="0" applyFont="1" applyBorder="1" applyAlignment="1">
      <alignment horizontal="center"/>
    </xf>
    <xf numFmtId="0" fontId="62" fillId="0" borderId="1" xfId="0" applyFont="1" applyBorder="1" applyAlignment="1">
      <alignment horizontal="center" vertical="center"/>
    </xf>
    <xf numFmtId="0" fontId="83" fillId="4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49" fontId="82" fillId="0" borderId="1" xfId="0" applyNumberFormat="1" applyFont="1" applyBorder="1" applyAlignment="1">
      <alignment horizontal="center" vertical="center"/>
    </xf>
    <xf numFmtId="0" fontId="49" fillId="0" borderId="1" xfId="0" applyFont="1" applyBorder="1" applyAlignment="1">
      <alignment horizontal="center"/>
    </xf>
    <xf numFmtId="0" fontId="78" fillId="0" borderId="1" xfId="0" applyFont="1" applyBorder="1" applyAlignment="1">
      <alignment horizontal="center"/>
    </xf>
    <xf numFmtId="0" fontId="0" fillId="0" borderId="0" xfId="0" applyBorder="1"/>
    <xf numFmtId="0" fontId="49" fillId="0" borderId="0" xfId="0" applyFont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80" fillId="0" borderId="0" xfId="0" applyFont="1" applyBorder="1" applyAlignment="1">
      <alignment horizontal="center" vertical="center"/>
    </xf>
    <xf numFmtId="0" fontId="80" fillId="0" borderId="0" xfId="0" applyFont="1" applyBorder="1" applyAlignment="1">
      <alignment horizontal="left"/>
    </xf>
    <xf numFmtId="0" fontId="48" fillId="0" borderId="1" xfId="0" applyFont="1" applyBorder="1" applyAlignment="1">
      <alignment horizontal="center"/>
    </xf>
    <xf numFmtId="0" fontId="65" fillId="2" borderId="1" xfId="0" applyFont="1" applyFill="1" applyBorder="1" applyAlignment="1">
      <alignment horizontal="center"/>
    </xf>
    <xf numFmtId="0" fontId="85" fillId="0" borderId="1" xfId="0" applyFont="1" applyBorder="1" applyAlignment="1">
      <alignment horizontal="center" vertical="center"/>
    </xf>
    <xf numFmtId="0" fontId="85" fillId="2" borderId="1" xfId="0" applyFont="1" applyFill="1" applyBorder="1" applyAlignment="1">
      <alignment horizontal="center"/>
    </xf>
    <xf numFmtId="0" fontId="80" fillId="0" borderId="0" xfId="0" applyFont="1" applyAlignment="1">
      <alignment horizontal="center" vertical="center"/>
    </xf>
    <xf numFmtId="0" fontId="74" fillId="2" borderId="1" xfId="0" applyFont="1" applyFill="1" applyBorder="1" applyAlignment="1">
      <alignment horizontal="center"/>
    </xf>
    <xf numFmtId="15" fontId="74" fillId="2" borderId="1" xfId="0" applyNumberFormat="1" applyFont="1" applyFill="1" applyBorder="1" applyAlignment="1">
      <alignment horizontal="center"/>
    </xf>
    <xf numFmtId="0" fontId="60" fillId="2" borderId="1" xfId="0" applyFont="1" applyFill="1" applyBorder="1" applyAlignment="1">
      <alignment horizontal="center" vertical="center"/>
    </xf>
    <xf numFmtId="0" fontId="79" fillId="4" borderId="1" xfId="0" applyFont="1" applyFill="1" applyBorder="1" applyAlignment="1">
      <alignment horizontal="center"/>
    </xf>
    <xf numFmtId="0" fontId="68" fillId="0" borderId="0" xfId="0" applyFont="1" applyFill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3" fillId="2" borderId="0" xfId="0" applyFont="1" applyFill="1" applyBorder="1" applyAlignment="1">
      <alignment horizontal="center"/>
    </xf>
    <xf numFmtId="15" fontId="54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9" fontId="73" fillId="0" borderId="0" xfId="0" applyNumberFormat="1" applyFont="1" applyFill="1" applyBorder="1" applyAlignment="1">
      <alignment horizontal="center" vertical="center"/>
    </xf>
    <xf numFmtId="15" fontId="83" fillId="6" borderId="1" xfId="0" applyNumberFormat="1" applyFont="1" applyFill="1" applyBorder="1" applyAlignment="1">
      <alignment horizontal="center" vertical="center"/>
    </xf>
    <xf numFmtId="164" fontId="67" fillId="0" borderId="1" xfId="0" applyNumberFormat="1" applyFont="1" applyBorder="1" applyAlignment="1">
      <alignment horizontal="center"/>
    </xf>
    <xf numFmtId="0" fontId="67" fillId="0" borderId="1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7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47" fillId="2" borderId="0" xfId="0" applyFont="1" applyFill="1" applyBorder="1" applyAlignment="1">
      <alignment horizontal="center"/>
    </xf>
    <xf numFmtId="0" fontId="80" fillId="2" borderId="0" xfId="0" applyFont="1" applyFill="1" applyBorder="1" applyAlignment="1">
      <alignment horizontal="center" vertical="center"/>
    </xf>
    <xf numFmtId="0" fontId="60" fillId="2" borderId="0" xfId="0" applyFont="1" applyFill="1" applyBorder="1" applyAlignment="1">
      <alignment horizontal="center"/>
    </xf>
    <xf numFmtId="0" fontId="80" fillId="0" borderId="0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" xfId="0" applyFont="1" applyFill="1" applyBorder="1" applyAlignment="1">
      <alignment horizontal="center"/>
    </xf>
    <xf numFmtId="0" fontId="47" fillId="2" borderId="1" xfId="0" applyFont="1" applyFill="1" applyBorder="1" applyAlignment="1">
      <alignment horizontal="center"/>
    </xf>
    <xf numFmtId="0" fontId="83" fillId="4" borderId="1" xfId="0" applyFont="1" applyFill="1" applyBorder="1" applyAlignment="1">
      <alignment horizontal="center"/>
    </xf>
    <xf numFmtId="0" fontId="87" fillId="4" borderId="1" xfId="0" applyFont="1" applyFill="1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15" fontId="47" fillId="0" borderId="1" xfId="0" applyNumberFormat="1" applyFont="1" applyBorder="1" applyAlignment="1">
      <alignment horizontal="center"/>
    </xf>
    <xf numFmtId="0" fontId="84" fillId="2" borderId="0" xfId="5" applyFill="1" applyBorder="1" applyAlignment="1">
      <alignment horizontal="center" vertical="center"/>
    </xf>
    <xf numFmtId="0" fontId="0" fillId="2" borderId="0" xfId="0" applyFill="1" applyBorder="1"/>
    <xf numFmtId="0" fontId="88" fillId="2" borderId="0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 wrapText="1"/>
    </xf>
    <xf numFmtId="1" fontId="47" fillId="0" borderId="1" xfId="0" applyNumberFormat="1" applyFont="1" applyFill="1" applyBorder="1" applyAlignment="1">
      <alignment horizontal="center" vertical="center"/>
    </xf>
    <xf numFmtId="164" fontId="47" fillId="0" borderId="1" xfId="0" applyNumberFormat="1" applyFont="1" applyBorder="1" applyAlignment="1">
      <alignment horizontal="center" vertical="center"/>
    </xf>
    <xf numFmtId="14" fontId="47" fillId="0" borderId="1" xfId="0" applyNumberFormat="1" applyFont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/>
    </xf>
    <xf numFmtId="15" fontId="47" fillId="0" borderId="1" xfId="0" applyNumberFormat="1" applyFont="1" applyFill="1" applyBorder="1" applyAlignment="1">
      <alignment horizontal="center"/>
    </xf>
    <xf numFmtId="15" fontId="47" fillId="2" borderId="1" xfId="0" applyNumberFormat="1" applyFont="1" applyFill="1" applyBorder="1" applyAlignment="1">
      <alignment horizontal="center"/>
    </xf>
    <xf numFmtId="1" fontId="47" fillId="2" borderId="1" xfId="0" applyNumberFormat="1" applyFont="1" applyFill="1" applyBorder="1" applyAlignment="1">
      <alignment horizontal="center" vertical="center"/>
    </xf>
    <xf numFmtId="164" fontId="47" fillId="2" borderId="1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/>
    </xf>
    <xf numFmtId="15" fontId="47" fillId="0" borderId="0" xfId="0" applyNumberFormat="1" applyFont="1" applyBorder="1" applyAlignment="1">
      <alignment horizontal="center"/>
    </xf>
    <xf numFmtId="164" fontId="47" fillId="0" borderId="1" xfId="0" applyNumberFormat="1" applyFont="1" applyFill="1" applyBorder="1" applyAlignment="1">
      <alignment horizontal="center" vertical="center"/>
    </xf>
    <xf numFmtId="0" fontId="47" fillId="0" borderId="1" xfId="0" quotePrefix="1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wrapText="1"/>
    </xf>
    <xf numFmtId="1" fontId="47" fillId="0" borderId="1" xfId="0" applyNumberFormat="1" applyFont="1" applyBorder="1" applyAlignment="1">
      <alignment horizontal="center" vertical="center"/>
    </xf>
    <xf numFmtId="15" fontId="47" fillId="0" borderId="1" xfId="0" applyNumberFormat="1" applyFont="1" applyBorder="1" applyAlignment="1">
      <alignment horizontal="center" vertical="center"/>
    </xf>
    <xf numFmtId="15" fontId="47" fillId="0" borderId="0" xfId="0" applyNumberFormat="1" applyFont="1" applyFill="1" applyBorder="1" applyAlignment="1">
      <alignment horizontal="center"/>
    </xf>
    <xf numFmtId="16" fontId="47" fillId="0" borderId="1" xfId="0" applyNumberFormat="1" applyFont="1" applyBorder="1" applyAlignment="1">
      <alignment horizontal="center" vertical="center"/>
    </xf>
    <xf numFmtId="0" fontId="74" fillId="0" borderId="0" xfId="0" applyFont="1" applyAlignment="1">
      <alignment horizontal="center"/>
    </xf>
    <xf numFmtId="0" fontId="58" fillId="4" borderId="0" xfId="0" applyFont="1" applyFill="1" applyAlignment="1">
      <alignment horizontal="center"/>
    </xf>
    <xf numFmtId="0" fontId="73" fillId="4" borderId="1" xfId="0" applyFont="1" applyFill="1" applyBorder="1" applyAlignment="1">
      <alignment horizontal="center"/>
    </xf>
    <xf numFmtId="164" fontId="47" fillId="0" borderId="1" xfId="0" applyNumberFormat="1" applyFont="1" applyBorder="1" applyAlignment="1">
      <alignment horizontal="center"/>
    </xf>
    <xf numFmtId="0" fontId="47" fillId="0" borderId="1" xfId="0" quotePrefix="1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/>
    </xf>
    <xf numFmtId="0" fontId="68" fillId="0" borderId="3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15" fontId="47" fillId="0" borderId="1" xfId="0" applyNumberFormat="1" applyFont="1" applyFill="1" applyBorder="1" applyAlignment="1">
      <alignment horizontal="center" vertical="center"/>
    </xf>
    <xf numFmtId="17" fontId="83" fillId="6" borderId="1" xfId="0" applyNumberFormat="1" applyFont="1" applyFill="1" applyBorder="1" applyAlignment="1">
      <alignment horizontal="center" vertical="center"/>
    </xf>
    <xf numFmtId="0" fontId="91" fillId="3" borderId="1" xfId="0" applyFont="1" applyFill="1" applyBorder="1" applyAlignment="1">
      <alignment horizontal="center" vertical="center"/>
    </xf>
    <xf numFmtId="0" fontId="81" fillId="3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91" fillId="3" borderId="1" xfId="1" applyFont="1" applyFill="1" applyBorder="1" applyAlignment="1">
      <alignment horizontal="center" vertical="center"/>
    </xf>
    <xf numFmtId="1" fontId="91" fillId="3" borderId="1" xfId="1" applyNumberFormat="1" applyFont="1" applyFill="1" applyBorder="1" applyAlignment="1">
      <alignment horizontal="center" vertical="center"/>
    </xf>
    <xf numFmtId="164" fontId="91" fillId="3" borderId="1" xfId="1" applyNumberFormat="1" applyFont="1" applyFill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/>
    </xf>
    <xf numFmtId="15" fontId="67" fillId="2" borderId="1" xfId="0" applyNumberFormat="1" applyFont="1" applyFill="1" applyBorder="1" applyAlignment="1">
      <alignment horizontal="center"/>
    </xf>
    <xf numFmtId="0" fontId="85" fillId="0" borderId="1" xfId="0" applyFont="1" applyBorder="1" applyAlignment="1">
      <alignment horizontal="center"/>
    </xf>
    <xf numFmtId="15" fontId="85" fillId="0" borderId="1" xfId="0" applyNumberFormat="1" applyFont="1" applyBorder="1" applyAlignment="1">
      <alignment horizontal="center"/>
    </xf>
    <xf numFmtId="0" fontId="93" fillId="0" borderId="1" xfId="0" applyFont="1" applyBorder="1" applyAlignment="1">
      <alignment horizontal="center"/>
    </xf>
    <xf numFmtId="15" fontId="67" fillId="2" borderId="1" xfId="0" applyNumberFormat="1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horizontal="center" vertical="center"/>
    </xf>
    <xf numFmtId="164" fontId="67" fillId="2" borderId="1" xfId="0" applyNumberFormat="1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horizontal="center" vertical="center" wrapText="1"/>
    </xf>
    <xf numFmtId="1" fontId="67" fillId="0" borderId="1" xfId="0" applyNumberFormat="1" applyFont="1" applyFill="1" applyBorder="1" applyAlignment="1">
      <alignment horizontal="center" vertical="center"/>
    </xf>
    <xf numFmtId="15" fontId="85" fillId="0" borderId="1" xfId="0" applyNumberFormat="1" applyFont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49" fontId="82" fillId="0" borderId="1" xfId="0" applyNumberFormat="1" applyFont="1" applyFill="1" applyBorder="1" applyAlignment="1">
      <alignment horizontal="center" vertical="center"/>
    </xf>
    <xf numFmtId="15" fontId="67" fillId="0" borderId="1" xfId="0" applyNumberFormat="1" applyFont="1" applyBorder="1" applyAlignment="1">
      <alignment horizontal="center" vertical="center"/>
    </xf>
    <xf numFmtId="49" fontId="82" fillId="2" borderId="1" xfId="0" applyNumberFormat="1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wrapText="1"/>
    </xf>
    <xf numFmtId="1" fontId="67" fillId="2" borderId="1" xfId="0" applyNumberFormat="1" applyFont="1" applyFill="1" applyBorder="1" applyAlignment="1">
      <alignment horizontal="center" vertical="center"/>
    </xf>
    <xf numFmtId="0" fontId="82" fillId="2" borderId="1" xfId="0" applyFont="1" applyFill="1" applyBorder="1" applyAlignment="1">
      <alignment horizontal="center" vertical="center"/>
    </xf>
    <xf numFmtId="0" fontId="65" fillId="2" borderId="1" xfId="0" applyFont="1" applyFill="1" applyBorder="1" applyAlignment="1">
      <alignment horizontal="center" vertical="center"/>
    </xf>
    <xf numFmtId="15" fontId="65" fillId="2" borderId="1" xfId="0" applyNumberFormat="1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5" fontId="67" fillId="0" borderId="1" xfId="0" applyNumberFormat="1" applyFont="1" applyFill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82" fillId="0" borderId="1" xfId="0" applyFont="1" applyFill="1" applyBorder="1" applyAlignment="1">
      <alignment horizontal="center" vertical="center"/>
    </xf>
    <xf numFmtId="164" fontId="67" fillId="0" borderId="1" xfId="0" applyNumberFormat="1" applyFont="1" applyBorder="1" applyAlignment="1">
      <alignment horizontal="center" vertical="center"/>
    </xf>
    <xf numFmtId="0" fontId="67" fillId="0" borderId="1" xfId="0" quotePrefix="1" applyFont="1" applyFill="1" applyBorder="1" applyAlignment="1">
      <alignment horizontal="center" vertical="center"/>
    </xf>
    <xf numFmtId="164" fontId="67" fillId="0" borderId="1" xfId="0" applyNumberFormat="1" applyFont="1" applyFill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94" fillId="0" borderId="1" xfId="0" applyFont="1" applyBorder="1" applyAlignment="1">
      <alignment horizontal="center" vertical="center"/>
    </xf>
    <xf numFmtId="17" fontId="79" fillId="6" borderId="1" xfId="0" applyNumberFormat="1" applyFont="1" applyFill="1" applyBorder="1" applyAlignment="1">
      <alignment horizontal="center" vertical="center"/>
    </xf>
    <xf numFmtId="0" fontId="95" fillId="3" borderId="1" xfId="0" applyFont="1" applyFill="1" applyBorder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15" fontId="47" fillId="2" borderId="1" xfId="0" applyNumberFormat="1" applyFont="1" applyFill="1" applyBorder="1" applyAlignment="1">
      <alignment horizontal="center" vertical="center"/>
    </xf>
    <xf numFmtId="0" fontId="75" fillId="2" borderId="1" xfId="0" applyFont="1" applyFill="1" applyBorder="1" applyAlignment="1">
      <alignment horizontal="center" vertical="center"/>
    </xf>
    <xf numFmtId="49" fontId="96" fillId="0" borderId="1" xfId="0" applyNumberFormat="1" applyFont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9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15" fontId="60" fillId="2" borderId="1" xfId="0" applyNumberFormat="1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/>
    </xf>
    <xf numFmtId="49" fontId="96" fillId="0" borderId="1" xfId="0" applyNumberFormat="1" applyFont="1" applyFill="1" applyBorder="1" applyAlignment="1">
      <alignment horizontal="center" vertical="center"/>
    </xf>
    <xf numFmtId="0" fontId="75" fillId="0" borderId="1" xfId="0" applyFont="1" applyFill="1" applyBorder="1" applyAlignment="1">
      <alignment horizontal="center" vertical="center"/>
    </xf>
    <xf numFmtId="15" fontId="68" fillId="2" borderId="1" xfId="0" applyNumberFormat="1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 wrapText="1"/>
    </xf>
    <xf numFmtId="49" fontId="98" fillId="2" borderId="1" xfId="0" applyNumberFormat="1" applyFont="1" applyFill="1" applyBorder="1" applyAlignment="1">
      <alignment horizontal="center" vertical="center"/>
    </xf>
    <xf numFmtId="49" fontId="96" fillId="2" borderId="1" xfId="0" applyNumberFormat="1" applyFont="1" applyFill="1" applyBorder="1" applyAlignment="1">
      <alignment horizontal="center" vertical="center"/>
    </xf>
    <xf numFmtId="49" fontId="99" fillId="0" borderId="1" xfId="0" applyNumberFormat="1" applyFont="1" applyFill="1" applyBorder="1" applyAlignment="1">
      <alignment horizontal="center" vertical="center"/>
    </xf>
    <xf numFmtId="0" fontId="87" fillId="6" borderId="1" xfId="0" applyFont="1" applyFill="1" applyBorder="1" applyAlignment="1">
      <alignment horizontal="center"/>
    </xf>
    <xf numFmtId="0" fontId="79" fillId="6" borderId="1" xfId="0" applyFont="1" applyFill="1" applyBorder="1" applyAlignment="1">
      <alignment horizontal="center"/>
    </xf>
    <xf numFmtId="0" fontId="83" fillId="6" borderId="1" xfId="0" applyFont="1" applyFill="1" applyBorder="1" applyAlignment="1">
      <alignment horizontal="center"/>
    </xf>
    <xf numFmtId="17" fontId="87" fillId="6" borderId="1" xfId="0" applyNumberFormat="1" applyFont="1" applyFill="1" applyBorder="1" applyAlignment="1">
      <alignment horizontal="center"/>
    </xf>
    <xf numFmtId="0" fontId="82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80" fillId="6" borderId="1" xfId="0" applyFont="1" applyFill="1" applyBorder="1" applyAlignment="1">
      <alignment horizontal="center"/>
    </xf>
    <xf numFmtId="15" fontId="67" fillId="0" borderId="1" xfId="0" applyNumberFormat="1" applyFont="1" applyBorder="1" applyAlignment="1">
      <alignment horizontal="center"/>
    </xf>
    <xf numFmtId="0" fontId="100" fillId="0" borderId="1" xfId="0" applyFont="1" applyBorder="1" applyAlignment="1">
      <alignment horizontal="center"/>
    </xf>
    <xf numFmtId="15" fontId="67" fillId="0" borderId="1" xfId="0" applyNumberFormat="1" applyFont="1" applyFill="1" applyBorder="1" applyAlignment="1">
      <alignment horizontal="center"/>
    </xf>
    <xf numFmtId="15" fontId="85" fillId="2" borderId="1" xfId="0" applyNumberFormat="1" applyFont="1" applyFill="1" applyBorder="1" applyAlignment="1">
      <alignment horizontal="center"/>
    </xf>
    <xf numFmtId="0" fontId="93" fillId="2" borderId="1" xfId="0" applyFont="1" applyFill="1" applyBorder="1" applyAlignment="1">
      <alignment horizontal="center"/>
    </xf>
    <xf numFmtId="164" fontId="101" fillId="0" borderId="1" xfId="0" applyNumberFormat="1" applyFont="1" applyBorder="1" applyAlignment="1">
      <alignment horizontal="center"/>
    </xf>
    <xf numFmtId="0" fontId="65" fillId="0" borderId="1" xfId="0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7" fillId="0" borderId="1" xfId="0" quotePrefix="1" applyFont="1" applyFill="1" applyBorder="1" applyAlignment="1">
      <alignment horizontal="center" vertical="center" wrapText="1"/>
    </xf>
    <xf numFmtId="49" fontId="102" fillId="0" borderId="1" xfId="0" applyNumberFormat="1" applyFont="1" applyBorder="1" applyAlignment="1">
      <alignment horizontal="center" vertical="center"/>
    </xf>
    <xf numFmtId="1" fontId="85" fillId="0" borderId="1" xfId="0" applyNumberFormat="1" applyFont="1" applyFill="1" applyBorder="1" applyAlignment="1">
      <alignment horizontal="center" vertical="center"/>
    </xf>
    <xf numFmtId="0" fontId="85" fillId="0" borderId="1" xfId="0" applyFont="1" applyFill="1" applyBorder="1" applyAlignment="1">
      <alignment horizontal="center" vertical="center"/>
    </xf>
    <xf numFmtId="0" fontId="103" fillId="2" borderId="1" xfId="0" applyFont="1" applyFill="1" applyBorder="1" applyAlignment="1">
      <alignment horizontal="center" vertical="center"/>
    </xf>
    <xf numFmtId="0" fontId="85" fillId="2" borderId="1" xfId="0" applyFont="1" applyFill="1" applyBorder="1" applyAlignment="1">
      <alignment horizontal="center" vertical="center"/>
    </xf>
    <xf numFmtId="0" fontId="94" fillId="2" borderId="1" xfId="0" applyFont="1" applyFill="1" applyBorder="1" applyAlignment="1">
      <alignment horizontal="center" vertical="center"/>
    </xf>
    <xf numFmtId="0" fontId="67" fillId="8" borderId="1" xfId="0" applyFont="1" applyFill="1" applyBorder="1" applyAlignment="1">
      <alignment horizontal="center" vertical="center"/>
    </xf>
    <xf numFmtId="1" fontId="67" fillId="0" borderId="1" xfId="0" applyNumberFormat="1" applyFont="1" applyBorder="1" applyAlignment="1">
      <alignment horizontal="center" vertical="center"/>
    </xf>
    <xf numFmtId="0" fontId="67" fillId="0" borderId="1" xfId="0" quotePrefix="1" applyFont="1" applyBorder="1" applyAlignment="1">
      <alignment horizontal="center" vertical="center"/>
    </xf>
    <xf numFmtId="0" fontId="101" fillId="2" borderId="1" xfId="0" applyFont="1" applyFill="1" applyBorder="1" applyAlignment="1">
      <alignment horizontal="center" vertical="center"/>
    </xf>
    <xf numFmtId="0" fontId="103" fillId="0" borderId="1" xfId="0" applyFont="1" applyBorder="1" applyAlignment="1">
      <alignment horizontal="center" vertical="center"/>
    </xf>
    <xf numFmtId="0" fontId="82" fillId="6" borderId="1" xfId="0" applyFont="1" applyFill="1" applyBorder="1" applyAlignment="1">
      <alignment horizontal="center"/>
    </xf>
    <xf numFmtId="14" fontId="67" fillId="0" borderId="1" xfId="0" applyNumberFormat="1" applyFont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wrapText="1"/>
    </xf>
    <xf numFmtId="0" fontId="65" fillId="0" borderId="0" xfId="0" applyFont="1" applyAlignment="1">
      <alignment horizontal="center"/>
    </xf>
    <xf numFmtId="0" fontId="67" fillId="0" borderId="0" xfId="0" applyFont="1"/>
    <xf numFmtId="0" fontId="65" fillId="0" borderId="0" xfId="0" applyFont="1" applyBorder="1" applyAlignment="1">
      <alignment horizontal="center"/>
    </xf>
    <xf numFmtId="0" fontId="82" fillId="2" borderId="1" xfId="0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01" fillId="2" borderId="1" xfId="0" applyFont="1" applyFill="1" applyBorder="1" applyAlignment="1">
      <alignment horizontal="center"/>
    </xf>
    <xf numFmtId="0" fontId="104" fillId="0" borderId="1" xfId="0" applyFont="1" applyBorder="1" applyAlignment="1">
      <alignment horizontal="center"/>
    </xf>
    <xf numFmtId="0" fontId="85" fillId="0" borderId="1" xfId="0" applyFont="1" applyFill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86" fillId="4" borderId="1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3" fillId="6" borderId="1" xfId="0" applyFont="1" applyFill="1" applyBorder="1" applyAlignment="1">
      <alignment horizontal="center" vertical="center"/>
    </xf>
    <xf numFmtId="0" fontId="73" fillId="4" borderId="1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105" fillId="7" borderId="1" xfId="1" applyFont="1" applyFill="1" applyBorder="1" applyAlignment="1">
      <alignment horizontal="center" vertical="center"/>
    </xf>
    <xf numFmtId="1" fontId="105" fillId="7" borderId="1" xfId="1" applyNumberFormat="1" applyFont="1" applyFill="1" applyBorder="1" applyAlignment="1">
      <alignment horizontal="center" vertical="center"/>
    </xf>
    <xf numFmtId="0" fontId="105" fillId="7" borderId="1" xfId="0" applyFont="1" applyFill="1" applyBorder="1" applyAlignment="1">
      <alignment horizontal="center" vertical="center"/>
    </xf>
    <xf numFmtId="0" fontId="67" fillId="7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64" fontId="42" fillId="0" borderId="1" xfId="0" applyNumberFormat="1" applyFont="1" applyBorder="1" applyAlignment="1">
      <alignment horizontal="center" vertical="center"/>
    </xf>
    <xf numFmtId="1" fontId="42" fillId="0" borderId="1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15" fontId="42" fillId="2" borderId="1" xfId="0" applyNumberFormat="1" applyFont="1" applyFill="1" applyBorder="1" applyAlignment="1">
      <alignment horizontal="center" vertical="center"/>
    </xf>
    <xf numFmtId="1" fontId="42" fillId="0" borderId="1" xfId="0" applyNumberFormat="1" applyFont="1" applyFill="1" applyBorder="1" applyAlignment="1">
      <alignment horizontal="center" vertical="center"/>
    </xf>
    <xf numFmtId="15" fontId="42" fillId="0" borderId="1" xfId="0" applyNumberFormat="1" applyFont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 wrapText="1"/>
    </xf>
    <xf numFmtId="164" fontId="42" fillId="2" borderId="1" xfId="0" applyNumberFormat="1" applyFont="1" applyFill="1" applyBorder="1" applyAlignment="1">
      <alignment horizontal="center" vertical="center"/>
    </xf>
    <xf numFmtId="1" fontId="42" fillId="2" borderId="1" xfId="0" applyNumberFormat="1" applyFont="1" applyFill="1" applyBorder="1" applyAlignment="1">
      <alignment horizontal="center" vertical="center"/>
    </xf>
    <xf numFmtId="0" fontId="42" fillId="2" borderId="1" xfId="0" quotePrefix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/>
    </xf>
    <xf numFmtId="0" fontId="78" fillId="0" borderId="1" xfId="0" applyFont="1" applyFill="1" applyBorder="1" applyAlignment="1">
      <alignment horizontal="center" vertical="center"/>
    </xf>
    <xf numFmtId="0" fontId="78" fillId="2" borderId="1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106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100" fillId="0" borderId="1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83" fillId="0" borderId="0" xfId="0" applyFont="1"/>
    <xf numFmtId="0" fontId="80" fillId="2" borderId="8" xfId="0" applyFont="1" applyFill="1" applyBorder="1" applyAlignment="1">
      <alignment horizontal="center" vertical="center"/>
    </xf>
    <xf numFmtId="0" fontId="80" fillId="0" borderId="9" xfId="0" applyFont="1" applyBorder="1" applyAlignment="1">
      <alignment horizontal="center" vertical="center"/>
    </xf>
    <xf numFmtId="0" fontId="80" fillId="0" borderId="4" xfId="0" applyFont="1" applyBorder="1" applyAlignment="1">
      <alignment horizontal="center" vertical="center"/>
    </xf>
    <xf numFmtId="0" fontId="80" fillId="0" borderId="8" xfId="0" applyFont="1" applyBorder="1" applyAlignment="1">
      <alignment horizontal="center" vertical="center"/>
    </xf>
    <xf numFmtId="0" fontId="80" fillId="0" borderId="2" xfId="0" applyFont="1" applyBorder="1" applyAlignment="1">
      <alignment horizontal="center" vertical="center"/>
    </xf>
    <xf numFmtId="0" fontId="80" fillId="2" borderId="4" xfId="0" applyFont="1" applyFill="1" applyBorder="1" applyAlignment="1">
      <alignment horizontal="center" vertical="center"/>
    </xf>
    <xf numFmtId="0" fontId="107" fillId="0" borderId="2" xfId="0" applyFont="1" applyBorder="1" applyAlignment="1">
      <alignment horizontal="center" vertical="center"/>
    </xf>
    <xf numFmtId="0" fontId="107" fillId="2" borderId="8" xfId="0" applyFont="1" applyFill="1" applyBorder="1" applyAlignment="1">
      <alignment horizontal="center" vertical="center"/>
    </xf>
    <xf numFmtId="0" fontId="107" fillId="0" borderId="8" xfId="0" applyFont="1" applyBorder="1" applyAlignment="1">
      <alignment horizontal="center" vertical="center"/>
    </xf>
    <xf numFmtId="0" fontId="80" fillId="0" borderId="6" xfId="0" applyFont="1" applyBorder="1" applyAlignment="1">
      <alignment horizontal="center" vertical="center"/>
    </xf>
    <xf numFmtId="0" fontId="108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109" fillId="0" borderId="0" xfId="0" applyFont="1" applyAlignment="1">
      <alignment vertical="center"/>
    </xf>
    <xf numFmtId="0" fontId="80" fillId="4" borderId="8" xfId="0" applyFont="1" applyFill="1" applyBorder="1" applyAlignment="1">
      <alignment horizontal="center" vertical="center" wrapText="1"/>
    </xf>
    <xf numFmtId="0" fontId="80" fillId="4" borderId="9" xfId="0" applyFont="1" applyFill="1" applyBorder="1" applyAlignment="1">
      <alignment horizontal="center" vertical="center" wrapText="1"/>
    </xf>
    <xf numFmtId="0" fontId="80" fillId="4" borderId="1" xfId="0" applyFont="1" applyFill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0" fontId="80" fillId="4" borderId="2" xfId="0" applyFont="1" applyFill="1" applyBorder="1" applyAlignment="1">
      <alignment horizontal="center" vertical="center" wrapText="1"/>
    </xf>
    <xf numFmtId="0" fontId="110" fillId="9" borderId="1" xfId="0" applyFont="1" applyFill="1" applyBorder="1" applyAlignment="1">
      <alignment horizontal="center" vertical="center"/>
    </xf>
    <xf numFmtId="0" fontId="81" fillId="9" borderId="4" xfId="0" applyFont="1" applyFill="1" applyBorder="1" applyAlignment="1">
      <alignment horizontal="center" vertical="center"/>
    </xf>
    <xf numFmtId="0" fontId="81" fillId="9" borderId="1" xfId="0" applyFont="1" applyFill="1" applyBorder="1" applyAlignment="1">
      <alignment horizontal="center" vertical="center"/>
    </xf>
    <xf numFmtId="0" fontId="81" fillId="10" borderId="1" xfId="0" applyFont="1" applyFill="1" applyBorder="1" applyAlignment="1">
      <alignment horizontal="center" vertical="center"/>
    </xf>
    <xf numFmtId="0" fontId="81" fillId="6" borderId="2" xfId="0" applyFont="1" applyFill="1" applyBorder="1" applyAlignment="1">
      <alignment horizontal="center" vertical="center"/>
    </xf>
    <xf numFmtId="0" fontId="81" fillId="6" borderId="1" xfId="0" applyFont="1" applyFill="1" applyBorder="1" applyAlignment="1">
      <alignment horizontal="center" vertical="center"/>
    </xf>
    <xf numFmtId="0" fontId="83" fillId="0" borderId="16" xfId="0" applyFont="1" applyBorder="1"/>
    <xf numFmtId="0" fontId="83" fillId="0" borderId="15" xfId="0" applyFont="1" applyBorder="1"/>
    <xf numFmtId="0" fontId="83" fillId="0" borderId="17" xfId="0" applyFont="1" applyBorder="1"/>
    <xf numFmtId="0" fontId="83" fillId="4" borderId="15" xfId="0" applyFont="1" applyFill="1" applyBorder="1"/>
    <xf numFmtId="0" fontId="111" fillId="0" borderId="0" xfId="0" applyFont="1"/>
    <xf numFmtId="0" fontId="83" fillId="2" borderId="16" xfId="0" applyFont="1" applyFill="1" applyBorder="1"/>
    <xf numFmtId="0" fontId="80" fillId="6" borderId="18" xfId="0" applyFont="1" applyFill="1" applyBorder="1" applyAlignment="1">
      <alignment horizontal="center" vertical="center"/>
    </xf>
    <xf numFmtId="0" fontId="80" fillId="4" borderId="19" xfId="0" applyFont="1" applyFill="1" applyBorder="1" applyAlignment="1">
      <alignment horizontal="center" vertical="center" wrapText="1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4" borderId="7" xfId="0" applyFont="1" applyFill="1" applyBorder="1" applyAlignment="1">
      <alignment horizontal="center" vertical="center" wrapText="1"/>
    </xf>
    <xf numFmtId="0" fontId="80" fillId="0" borderId="22" xfId="0" applyFont="1" applyBorder="1" applyAlignment="1">
      <alignment horizontal="center" vertical="center"/>
    </xf>
    <xf numFmtId="0" fontId="0" fillId="0" borderId="15" xfId="0" applyBorder="1"/>
    <xf numFmtId="0" fontId="82" fillId="0" borderId="8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17" fontId="83" fillId="2" borderId="0" xfId="0" applyNumberFormat="1" applyFont="1" applyFill="1" applyBorder="1" applyAlignment="1">
      <alignment horizontal="center" vertical="center"/>
    </xf>
    <xf numFmtId="0" fontId="68" fillId="0" borderId="0" xfId="0" applyFont="1" applyAlignment="1">
      <alignment horizontal="center"/>
    </xf>
    <xf numFmtId="15" fontId="68" fillId="0" borderId="1" xfId="0" applyNumberFormat="1" applyFont="1" applyBorder="1" applyAlignment="1">
      <alignment horizontal="center"/>
    </xf>
    <xf numFmtId="0" fontId="84" fillId="0" borderId="1" xfId="5" applyFont="1" applyBorder="1" applyAlignment="1">
      <alignment horizontal="center"/>
    </xf>
    <xf numFmtId="0" fontId="67" fillId="0" borderId="0" xfId="0" applyFont="1" applyAlignment="1">
      <alignment horizontal="center"/>
    </xf>
    <xf numFmtId="0" fontId="73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8" fillId="0" borderId="1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/>
    </xf>
    <xf numFmtId="0" fontId="57" fillId="3" borderId="2" xfId="0" applyFont="1" applyFill="1" applyBorder="1" applyAlignment="1">
      <alignment horizontal="center" vertical="center"/>
    </xf>
    <xf numFmtId="0" fontId="66" fillId="7" borderId="2" xfId="1" applyFont="1" applyFill="1" applyBorder="1" applyAlignment="1">
      <alignment horizontal="center" vertical="center"/>
    </xf>
    <xf numFmtId="0" fontId="54" fillId="3" borderId="2" xfId="0" applyFont="1" applyFill="1" applyBorder="1" applyAlignment="1">
      <alignment horizontal="center"/>
    </xf>
    <xf numFmtId="0" fontId="68" fillId="3" borderId="2" xfId="0" applyFont="1" applyFill="1" applyBorder="1" applyAlignment="1">
      <alignment horizontal="center"/>
    </xf>
    <xf numFmtId="0" fontId="73" fillId="4" borderId="4" xfId="0" applyFont="1" applyFill="1" applyBorder="1" applyAlignment="1">
      <alignment horizontal="center" vertical="center"/>
    </xf>
    <xf numFmtId="0" fontId="73" fillId="6" borderId="4" xfId="0" applyFont="1" applyFill="1" applyBorder="1" applyAlignment="1">
      <alignment horizontal="center" vertical="center"/>
    </xf>
    <xf numFmtId="0" fontId="66" fillId="7" borderId="4" xfId="1" applyFont="1" applyFill="1" applyBorder="1" applyAlignment="1">
      <alignment horizontal="center" vertical="center"/>
    </xf>
    <xf numFmtId="0" fontId="86" fillId="4" borderId="4" xfId="0" applyFont="1" applyFill="1" applyBorder="1" applyAlignment="1">
      <alignment horizontal="center" vertical="center"/>
    </xf>
    <xf numFmtId="0" fontId="83" fillId="4" borderId="4" xfId="0" applyFont="1" applyFill="1" applyBorder="1" applyAlignment="1">
      <alignment horizontal="center" vertical="center"/>
    </xf>
    <xf numFmtId="0" fontId="73" fillId="6" borderId="19" xfId="0" applyFont="1" applyFill="1" applyBorder="1" applyAlignment="1">
      <alignment horizontal="center" vertical="center"/>
    </xf>
    <xf numFmtId="17" fontId="73" fillId="6" borderId="1" xfId="0" applyNumberFormat="1" applyFont="1" applyFill="1" applyBorder="1" applyAlignment="1">
      <alignment horizontal="center"/>
    </xf>
    <xf numFmtId="16" fontId="67" fillId="0" borderId="1" xfId="0" applyNumberFormat="1" applyFont="1" applyBorder="1" applyAlignment="1">
      <alignment horizontal="center" vertical="center"/>
    </xf>
    <xf numFmtId="0" fontId="65" fillId="0" borderId="0" xfId="0" applyFont="1" applyFill="1" applyAlignment="1">
      <alignment horizontal="center"/>
    </xf>
    <xf numFmtId="16" fontId="67" fillId="0" borderId="1" xfId="0" applyNumberFormat="1" applyFont="1" applyFill="1" applyBorder="1" applyAlignment="1">
      <alignment horizontal="center" vertical="center"/>
    </xf>
    <xf numFmtId="0" fontId="67" fillId="6" borderId="1" xfId="0" applyFont="1" applyFill="1" applyBorder="1" applyAlignment="1">
      <alignment horizontal="center" vertical="center"/>
    </xf>
    <xf numFmtId="0" fontId="67" fillId="6" borderId="1" xfId="0" applyFont="1" applyFill="1" applyBorder="1" applyAlignment="1">
      <alignment horizontal="center"/>
    </xf>
    <xf numFmtId="0" fontId="101" fillId="0" borderId="1" xfId="0" applyFont="1" applyBorder="1" applyAlignment="1">
      <alignment horizontal="center"/>
    </xf>
    <xf numFmtId="15" fontId="85" fillId="2" borderId="0" xfId="0" applyNumberFormat="1" applyFont="1" applyFill="1" applyBorder="1" applyAlignment="1">
      <alignment horizontal="center"/>
    </xf>
    <xf numFmtId="0" fontId="85" fillId="2" borderId="0" xfId="0" applyFont="1" applyFill="1" applyBorder="1" applyAlignment="1">
      <alignment horizontal="center"/>
    </xf>
    <xf numFmtId="0" fontId="65" fillId="0" borderId="0" xfId="0" applyFont="1" applyFill="1" applyBorder="1" applyAlignment="1">
      <alignment horizontal="center"/>
    </xf>
    <xf numFmtId="0" fontId="111" fillId="2" borderId="1" xfId="1" applyFont="1" applyFill="1" applyBorder="1" applyAlignment="1">
      <alignment horizontal="center" vertical="center"/>
    </xf>
    <xf numFmtId="0" fontId="113" fillId="0" borderId="1" xfId="0" applyFont="1" applyBorder="1" applyAlignment="1">
      <alignment horizontal="center"/>
    </xf>
    <xf numFmtId="0" fontId="114" fillId="0" borderId="1" xfId="0" applyFont="1" applyBorder="1" applyAlignment="1">
      <alignment horizontal="center"/>
    </xf>
    <xf numFmtId="15" fontId="65" fillId="2" borderId="1" xfId="0" applyNumberFormat="1" applyFont="1" applyFill="1" applyBorder="1" applyAlignment="1">
      <alignment horizontal="center"/>
    </xf>
    <xf numFmtId="0" fontId="65" fillId="2" borderId="0" xfId="0" applyFont="1" applyFill="1" applyBorder="1" applyAlignment="1">
      <alignment horizontal="center"/>
    </xf>
    <xf numFmtId="15" fontId="85" fillId="0" borderId="0" xfId="0" applyNumberFormat="1" applyFont="1" applyBorder="1" applyAlignment="1">
      <alignment horizontal="center"/>
    </xf>
    <xf numFmtId="15" fontId="65" fillId="0" borderId="1" xfId="0" applyNumberFormat="1" applyFont="1" applyBorder="1" applyAlignment="1">
      <alignment horizontal="center"/>
    </xf>
    <xf numFmtId="15" fontId="113" fillId="0" borderId="1" xfId="0" applyNumberFormat="1" applyFont="1" applyBorder="1" applyAlignment="1">
      <alignment horizontal="center" vertical="center"/>
    </xf>
    <xf numFmtId="0" fontId="113" fillId="0" borderId="1" xfId="0" applyFont="1" applyBorder="1" applyAlignment="1">
      <alignment horizontal="center" vertical="center"/>
    </xf>
    <xf numFmtId="15" fontId="65" fillId="0" borderId="1" xfId="0" applyNumberFormat="1" applyFont="1" applyFill="1" applyBorder="1" applyAlignment="1">
      <alignment horizontal="center"/>
    </xf>
    <xf numFmtId="0" fontId="67" fillId="2" borderId="0" xfId="0" applyFont="1" applyFill="1" applyBorder="1" applyAlignment="1">
      <alignment horizontal="center"/>
    </xf>
    <xf numFmtId="0" fontId="115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93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01" fillId="0" borderId="1" xfId="0" applyFont="1" applyBorder="1" applyAlignment="1">
      <alignment horizontal="center" vertical="center"/>
    </xf>
    <xf numFmtId="0" fontId="100" fillId="0" borderId="1" xfId="0" applyFont="1" applyFill="1" applyBorder="1" applyAlignment="1">
      <alignment horizontal="center" vertical="center"/>
    </xf>
    <xf numFmtId="0" fontId="67" fillId="0" borderId="1" xfId="2" applyFont="1" applyBorder="1" applyAlignment="1" applyProtection="1">
      <alignment horizontal="center" vertical="center"/>
      <protection locked="0"/>
    </xf>
    <xf numFmtId="0" fontId="65" fillId="6" borderId="1" xfId="0" applyFont="1" applyFill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117" fillId="0" borderId="1" xfId="2" applyFont="1" applyBorder="1" applyAlignment="1" applyProtection="1">
      <alignment horizontal="center" vertical="center"/>
      <protection locked="0"/>
    </xf>
    <xf numFmtId="0" fontId="73" fillId="6" borderId="23" xfId="0" applyFont="1" applyFill="1" applyBorder="1" applyAlignment="1">
      <alignment horizontal="center" vertical="center"/>
    </xf>
    <xf numFmtId="1" fontId="67" fillId="2" borderId="1" xfId="0" applyNumberFormat="1" applyFont="1" applyFill="1" applyBorder="1" applyAlignment="1">
      <alignment horizontal="center" vertical="center" wrapText="1"/>
    </xf>
    <xf numFmtId="49" fontId="118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15" fontId="38" fillId="0" borderId="1" xfId="0" applyNumberFormat="1" applyFont="1" applyBorder="1" applyAlignment="1">
      <alignment horizontal="center" vertical="center"/>
    </xf>
    <xf numFmtId="0" fontId="116" fillId="0" borderId="1" xfId="0" applyFont="1" applyBorder="1" applyAlignment="1">
      <alignment horizontal="center" vertical="center" wrapText="1"/>
    </xf>
    <xf numFmtId="0" fontId="82" fillId="2" borderId="4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15" fontId="113" fillId="0" borderId="1" xfId="0" applyNumberFormat="1" applyFont="1" applyBorder="1" applyAlignment="1">
      <alignment horizontal="center"/>
    </xf>
    <xf numFmtId="0" fontId="119" fillId="11" borderId="1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/>
    </xf>
    <xf numFmtId="0" fontId="67" fillId="2" borderId="3" xfId="0" applyFont="1" applyFill="1" applyBorder="1" applyAlignment="1">
      <alignment horizontal="center" vertical="center"/>
    </xf>
    <xf numFmtId="164" fontId="67" fillId="0" borderId="5" xfId="0" applyNumberFormat="1" applyFont="1" applyBorder="1" applyAlignment="1">
      <alignment horizontal="center" vertical="center" wrapText="1"/>
    </xf>
    <xf numFmtId="1" fontId="67" fillId="0" borderId="1" xfId="0" applyNumberFormat="1" applyFont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/>
    </xf>
    <xf numFmtId="0" fontId="67" fillId="2" borderId="0" xfId="0" applyFont="1" applyFill="1" applyBorder="1" applyAlignment="1">
      <alignment horizontal="center" vertical="center"/>
    </xf>
    <xf numFmtId="49" fontId="73" fillId="0" borderId="0" xfId="0" applyNumberFormat="1" applyFont="1" applyBorder="1" applyAlignment="1">
      <alignment horizontal="center" vertical="center"/>
    </xf>
    <xf numFmtId="0" fontId="44" fillId="4" borderId="1" xfId="0" applyFont="1" applyFill="1" applyBorder="1"/>
    <xf numFmtId="0" fontId="68" fillId="2" borderId="1" xfId="0" applyFont="1" applyFill="1" applyBorder="1" applyAlignment="1">
      <alignment horizontal="center" vertical="center" wrapText="1"/>
    </xf>
    <xf numFmtId="0" fontId="119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5" fontId="34" fillId="0" borderId="1" xfId="0" applyNumberFormat="1" applyFont="1" applyBorder="1" applyAlignment="1">
      <alignment horizontal="center" vertical="center"/>
    </xf>
    <xf numFmtId="0" fontId="119" fillId="0" borderId="1" xfId="0" applyFont="1" applyBorder="1" applyAlignment="1">
      <alignment horizontal="center"/>
    </xf>
    <xf numFmtId="0" fontId="100" fillId="2" borderId="1" xfId="0" applyFont="1" applyFill="1" applyBorder="1" applyAlignment="1">
      <alignment horizontal="center" vertical="center"/>
    </xf>
    <xf numFmtId="0" fontId="111" fillId="11" borderId="1" xfId="0" applyFont="1" applyFill="1" applyBorder="1" applyAlignment="1">
      <alignment horizontal="center" vertical="center" wrapText="1"/>
    </xf>
    <xf numFmtId="0" fontId="118" fillId="0" borderId="8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/>
    </xf>
    <xf numFmtId="0" fontId="82" fillId="0" borderId="0" xfId="0" applyFont="1" applyBorder="1" applyAlignment="1">
      <alignment horizontal="center" vertical="center"/>
    </xf>
    <xf numFmtId="0" fontId="120" fillId="0" borderId="1" xfId="0" applyFont="1" applyBorder="1" applyAlignment="1">
      <alignment horizontal="center"/>
    </xf>
    <xf numFmtId="0" fontId="120" fillId="0" borderId="1" xfId="0" applyFont="1" applyBorder="1" applyAlignment="1">
      <alignment horizontal="center" vertical="center"/>
    </xf>
    <xf numFmtId="15" fontId="61" fillId="0" borderId="1" xfId="0" applyNumberFormat="1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83" fillId="4" borderId="23" xfId="0" applyFont="1" applyFill="1" applyBorder="1" applyAlignment="1">
      <alignment horizontal="center" vertical="center"/>
    </xf>
    <xf numFmtId="0" fontId="63" fillId="2" borderId="3" xfId="0" applyFont="1" applyFill="1" applyBorder="1" applyAlignment="1">
      <alignment horizontal="center" vertical="center"/>
    </xf>
    <xf numFmtId="0" fontId="121" fillId="4" borderId="2" xfId="0" applyFont="1" applyFill="1" applyBorder="1" applyAlignment="1">
      <alignment horizontal="left" vertical="center"/>
    </xf>
    <xf numFmtId="0" fontId="121" fillId="4" borderId="1" xfId="0" applyFont="1" applyFill="1" applyBorder="1" applyAlignment="1">
      <alignment horizontal="center" vertical="center"/>
    </xf>
    <xf numFmtId="0" fontId="123" fillId="4" borderId="4" xfId="0" applyFont="1" applyFill="1" applyBorder="1" applyAlignment="1">
      <alignment horizontal="center" vertical="center"/>
    </xf>
    <xf numFmtId="0" fontId="124" fillId="4" borderId="1" xfId="0" applyFont="1" applyFill="1" applyBorder="1" applyAlignment="1">
      <alignment horizontal="center" vertical="center"/>
    </xf>
    <xf numFmtId="1" fontId="124" fillId="4" borderId="1" xfId="0" applyNumberFormat="1" applyFont="1" applyFill="1" applyBorder="1" applyAlignment="1">
      <alignment horizontal="center" vertical="center"/>
    </xf>
    <xf numFmtId="0" fontId="125" fillId="4" borderId="1" xfId="0" applyFont="1" applyFill="1" applyBorder="1" applyAlignment="1">
      <alignment horizontal="center" vertical="center"/>
    </xf>
    <xf numFmtId="0" fontId="122" fillId="0" borderId="0" xfId="0" applyFont="1" applyAlignment="1">
      <alignment horizontal="center"/>
    </xf>
    <xf numFmtId="0" fontId="122" fillId="0" borderId="0" xfId="0" applyFont="1" applyFill="1" applyAlignment="1">
      <alignment horizontal="center"/>
    </xf>
    <xf numFmtId="0" fontId="126" fillId="4" borderId="1" xfId="0" applyFont="1" applyFill="1" applyBorder="1" applyAlignment="1">
      <alignment horizontal="center" vertical="center"/>
    </xf>
    <xf numFmtId="164" fontId="126" fillId="4" borderId="1" xfId="0" applyNumberFormat="1" applyFont="1" applyFill="1" applyBorder="1" applyAlignment="1">
      <alignment horizontal="center" vertical="center"/>
    </xf>
    <xf numFmtId="1" fontId="126" fillId="4" borderId="1" xfId="0" applyNumberFormat="1" applyFont="1" applyFill="1" applyBorder="1" applyAlignment="1">
      <alignment horizontal="center" vertical="center"/>
    </xf>
    <xf numFmtId="0" fontId="123" fillId="4" borderId="1" xfId="0" applyFont="1" applyFill="1" applyBorder="1" applyAlignment="1">
      <alignment horizontal="center" vertical="center"/>
    </xf>
    <xf numFmtId="0" fontId="118" fillId="2" borderId="8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111" fillId="8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15" fontId="28" fillId="0" borderId="1" xfId="0" applyNumberFormat="1" applyFont="1" applyBorder="1" applyAlignment="1">
      <alignment horizontal="center" vertical="center"/>
    </xf>
    <xf numFmtId="0" fontId="127" fillId="0" borderId="1" xfId="0" applyFont="1" applyBorder="1" applyAlignment="1">
      <alignment horizontal="center" vertical="center"/>
    </xf>
    <xf numFmtId="49" fontId="73" fillId="0" borderId="1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83" fillId="4" borderId="2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 vertical="center" wrapText="1"/>
    </xf>
    <xf numFmtId="49" fontId="76" fillId="0" borderId="0" xfId="0" applyNumberFormat="1" applyFont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83" fillId="6" borderId="2" xfId="0" applyFont="1" applyFill="1" applyBorder="1" applyAlignment="1">
      <alignment horizontal="center"/>
    </xf>
    <xf numFmtId="0" fontId="47" fillId="0" borderId="5" xfId="0" applyFont="1" applyBorder="1" applyAlignment="1">
      <alignment horizontal="center"/>
    </xf>
    <xf numFmtId="0" fontId="128" fillId="7" borderId="1" xfId="1" applyFont="1" applyFill="1" applyBorder="1" applyAlignment="1">
      <alignment horizontal="center" vertical="center"/>
    </xf>
    <xf numFmtId="0" fontId="129" fillId="4" borderId="1" xfId="0" applyFont="1" applyFill="1" applyBorder="1" applyAlignment="1">
      <alignment horizontal="center" vertical="center"/>
    </xf>
    <xf numFmtId="0" fontId="130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67" fillId="0" borderId="3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24" fillId="4" borderId="4" xfId="0" applyFont="1" applyFill="1" applyBorder="1" applyAlignment="1">
      <alignment horizontal="center" vertical="center"/>
    </xf>
    <xf numFmtId="0" fontId="128" fillId="7" borderId="5" xfId="1" applyFont="1" applyFill="1" applyBorder="1" applyAlignment="1">
      <alignment horizontal="center" vertical="center"/>
    </xf>
    <xf numFmtId="0" fontId="66" fillId="7" borderId="24" xfId="1" applyFont="1" applyFill="1" applyBorder="1" applyAlignment="1">
      <alignment horizontal="center" vertical="center"/>
    </xf>
    <xf numFmtId="0" fontId="105" fillId="7" borderId="5" xfId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121" fillId="4" borderId="1" xfId="0" applyFont="1" applyFill="1" applyBorder="1" applyAlignment="1">
      <alignment horizontal="left" vertical="center"/>
    </xf>
    <xf numFmtId="0" fontId="68" fillId="3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5" fontId="42" fillId="0" borderId="0" xfId="0" applyNumberFormat="1" applyFont="1" applyBorder="1" applyAlignment="1">
      <alignment horizontal="center" vertical="center"/>
    </xf>
    <xf numFmtId="0" fontId="83" fillId="4" borderId="5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31" fillId="0" borderId="1" xfId="0" applyFont="1" applyBorder="1" applyAlignment="1">
      <alignment horizontal="center" vertical="center"/>
    </xf>
    <xf numFmtId="0" fontId="132" fillId="0" borderId="1" xfId="0" applyFont="1" applyBorder="1" applyAlignment="1">
      <alignment horizontal="center"/>
    </xf>
    <xf numFmtId="0" fontId="131" fillId="11" borderId="1" xfId="0" applyFont="1" applyFill="1" applyBorder="1" applyAlignment="1">
      <alignment horizontal="center" vertical="center" wrapText="1"/>
    </xf>
    <xf numFmtId="0" fontId="131" fillId="8" borderId="1" xfId="0" applyFont="1" applyFill="1" applyBorder="1" applyAlignment="1">
      <alignment horizontal="center" vertical="center" wrapText="1"/>
    </xf>
    <xf numFmtId="0" fontId="131" fillId="0" borderId="1" xfId="0" applyFont="1" applyBorder="1" applyAlignment="1">
      <alignment horizontal="center"/>
    </xf>
    <xf numFmtId="0" fontId="81" fillId="3" borderId="1" xfId="1" applyFont="1" applyFill="1" applyBorder="1" applyAlignment="1">
      <alignment horizontal="center" vertical="center"/>
    </xf>
    <xf numFmtId="0" fontId="133" fillId="3" borderId="1" xfId="1" applyFont="1" applyFill="1" applyBorder="1" applyAlignment="1">
      <alignment horizontal="center" vertical="center"/>
    </xf>
    <xf numFmtId="1" fontId="133" fillId="3" borderId="1" xfId="1" applyNumberFormat="1" applyFont="1" applyFill="1" applyBorder="1" applyAlignment="1">
      <alignment horizontal="center" vertical="center"/>
    </xf>
    <xf numFmtId="0" fontId="133" fillId="3" borderId="1" xfId="0" applyFont="1" applyFill="1" applyBorder="1" applyAlignment="1">
      <alignment horizontal="center" vertical="center"/>
    </xf>
    <xf numFmtId="0" fontId="109" fillId="0" borderId="1" xfId="0" applyFont="1" applyBorder="1" applyAlignment="1">
      <alignment horizontal="center" vertical="center"/>
    </xf>
    <xf numFmtId="0" fontId="109" fillId="11" borderId="1" xfId="0" applyFont="1" applyFill="1" applyBorder="1" applyAlignment="1">
      <alignment horizontal="center" vertical="center" wrapText="1"/>
    </xf>
    <xf numFmtId="0" fontId="109" fillId="8" borderId="1" xfId="0" applyFont="1" applyFill="1" applyBorder="1" applyAlignment="1">
      <alignment horizontal="center" vertical="center" wrapText="1"/>
    </xf>
    <xf numFmtId="0" fontId="83" fillId="0" borderId="0" xfId="0" applyFont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120" fillId="0" borderId="0" xfId="0" applyFont="1"/>
    <xf numFmtId="0" fontId="67" fillId="0" borderId="3" xfId="0" applyFont="1" applyBorder="1" applyAlignment="1">
      <alignment horizontal="center"/>
    </xf>
    <xf numFmtId="0" fontId="111" fillId="4" borderId="1" xfId="0" applyFont="1" applyFill="1" applyBorder="1" applyAlignment="1">
      <alignment horizontal="center" vertical="center"/>
    </xf>
    <xf numFmtId="0" fontId="134" fillId="6" borderId="1" xfId="0" applyFont="1" applyFill="1" applyBorder="1" applyAlignment="1">
      <alignment horizontal="center" vertical="center"/>
    </xf>
    <xf numFmtId="0" fontId="119" fillId="8" borderId="1" xfId="0" applyFont="1" applyFill="1" applyBorder="1" applyAlignment="1">
      <alignment horizontal="center" vertical="center" wrapText="1"/>
    </xf>
    <xf numFmtId="0" fontId="82" fillId="4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/>
    </xf>
    <xf numFmtId="0" fontId="105" fillId="3" borderId="1" xfId="0" applyFont="1" applyFill="1" applyBorder="1" applyAlignment="1">
      <alignment horizontal="center"/>
    </xf>
    <xf numFmtId="0" fontId="83" fillId="0" borderId="0" xfId="45" applyFont="1" applyAlignment="1">
      <alignment horizontal="center"/>
    </xf>
    <xf numFmtId="165" fontId="42" fillId="0" borderId="1" xfId="0" applyNumberFormat="1" applyFont="1" applyBorder="1" applyAlignment="1">
      <alignment horizontal="center" vertical="center"/>
    </xf>
    <xf numFmtId="165" fontId="58" fillId="2" borderId="1" xfId="0" applyNumberFormat="1" applyFont="1" applyFill="1" applyBorder="1" applyAlignment="1">
      <alignment horizontal="center"/>
    </xf>
    <xf numFmtId="165" fontId="42" fillId="2" borderId="1" xfId="0" applyNumberFormat="1" applyFont="1" applyFill="1" applyBorder="1" applyAlignment="1">
      <alignment horizontal="center" vertical="center"/>
    </xf>
    <xf numFmtId="165" fontId="68" fillId="0" borderId="1" xfId="0" applyNumberFormat="1" applyFont="1" applyBorder="1" applyAlignment="1">
      <alignment horizontal="center" vertical="center"/>
    </xf>
    <xf numFmtId="165" fontId="68" fillId="0" borderId="1" xfId="0" applyNumberFormat="1" applyFont="1" applyBorder="1" applyAlignment="1">
      <alignment horizontal="center" vertical="center" wrapText="1"/>
    </xf>
    <xf numFmtId="165" fontId="67" fillId="0" borderId="1" xfId="0" applyNumberFormat="1" applyFont="1" applyBorder="1" applyAlignment="1">
      <alignment horizontal="center" vertical="center"/>
    </xf>
    <xf numFmtId="165" fontId="58" fillId="0" borderId="1" xfId="0" applyNumberFormat="1" applyFont="1" applyFill="1" applyBorder="1" applyAlignment="1">
      <alignment horizontal="center"/>
    </xf>
    <xf numFmtId="165" fontId="105" fillId="7" borderId="1" xfId="1" applyNumberFormat="1" applyFont="1" applyFill="1" applyBorder="1" applyAlignment="1">
      <alignment horizontal="center" vertical="center"/>
    </xf>
    <xf numFmtId="165" fontId="66" fillId="7" borderId="1" xfId="1" applyNumberFormat="1" applyFont="1" applyFill="1" applyBorder="1" applyAlignment="1">
      <alignment horizontal="center" vertical="center"/>
    </xf>
    <xf numFmtId="165" fontId="68" fillId="0" borderId="1" xfId="0" applyNumberFormat="1" applyFont="1" applyFill="1" applyBorder="1" applyAlignment="1">
      <alignment horizontal="center" vertical="center"/>
    </xf>
    <xf numFmtId="165" fontId="112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36" fillId="0" borderId="1" xfId="0" applyNumberFormat="1" applyFont="1" applyBorder="1" applyAlignment="1">
      <alignment horizontal="center" vertical="center"/>
    </xf>
    <xf numFmtId="165" fontId="68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 vertical="center"/>
    </xf>
    <xf numFmtId="165" fontId="67" fillId="0" borderId="1" xfId="0" applyNumberFormat="1" applyFont="1" applyBorder="1" applyAlignment="1">
      <alignment horizontal="center" vertical="center" wrapText="1"/>
    </xf>
    <xf numFmtId="165" fontId="67" fillId="0" borderId="1" xfId="0" applyNumberFormat="1" applyFont="1" applyFill="1" applyBorder="1" applyAlignment="1">
      <alignment horizontal="center" vertical="center"/>
    </xf>
    <xf numFmtId="165" fontId="67" fillId="2" borderId="1" xfId="0" applyNumberFormat="1" applyFont="1" applyFill="1" applyBorder="1" applyAlignment="1">
      <alignment horizontal="center" vertical="center" wrapText="1"/>
    </xf>
    <xf numFmtId="165" fontId="21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Fill="1" applyBorder="1" applyAlignment="1">
      <alignment horizontal="center" vertical="center"/>
    </xf>
    <xf numFmtId="165" fontId="21" fillId="2" borderId="1" xfId="0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5" fontId="60" fillId="2" borderId="1" xfId="0" applyNumberFormat="1" applyFont="1" applyFill="1" applyBorder="1" applyAlignment="1">
      <alignment horizontal="center"/>
    </xf>
    <xf numFmtId="165" fontId="60" fillId="0" borderId="1" xfId="0" applyNumberFormat="1" applyFont="1" applyFill="1" applyBorder="1" applyAlignment="1">
      <alignment horizontal="center"/>
    </xf>
    <xf numFmtId="165" fontId="21" fillId="2" borderId="1" xfId="0" applyNumberFormat="1" applyFont="1" applyFill="1" applyBorder="1" applyAlignment="1">
      <alignment horizontal="center"/>
    </xf>
    <xf numFmtId="165" fontId="21" fillId="0" borderId="1" xfId="0" applyNumberFormat="1" applyFont="1" applyFill="1" applyBorder="1" applyAlignment="1">
      <alignment horizontal="center"/>
    </xf>
    <xf numFmtId="165" fontId="67" fillId="0" borderId="1" xfId="0" applyNumberFormat="1" applyFont="1" applyBorder="1" applyAlignment="1">
      <alignment horizontal="center"/>
    </xf>
    <xf numFmtId="165" fontId="67" fillId="0" borderId="3" xfId="0" applyNumberFormat="1" applyFont="1" applyBorder="1" applyAlignment="1">
      <alignment horizontal="center"/>
    </xf>
    <xf numFmtId="165" fontId="67" fillId="0" borderId="5" xfId="0" applyNumberFormat="1" applyFont="1" applyBorder="1" applyAlignment="1">
      <alignment horizontal="center"/>
    </xf>
    <xf numFmtId="165" fontId="92" fillId="3" borderId="1" xfId="1" applyNumberFormat="1" applyFont="1" applyFill="1" applyBorder="1" applyAlignment="1">
      <alignment horizontal="center" vertical="center"/>
    </xf>
    <xf numFmtId="165" fontId="81" fillId="3" borderId="1" xfId="1" applyNumberFormat="1" applyFont="1" applyFill="1" applyBorder="1" applyAlignment="1">
      <alignment horizontal="center" vertical="center"/>
    </xf>
    <xf numFmtId="165" fontId="91" fillId="3" borderId="1" xfId="1" applyNumberFormat="1" applyFont="1" applyFill="1" applyBorder="1" applyAlignment="1">
      <alignment horizontal="center" vertical="center"/>
    </xf>
    <xf numFmtId="165" fontId="47" fillId="0" borderId="1" xfId="0" applyNumberFormat="1" applyFont="1" applyBorder="1" applyAlignment="1">
      <alignment horizontal="center" vertical="center" wrapText="1"/>
    </xf>
    <xf numFmtId="165" fontId="47" fillId="0" borderId="1" xfId="0" applyNumberFormat="1" applyFont="1" applyBorder="1" applyAlignment="1">
      <alignment horizontal="center" vertical="center"/>
    </xf>
    <xf numFmtId="165" fontId="47" fillId="2" borderId="1" xfId="0" applyNumberFormat="1" applyFont="1" applyFill="1" applyBorder="1" applyAlignment="1">
      <alignment horizontal="center" vertical="center" wrapText="1"/>
    </xf>
    <xf numFmtId="165" fontId="47" fillId="2" borderId="1" xfId="0" applyNumberFormat="1" applyFont="1" applyFill="1" applyBorder="1" applyAlignment="1">
      <alignment horizontal="center"/>
    </xf>
    <xf numFmtId="165" fontId="47" fillId="2" borderId="1" xfId="0" applyNumberFormat="1" applyFont="1" applyFill="1" applyBorder="1" applyAlignment="1">
      <alignment horizontal="center" vertical="center"/>
    </xf>
    <xf numFmtId="165" fontId="47" fillId="0" borderId="1" xfId="0" applyNumberFormat="1" applyFont="1" applyFill="1" applyBorder="1" applyAlignment="1">
      <alignment horizontal="center" vertical="center"/>
    </xf>
    <xf numFmtId="165" fontId="68" fillId="2" borderId="1" xfId="0" applyNumberFormat="1" applyFont="1" applyFill="1" applyBorder="1" applyAlignment="1">
      <alignment horizontal="center" vertical="center"/>
    </xf>
    <xf numFmtId="165" fontId="60" fillId="2" borderId="1" xfId="0" applyNumberFormat="1" applyFont="1" applyFill="1" applyBorder="1" applyAlignment="1">
      <alignment horizontal="center" vertical="center"/>
    </xf>
    <xf numFmtId="165" fontId="47" fillId="0" borderId="1" xfId="0" quotePrefix="1" applyNumberFormat="1" applyFont="1" applyFill="1" applyBorder="1" applyAlignment="1">
      <alignment horizontal="center" vertical="center"/>
    </xf>
    <xf numFmtId="165" fontId="60" fillId="0" borderId="1" xfId="0" applyNumberFormat="1" applyFont="1" applyBorder="1" applyAlignment="1">
      <alignment horizontal="center" vertical="center"/>
    </xf>
    <xf numFmtId="165" fontId="58" fillId="0" borderId="1" xfId="0" applyNumberFormat="1" applyFont="1" applyBorder="1" applyAlignment="1">
      <alignment horizontal="center" vertical="center"/>
    </xf>
    <xf numFmtId="165" fontId="47" fillId="0" borderId="1" xfId="0" applyNumberFormat="1" applyFont="1" applyFill="1" applyBorder="1" applyAlignment="1">
      <alignment horizontal="center" vertical="center" wrapText="1"/>
    </xf>
    <xf numFmtId="165" fontId="65" fillId="0" borderId="1" xfId="0" applyNumberFormat="1" applyFont="1" applyBorder="1" applyAlignment="1">
      <alignment horizontal="center" vertical="center"/>
    </xf>
    <xf numFmtId="165" fontId="65" fillId="2" borderId="1" xfId="0" applyNumberFormat="1" applyFont="1" applyFill="1" applyBorder="1" applyAlignment="1">
      <alignment horizontal="center" vertical="center"/>
    </xf>
    <xf numFmtId="165" fontId="85" fillId="0" borderId="1" xfId="0" applyNumberFormat="1" applyFont="1" applyBorder="1" applyAlignment="1">
      <alignment horizontal="center" vertical="center"/>
    </xf>
    <xf numFmtId="165" fontId="67" fillId="2" borderId="1" xfId="0" applyNumberFormat="1" applyFont="1" applyFill="1" applyBorder="1" applyAlignment="1">
      <alignment horizontal="center" vertical="center"/>
    </xf>
    <xf numFmtId="165" fontId="101" fillId="2" borderId="1" xfId="0" applyNumberFormat="1" applyFont="1" applyFill="1" applyBorder="1" applyAlignment="1">
      <alignment horizontal="center" vertical="center"/>
    </xf>
    <xf numFmtId="165" fontId="103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79" fillId="6" borderId="1" xfId="0" applyNumberFormat="1" applyFont="1" applyFill="1" applyBorder="1" applyAlignment="1">
      <alignment horizontal="center" vertical="center"/>
    </xf>
    <xf numFmtId="165" fontId="83" fillId="6" borderId="1" xfId="0" applyNumberFormat="1" applyFont="1" applyFill="1" applyBorder="1" applyAlignment="1">
      <alignment horizontal="center" vertical="center"/>
    </xf>
    <xf numFmtId="165" fontId="85" fillId="0" borderId="1" xfId="0" applyNumberFormat="1" applyFont="1" applyBorder="1" applyAlignment="1">
      <alignment horizontal="center"/>
    </xf>
    <xf numFmtId="165" fontId="67" fillId="2" borderId="1" xfId="0" applyNumberFormat="1" applyFont="1" applyFill="1" applyBorder="1" applyAlignment="1">
      <alignment horizontal="center"/>
    </xf>
    <xf numFmtId="165" fontId="85" fillId="2" borderId="1" xfId="0" applyNumberFormat="1" applyFont="1" applyFill="1" applyBorder="1" applyAlignment="1">
      <alignment horizontal="center"/>
    </xf>
    <xf numFmtId="165" fontId="67" fillId="0" borderId="1" xfId="0" applyNumberFormat="1" applyFont="1" applyFill="1" applyBorder="1" applyAlignment="1">
      <alignment horizontal="center"/>
    </xf>
    <xf numFmtId="165" fontId="65" fillId="2" borderId="1" xfId="0" applyNumberFormat="1" applyFont="1" applyFill="1" applyBorder="1" applyAlignment="1">
      <alignment horizontal="center"/>
    </xf>
    <xf numFmtId="165" fontId="133" fillId="3" borderId="1" xfId="1" applyNumberFormat="1" applyFont="1" applyFill="1" applyBorder="1" applyAlignment="1">
      <alignment horizontal="center" vertical="center"/>
    </xf>
    <xf numFmtId="165" fontId="67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87" fillId="4" borderId="1" xfId="0" applyNumberFormat="1" applyFont="1" applyFill="1" applyBorder="1" applyAlignment="1">
      <alignment horizontal="center"/>
    </xf>
    <xf numFmtId="165" fontId="60" fillId="0" borderId="1" xfId="0" applyNumberFormat="1" applyFont="1" applyBorder="1" applyAlignment="1">
      <alignment horizontal="center"/>
    </xf>
    <xf numFmtId="165" fontId="79" fillId="4" borderId="1" xfId="0" applyNumberFormat="1" applyFont="1" applyFill="1" applyBorder="1" applyAlignment="1">
      <alignment horizontal="center"/>
    </xf>
    <xf numFmtId="165" fontId="86" fillId="0" borderId="0" xfId="0" applyNumberFormat="1" applyFont="1" applyAlignment="1">
      <alignment horizontal="center"/>
    </xf>
    <xf numFmtId="165" fontId="60" fillId="0" borderId="0" xfId="0" applyNumberFormat="1" applyFont="1" applyAlignment="1">
      <alignment horizontal="center"/>
    </xf>
    <xf numFmtId="165" fontId="87" fillId="6" borderId="1" xfId="0" applyNumberFormat="1" applyFont="1" applyFill="1" applyBorder="1" applyAlignment="1">
      <alignment horizontal="center"/>
    </xf>
    <xf numFmtId="165" fontId="47" fillId="0" borderId="1" xfId="0" applyNumberFormat="1" applyFont="1" applyBorder="1" applyAlignment="1">
      <alignment horizontal="center"/>
    </xf>
    <xf numFmtId="165" fontId="47" fillId="0" borderId="1" xfId="0" applyNumberFormat="1" applyFont="1" applyFill="1" applyBorder="1" applyAlignment="1">
      <alignment horizontal="center"/>
    </xf>
    <xf numFmtId="165" fontId="61" fillId="0" borderId="1" xfId="0" applyNumberFormat="1" applyFont="1" applyBorder="1" applyAlignment="1">
      <alignment horizontal="center"/>
    </xf>
    <xf numFmtId="165" fontId="65" fillId="0" borderId="1" xfId="0" applyNumberFormat="1" applyFont="1" applyFill="1" applyBorder="1" applyAlignment="1">
      <alignment horizontal="center"/>
    </xf>
    <xf numFmtId="165" fontId="65" fillId="0" borderId="1" xfId="0" applyNumberFormat="1" applyFont="1" applyBorder="1" applyAlignment="1">
      <alignment horizontal="center"/>
    </xf>
    <xf numFmtId="165" fontId="113" fillId="0" borderId="1" xfId="0" applyNumberFormat="1" applyFont="1" applyBorder="1" applyAlignment="1">
      <alignment horizontal="center" vertical="center"/>
    </xf>
    <xf numFmtId="165" fontId="85" fillId="0" borderId="0" xfId="0" applyNumberFormat="1" applyFont="1" applyAlignment="1">
      <alignment horizontal="center"/>
    </xf>
    <xf numFmtId="165" fontId="58" fillId="0" borderId="0" xfId="0" applyNumberFormat="1" applyFont="1" applyAlignment="1">
      <alignment horizontal="center"/>
    </xf>
    <xf numFmtId="165" fontId="72" fillId="0" borderId="0" xfId="0" applyNumberFormat="1" applyFont="1"/>
    <xf numFmtId="165" fontId="73" fillId="0" borderId="0" xfId="0" applyNumberFormat="1" applyFont="1" applyAlignment="1">
      <alignment horizontal="center"/>
    </xf>
    <xf numFmtId="165" fontId="67" fillId="0" borderId="0" xfId="0" applyNumberFormat="1" applyFont="1"/>
    <xf numFmtId="165" fontId="0" fillId="0" borderId="0" xfId="0" applyNumberFormat="1"/>
    <xf numFmtId="165" fontId="83" fillId="4" borderId="1" xfId="0" applyNumberFormat="1" applyFont="1" applyFill="1" applyBorder="1"/>
    <xf numFmtId="0" fontId="83" fillId="0" borderId="19" xfId="0" applyFont="1" applyBorder="1" applyAlignment="1">
      <alignment horizontal="center"/>
    </xf>
    <xf numFmtId="0" fontId="111" fillId="4" borderId="4" xfId="0" applyFont="1" applyFill="1" applyBorder="1" applyAlignment="1">
      <alignment horizontal="center" vertical="center"/>
    </xf>
    <xf numFmtId="0" fontId="83" fillId="0" borderId="1" xfId="0" applyFont="1" applyFill="1" applyBorder="1" applyAlignment="1">
      <alignment horizontal="center"/>
    </xf>
    <xf numFmtId="0" fontId="83" fillId="0" borderId="1" xfId="45" applyFont="1" applyBorder="1" applyAlignment="1">
      <alignment horizontal="center"/>
    </xf>
    <xf numFmtId="1" fontId="68" fillId="0" borderId="1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1" fontId="20" fillId="2" borderId="1" xfId="0" applyNumberFormat="1" applyFont="1" applyFill="1" applyBorder="1" applyAlignment="1">
      <alignment horizontal="center" vertical="center"/>
    </xf>
    <xf numFmtId="1" fontId="20" fillId="2" borderId="3" xfId="0" applyNumberFormat="1" applyFont="1" applyFill="1" applyBorder="1" applyAlignment="1">
      <alignment horizontal="center" vertical="center"/>
    </xf>
    <xf numFmtId="1" fontId="20" fillId="0" borderId="3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20" fillId="4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5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5" fontId="20" fillId="0" borderId="1" xfId="0" applyNumberFormat="1" applyFont="1" applyBorder="1" applyAlignment="1">
      <alignment horizontal="center" vertical="center"/>
    </xf>
    <xf numFmtId="15" fontId="20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165" fontId="20" fillId="2" borderId="1" xfId="0" applyNumberFormat="1" applyFont="1" applyFill="1" applyBorder="1" applyAlignment="1">
      <alignment horizontal="center"/>
    </xf>
    <xf numFmtId="1" fontId="20" fillId="2" borderId="1" xfId="0" applyNumberFormat="1" applyFont="1" applyFill="1" applyBorder="1" applyAlignment="1">
      <alignment horizontal="center"/>
    </xf>
    <xf numFmtId="165" fontId="20" fillId="4" borderId="1" xfId="0" applyNumberFormat="1" applyFont="1" applyFill="1" applyBorder="1" applyAlignment="1">
      <alignment horizontal="center" vertical="center" wrapText="1"/>
    </xf>
    <xf numFmtId="165" fontId="20" fillId="4" borderId="1" xfId="0" applyNumberFormat="1" applyFont="1" applyFill="1" applyBorder="1" applyAlignment="1">
      <alignment horizontal="center" vertical="center"/>
    </xf>
    <xf numFmtId="15" fontId="20" fillId="2" borderId="1" xfId="0" applyNumberFormat="1" applyFont="1" applyFill="1" applyBorder="1" applyAlignment="1">
      <alignment horizontal="center"/>
    </xf>
    <xf numFmtId="165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/>
    </xf>
    <xf numFmtId="0" fontId="20" fillId="2" borderId="1" xfId="0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/>
    </xf>
    <xf numFmtId="165" fontId="20" fillId="0" borderId="1" xfId="0" applyNumberFormat="1" applyFont="1" applyFill="1" applyBorder="1" applyAlignment="1">
      <alignment horizontal="center"/>
    </xf>
    <xf numFmtId="1" fontId="20" fillId="0" borderId="1" xfId="0" applyNumberFormat="1" applyFont="1" applyFill="1" applyBorder="1" applyAlignment="1">
      <alignment horizontal="center"/>
    </xf>
    <xf numFmtId="15" fontId="20" fillId="0" borderId="1" xfId="0" applyNumberFormat="1" applyFont="1" applyFill="1" applyBorder="1" applyAlignment="1">
      <alignment horizontal="center" vertical="center"/>
    </xf>
    <xf numFmtId="0" fontId="20" fillId="0" borderId="1" xfId="0" quotePrefix="1" applyFont="1" applyFill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165" fontId="20" fillId="2" borderId="3" xfId="0" applyNumberFormat="1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5" fontId="20" fillId="0" borderId="3" xfId="0" applyNumberFormat="1" applyFont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16" fontId="20" fillId="0" borderId="1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78" fillId="0" borderId="3" xfId="0" applyFont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64" fontId="6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5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83" fillId="0" borderId="1" xfId="0" applyFont="1" applyBorder="1" applyAlignment="1">
      <alignment horizontal="center"/>
    </xf>
    <xf numFmtId="0" fontId="83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5" fontId="21" fillId="0" borderId="3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14" fontId="68" fillId="0" borderId="1" xfId="0" applyNumberFormat="1" applyFont="1" applyBorder="1" applyAlignment="1">
      <alignment horizontal="center" vertical="center" wrapText="1"/>
    </xf>
    <xf numFmtId="0" fontId="127" fillId="2" borderId="1" xfId="0" applyFont="1" applyFill="1" applyBorder="1" applyAlignment="1">
      <alignment horizontal="center" vertical="center"/>
    </xf>
    <xf numFmtId="165" fontId="68" fillId="0" borderId="1" xfId="0" applyNumberFormat="1" applyFont="1" applyFill="1" applyBorder="1" applyAlignment="1">
      <alignment horizontal="center" vertical="center" wrapText="1"/>
    </xf>
    <xf numFmtId="0" fontId="88" fillId="2" borderId="1" xfId="0" applyFont="1" applyFill="1" applyBorder="1" applyAlignment="1">
      <alignment horizontal="center" vertical="center"/>
    </xf>
    <xf numFmtId="0" fontId="88" fillId="0" borderId="1" xfId="0" applyFont="1" applyFill="1" applyBorder="1" applyAlignment="1">
      <alignment horizontal="center" vertical="center"/>
    </xf>
    <xf numFmtId="165" fontId="68" fillId="0" borderId="1" xfId="0" applyNumberFormat="1" applyFont="1" applyFill="1" applyBorder="1" applyAlignment="1">
      <alignment horizontal="center"/>
    </xf>
    <xf numFmtId="165" fontId="68" fillId="2" borderId="1" xfId="0" applyNumberFormat="1" applyFont="1" applyFill="1" applyBorder="1" applyAlignment="1">
      <alignment horizontal="center"/>
    </xf>
    <xf numFmtId="0" fontId="78" fillId="0" borderId="1" xfId="0" applyFont="1" applyBorder="1" applyAlignment="1">
      <alignment horizontal="center" vertical="center" wrapText="1"/>
    </xf>
    <xf numFmtId="15" fontId="74" fillId="0" borderId="1" xfId="0" applyNumberFormat="1" applyFont="1" applyBorder="1" applyAlignment="1">
      <alignment horizontal="center"/>
    </xf>
    <xf numFmtId="0" fontId="74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166" fontId="87" fillId="6" borderId="1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73" fillId="6" borderId="5" xfId="0" applyFont="1" applyFill="1" applyBorder="1" applyAlignment="1">
      <alignment horizontal="center" vertical="center"/>
    </xf>
    <xf numFmtId="0" fontId="82" fillId="4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68" fillId="3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/>
    </xf>
    <xf numFmtId="0" fontId="86" fillId="0" borderId="1" xfId="0" applyFont="1" applyBorder="1" applyAlignment="1">
      <alignment horizontal="center"/>
    </xf>
    <xf numFmtId="165" fontId="67" fillId="2" borderId="3" xfId="0" applyNumberFormat="1" applyFont="1" applyFill="1" applyBorder="1" applyAlignment="1">
      <alignment horizontal="center" vertical="center"/>
    </xf>
    <xf numFmtId="1" fontId="67" fillId="2" borderId="3" xfId="0" applyNumberFormat="1" applyFont="1" applyFill="1" applyBorder="1" applyAlignment="1">
      <alignment horizontal="center" vertical="center"/>
    </xf>
    <xf numFmtId="49" fontId="82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31" fillId="11" borderId="3" xfId="0" applyFont="1" applyFill="1" applyBorder="1" applyAlignment="1">
      <alignment horizontal="center" vertical="center" wrapText="1"/>
    </xf>
    <xf numFmtId="0" fontId="86" fillId="4" borderId="23" xfId="0" applyFont="1" applyFill="1" applyBorder="1" applyAlignment="1">
      <alignment horizontal="center" vertical="center"/>
    </xf>
    <xf numFmtId="0" fontId="68" fillId="0" borderId="3" xfId="0" applyFont="1" applyBorder="1" applyAlignment="1">
      <alignment horizontal="center" vertical="center"/>
    </xf>
    <xf numFmtId="165" fontId="20" fillId="0" borderId="3" xfId="0" applyNumberFormat="1" applyFont="1" applyBorder="1" applyAlignment="1">
      <alignment horizontal="center" vertical="center" wrapText="1"/>
    </xf>
    <xf numFmtId="15" fontId="20" fillId="0" borderId="3" xfId="0" applyNumberFormat="1" applyFont="1" applyBorder="1" applyAlignment="1">
      <alignment horizontal="center" vertical="center"/>
    </xf>
    <xf numFmtId="15" fontId="67" fillId="0" borderId="0" xfId="0" applyNumberFormat="1" applyFont="1" applyBorder="1" applyAlignment="1">
      <alignment horizontal="center"/>
    </xf>
    <xf numFmtId="15" fontId="67" fillId="2" borderId="0" xfId="0" applyNumberFormat="1" applyFont="1" applyFill="1" applyBorder="1" applyAlignment="1">
      <alignment horizontal="center" vertical="center"/>
    </xf>
    <xf numFmtId="49" fontId="82" fillId="0" borderId="0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6" fillId="0" borderId="1" xfId="0" applyFont="1" applyBorder="1" applyAlignment="1">
      <alignment horizontal="center"/>
    </xf>
    <xf numFmtId="164" fontId="101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4" fillId="3" borderId="2" xfId="0" applyFont="1" applyFill="1" applyBorder="1" applyAlignment="1">
      <alignment horizontal="center"/>
    </xf>
    <xf numFmtId="0" fontId="68" fillId="0" borderId="1" xfId="0" applyFont="1" applyBorder="1"/>
    <xf numFmtId="0" fontId="68" fillId="0" borderId="0" xfId="0" applyFont="1"/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8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6" fillId="7" borderId="1" xfId="0" applyFont="1" applyFill="1" applyBorder="1" applyAlignment="1">
      <alignment horizontal="center" vertical="center"/>
    </xf>
    <xf numFmtId="49" fontId="86" fillId="0" borderId="1" xfId="0" applyNumberFormat="1" applyFont="1" applyBorder="1" applyAlignment="1">
      <alignment horizontal="center" vertical="center"/>
    </xf>
    <xf numFmtId="49" fontId="86" fillId="0" borderId="1" xfId="0" applyNumberFormat="1" applyFont="1" applyFill="1" applyBorder="1" applyAlignment="1">
      <alignment horizontal="center" vertical="center"/>
    </xf>
    <xf numFmtId="0" fontId="83" fillId="0" borderId="1" xfId="0" applyFont="1" applyFill="1" applyBorder="1" applyAlignment="1">
      <alignment horizontal="center" vertical="center"/>
    </xf>
    <xf numFmtId="49" fontId="83" fillId="0" borderId="1" xfId="0" applyNumberFormat="1" applyFont="1" applyBorder="1" applyAlignment="1">
      <alignment horizontal="center" vertical="center"/>
    </xf>
    <xf numFmtId="0" fontId="86" fillId="0" borderId="1" xfId="0" applyFont="1" applyFill="1" applyBorder="1" applyAlignment="1">
      <alignment horizontal="center" vertical="center"/>
    </xf>
    <xf numFmtId="49" fontId="86" fillId="0" borderId="3" xfId="0" applyNumberFormat="1" applyFont="1" applyBorder="1" applyAlignment="1">
      <alignment horizontal="center" vertical="center"/>
    </xf>
    <xf numFmtId="49" fontId="86" fillId="0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73" fillId="0" borderId="1" xfId="0" applyFont="1" applyBorder="1" applyAlignment="1">
      <alignment horizontal="center" vertical="center"/>
    </xf>
    <xf numFmtId="0" fontId="149" fillId="2" borderId="1" xfId="0" applyFont="1" applyFill="1" applyBorder="1" applyAlignment="1">
      <alignment horizontal="center"/>
    </xf>
    <xf numFmtId="15" fontId="62" fillId="2" borderId="1" xfId="0" applyNumberFormat="1" applyFont="1" applyFill="1" applyBorder="1" applyAlignment="1">
      <alignment horizontal="center"/>
    </xf>
    <xf numFmtId="0" fontId="148" fillId="2" borderId="1" xfId="0" applyFont="1" applyFill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61" fillId="2" borderId="1" xfId="0" applyFont="1" applyFill="1" applyBorder="1" applyAlignment="1">
      <alignment horizontal="center"/>
    </xf>
    <xf numFmtId="0" fontId="89" fillId="2" borderId="1" xfId="0" applyFont="1" applyFill="1" applyBorder="1" applyAlignment="1">
      <alignment horizontal="center" vertical="center"/>
    </xf>
    <xf numFmtId="164" fontId="89" fillId="2" borderId="1" xfId="0" applyNumberFormat="1" applyFont="1" applyFill="1" applyBorder="1" applyAlignment="1">
      <alignment horizontal="center" vertical="center"/>
    </xf>
    <xf numFmtId="0" fontId="72" fillId="4" borderId="0" xfId="0" applyFont="1" applyFill="1"/>
    <xf numFmtId="0" fontId="0" fillId="4" borderId="0" xfId="0" applyFill="1"/>
    <xf numFmtId="167" fontId="67" fillId="0" borderId="1" xfId="0" applyNumberFormat="1" applyFont="1" applyBorder="1" applyAlignment="1">
      <alignment horizontal="center" vertical="center"/>
    </xf>
    <xf numFmtId="49" fontId="98" fillId="0" borderId="1" xfId="0" applyNumberFormat="1" applyFont="1" applyBorder="1" applyAlignment="1">
      <alignment horizontal="center" vertical="center"/>
    </xf>
    <xf numFmtId="0" fontId="102" fillId="0" borderId="1" xfId="0" applyFont="1" applyBorder="1" applyAlignment="1">
      <alignment horizontal="center" vertical="center"/>
    </xf>
    <xf numFmtId="0" fontId="4" fillId="0" borderId="1" xfId="0" applyFont="1" applyBorder="1"/>
    <xf numFmtId="165" fontId="3" fillId="0" borderId="1" xfId="0" applyNumberFormat="1" applyFont="1" applyBorder="1" applyAlignment="1">
      <alignment horizontal="center" vertical="center"/>
    </xf>
    <xf numFmtId="0" fontId="150" fillId="4" borderId="2" xfId="0" applyFont="1" applyFill="1" applyBorder="1" applyAlignment="1">
      <alignment horizontal="left" vertical="center"/>
    </xf>
    <xf numFmtId="0" fontId="150" fillId="4" borderId="1" xfId="0" applyFont="1" applyFill="1" applyBorder="1" applyAlignment="1">
      <alignment horizontal="left" vertical="center"/>
    </xf>
    <xf numFmtId="0" fontId="106" fillId="0" borderId="0" xfId="0" applyFont="1" applyAlignment="1">
      <alignment horizontal="center" vertical="center"/>
    </xf>
    <xf numFmtId="165" fontId="106" fillId="0" borderId="0" xfId="0" quotePrefix="1" applyNumberFormat="1" applyFont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81" fillId="7" borderId="2" xfId="1" applyFont="1" applyFill="1" applyBorder="1" applyAlignment="1">
      <alignment horizontal="center" vertical="center"/>
    </xf>
    <xf numFmtId="0" fontId="81" fillId="7" borderId="1" xfId="1" applyFont="1" applyFill="1" applyBorder="1" applyAlignment="1">
      <alignment horizontal="center" vertical="center"/>
    </xf>
    <xf numFmtId="0" fontId="81" fillId="7" borderId="4" xfId="1" applyFont="1" applyFill="1" applyBorder="1" applyAlignment="1">
      <alignment horizontal="center" vertical="center"/>
    </xf>
    <xf numFmtId="0" fontId="133" fillId="7" borderId="1" xfId="1" applyFont="1" applyFill="1" applyBorder="1" applyAlignment="1">
      <alignment horizontal="center" vertical="center"/>
    </xf>
    <xf numFmtId="165" fontId="133" fillId="7" borderId="1" xfId="1" applyNumberFormat="1" applyFont="1" applyFill="1" applyBorder="1" applyAlignment="1">
      <alignment horizontal="center" vertical="center"/>
    </xf>
    <xf numFmtId="165" fontId="81" fillId="7" borderId="1" xfId="1" applyNumberFormat="1" applyFont="1" applyFill="1" applyBorder="1" applyAlignment="1">
      <alignment horizontal="center" vertical="center"/>
    </xf>
    <xf numFmtId="167" fontId="133" fillId="7" borderId="1" xfId="1" applyNumberFormat="1" applyFont="1" applyFill="1" applyBorder="1" applyAlignment="1">
      <alignment horizontal="center" vertical="center"/>
    </xf>
    <xf numFmtId="1" fontId="133" fillId="7" borderId="1" xfId="1" applyNumberFormat="1" applyFont="1" applyFill="1" applyBorder="1" applyAlignment="1">
      <alignment horizontal="center" vertical="center"/>
    </xf>
    <xf numFmtId="0" fontId="133" fillId="7" borderId="1" xfId="0" applyFont="1" applyFill="1" applyBorder="1" applyAlignment="1">
      <alignment horizontal="center" vertical="center"/>
    </xf>
    <xf numFmtId="0" fontId="100" fillId="7" borderId="1" xfId="0" applyFont="1" applyFill="1" applyBorder="1" applyAlignment="1">
      <alignment horizontal="center" vertical="center"/>
    </xf>
    <xf numFmtId="0" fontId="81" fillId="7" borderId="1" xfId="0" applyFont="1" applyFill="1" applyBorder="1" applyAlignment="1">
      <alignment horizontal="center" vertical="center"/>
    </xf>
    <xf numFmtId="0" fontId="78" fillId="3" borderId="2" xfId="0" applyFont="1" applyFill="1" applyBorder="1" applyAlignment="1">
      <alignment horizontal="center" vertical="center"/>
    </xf>
    <xf numFmtId="165" fontId="106" fillId="0" borderId="1" xfId="0" applyNumberFormat="1" applyFont="1" applyBorder="1" applyAlignment="1">
      <alignment horizontal="center" vertical="center"/>
    </xf>
    <xf numFmtId="165" fontId="100" fillId="0" borderId="1" xfId="0" applyNumberFormat="1" applyFont="1" applyBorder="1" applyAlignment="1">
      <alignment horizontal="center"/>
    </xf>
    <xf numFmtId="167" fontId="106" fillId="0" borderId="1" xfId="0" applyNumberFormat="1" applyFont="1" applyBorder="1" applyAlignment="1">
      <alignment horizontal="center" vertical="center"/>
    </xf>
    <xf numFmtId="1" fontId="106" fillId="0" borderId="1" xfId="0" applyNumberFormat="1" applyFont="1" applyBorder="1" applyAlignment="1">
      <alignment horizontal="center" vertical="center"/>
    </xf>
    <xf numFmtId="1" fontId="106" fillId="0" borderId="1" xfId="0" applyNumberFormat="1" applyFont="1" applyFill="1" applyBorder="1" applyAlignment="1">
      <alignment horizontal="center" vertical="center"/>
    </xf>
    <xf numFmtId="0" fontId="106" fillId="2" borderId="1" xfId="0" applyFont="1" applyFill="1" applyBorder="1" applyAlignment="1">
      <alignment horizontal="center" vertical="center"/>
    </xf>
    <xf numFmtId="0" fontId="106" fillId="0" borderId="1" xfId="0" applyFont="1" applyFill="1" applyBorder="1" applyAlignment="1">
      <alignment horizontal="center" vertical="center"/>
    </xf>
    <xf numFmtId="165" fontId="106" fillId="0" borderId="1" xfId="0" applyNumberFormat="1" applyFont="1" applyFill="1" applyBorder="1" applyAlignment="1">
      <alignment horizontal="center" vertical="center"/>
    </xf>
    <xf numFmtId="167" fontId="106" fillId="0" borderId="1" xfId="0" applyNumberFormat="1" applyFont="1" applyFill="1" applyBorder="1" applyAlignment="1">
      <alignment horizontal="center" vertical="center"/>
    </xf>
    <xf numFmtId="14" fontId="106" fillId="0" borderId="1" xfId="0" applyNumberFormat="1" applyFont="1" applyFill="1" applyBorder="1" applyAlignment="1">
      <alignment horizontal="center" vertical="center"/>
    </xf>
    <xf numFmtId="49" fontId="73" fillId="0" borderId="1" xfId="0" applyNumberFormat="1" applyFont="1" applyFill="1" applyBorder="1" applyAlignment="1">
      <alignment horizontal="center" vertical="center"/>
    </xf>
    <xf numFmtId="0" fontId="106" fillId="3" borderId="2" xfId="0" applyFont="1" applyFill="1" applyBorder="1" applyAlignment="1">
      <alignment horizontal="center" vertical="center"/>
    </xf>
    <xf numFmtId="0" fontId="106" fillId="0" borderId="1" xfId="0" applyFont="1" applyBorder="1" applyAlignment="1">
      <alignment horizontal="center" vertical="center" wrapText="1"/>
    </xf>
    <xf numFmtId="167" fontId="78" fillId="0" borderId="1" xfId="0" applyNumberFormat="1" applyFont="1" applyFill="1" applyBorder="1" applyAlignment="1">
      <alignment horizontal="center" vertical="center"/>
    </xf>
    <xf numFmtId="1" fontId="78" fillId="0" borderId="1" xfId="0" applyNumberFormat="1" applyFont="1" applyFill="1" applyBorder="1" applyAlignment="1">
      <alignment horizontal="center" vertical="center"/>
    </xf>
    <xf numFmtId="15" fontId="106" fillId="0" borderId="1" xfId="0" applyNumberFormat="1" applyFont="1" applyBorder="1" applyAlignment="1">
      <alignment horizontal="center" vertical="center"/>
    </xf>
    <xf numFmtId="0" fontId="80" fillId="0" borderId="1" xfId="0" applyFont="1" applyFill="1" applyBorder="1" applyAlignment="1">
      <alignment horizontal="center" vertical="center"/>
    </xf>
    <xf numFmtId="15" fontId="106" fillId="2" borderId="1" xfId="0" applyNumberFormat="1" applyFont="1" applyFill="1" applyBorder="1" applyAlignment="1">
      <alignment horizontal="center" vertical="center"/>
    </xf>
    <xf numFmtId="0" fontId="106" fillId="2" borderId="1" xfId="0" applyFont="1" applyFill="1" applyBorder="1" applyAlignment="1">
      <alignment horizontal="center"/>
    </xf>
    <xf numFmtId="165" fontId="106" fillId="2" borderId="1" xfId="0" applyNumberFormat="1" applyFont="1" applyFill="1" applyBorder="1" applyAlignment="1">
      <alignment horizontal="center"/>
    </xf>
    <xf numFmtId="165" fontId="100" fillId="2" borderId="1" xfId="0" applyNumberFormat="1" applyFont="1" applyFill="1" applyBorder="1" applyAlignment="1">
      <alignment horizontal="center"/>
    </xf>
    <xf numFmtId="167" fontId="106" fillId="2" borderId="1" xfId="0" applyNumberFormat="1" applyFont="1" applyFill="1" applyBorder="1" applyAlignment="1">
      <alignment horizontal="center"/>
    </xf>
    <xf numFmtId="1" fontId="106" fillId="2" borderId="1" xfId="0" applyNumberFormat="1" applyFont="1" applyFill="1" applyBorder="1" applyAlignment="1">
      <alignment horizontal="center"/>
    </xf>
    <xf numFmtId="0" fontId="80" fillId="2" borderId="1" xfId="0" applyFont="1" applyFill="1" applyBorder="1" applyAlignment="1">
      <alignment horizontal="center"/>
    </xf>
    <xf numFmtId="165" fontId="100" fillId="0" borderId="1" xfId="0" applyNumberFormat="1" applyFont="1" applyBorder="1" applyAlignment="1">
      <alignment horizontal="center" vertical="center"/>
    </xf>
    <xf numFmtId="167" fontId="100" fillId="0" borderId="1" xfId="0" applyNumberFormat="1" applyFont="1" applyBorder="1" applyAlignment="1">
      <alignment horizontal="center" vertical="center"/>
    </xf>
    <xf numFmtId="1" fontId="100" fillId="0" borderId="1" xfId="0" applyNumberFormat="1" applyFont="1" applyBorder="1" applyAlignment="1">
      <alignment horizontal="center" vertical="center"/>
    </xf>
    <xf numFmtId="15" fontId="100" fillId="0" borderId="1" xfId="0" applyNumberFormat="1" applyFont="1" applyBorder="1" applyAlignment="1">
      <alignment horizontal="center" vertical="center"/>
    </xf>
    <xf numFmtId="165" fontId="106" fillId="2" borderId="1" xfId="0" applyNumberFormat="1" applyFont="1" applyFill="1" applyBorder="1" applyAlignment="1">
      <alignment horizontal="center" vertical="center"/>
    </xf>
    <xf numFmtId="167" fontId="106" fillId="2" borderId="1" xfId="0" applyNumberFormat="1" applyFont="1" applyFill="1" applyBorder="1" applyAlignment="1">
      <alignment horizontal="center" vertical="center"/>
    </xf>
    <xf numFmtId="1" fontId="106" fillId="2" borderId="1" xfId="0" applyNumberFormat="1" applyFont="1" applyFill="1" applyBorder="1" applyAlignment="1">
      <alignment horizontal="center" vertical="center"/>
    </xf>
    <xf numFmtId="0" fontId="80" fillId="2" borderId="1" xfId="0" applyFont="1" applyFill="1" applyBorder="1" applyAlignment="1">
      <alignment horizontal="center" vertical="center"/>
    </xf>
    <xf numFmtId="0" fontId="106" fillId="3" borderId="1" xfId="0" applyFont="1" applyFill="1" applyBorder="1" applyAlignment="1">
      <alignment horizontal="center" vertical="center"/>
    </xf>
    <xf numFmtId="0" fontId="106" fillId="0" borderId="1" xfId="0" applyFont="1" applyFill="1" applyBorder="1" applyAlignment="1">
      <alignment horizontal="center" vertical="center" wrapText="1"/>
    </xf>
    <xf numFmtId="0" fontId="106" fillId="3" borderId="2" xfId="0" applyFont="1" applyFill="1" applyBorder="1" applyAlignment="1">
      <alignment horizontal="center"/>
    </xf>
    <xf numFmtId="0" fontId="80" fillId="11" borderId="1" xfId="0" applyFont="1" applyFill="1" applyBorder="1" applyAlignment="1">
      <alignment horizontal="center" vertical="center" wrapText="1"/>
    </xf>
    <xf numFmtId="165" fontId="151" fillId="0" borderId="1" xfId="0" applyNumberFormat="1" applyFont="1" applyBorder="1" applyAlignment="1">
      <alignment horizontal="center" vertical="center"/>
    </xf>
    <xf numFmtId="15" fontId="106" fillId="0" borderId="1" xfId="0" applyNumberFormat="1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81" fillId="3" borderId="2" xfId="1" applyFont="1" applyFill="1" applyBorder="1" applyAlignment="1">
      <alignment horizontal="center" vertical="center"/>
    </xf>
    <xf numFmtId="0" fontId="100" fillId="0" borderId="2" xfId="0" applyFont="1" applyBorder="1" applyAlignment="1">
      <alignment horizontal="center" vertical="center"/>
    </xf>
    <xf numFmtId="0" fontId="78" fillId="3" borderId="1" xfId="0" applyFont="1" applyFill="1" applyBorder="1" applyAlignment="1">
      <alignment horizontal="center"/>
    </xf>
    <xf numFmtId="0" fontId="78" fillId="3" borderId="2" xfId="0" applyFont="1" applyFill="1" applyBorder="1" applyAlignment="1">
      <alignment horizontal="center"/>
    </xf>
    <xf numFmtId="165" fontId="78" fillId="0" borderId="1" xfId="0" applyNumberFormat="1" applyFont="1" applyFill="1" applyBorder="1" applyAlignment="1">
      <alignment horizontal="center" vertical="center"/>
    </xf>
    <xf numFmtId="15" fontId="78" fillId="0" borderId="1" xfId="0" applyNumberFormat="1" applyFont="1" applyFill="1" applyBorder="1" applyAlignment="1">
      <alignment horizontal="center" vertical="center"/>
    </xf>
    <xf numFmtId="0" fontId="73" fillId="0" borderId="1" xfId="0" applyFont="1" applyFill="1" applyBorder="1" applyAlignment="1">
      <alignment horizontal="center" vertical="center"/>
    </xf>
    <xf numFmtId="165" fontId="78" fillId="0" borderId="1" xfId="0" applyNumberFormat="1" applyFont="1" applyBorder="1" applyAlignment="1">
      <alignment horizontal="center"/>
    </xf>
    <xf numFmtId="167" fontId="78" fillId="0" borderId="1" xfId="0" applyNumberFormat="1" applyFont="1" applyBorder="1" applyAlignment="1">
      <alignment horizontal="center"/>
    </xf>
    <xf numFmtId="1" fontId="78" fillId="0" borderId="1" xfId="0" applyNumberFormat="1" applyFont="1" applyBorder="1" applyAlignment="1">
      <alignment horizontal="center"/>
    </xf>
    <xf numFmtId="0" fontId="80" fillId="0" borderId="1" xfId="45" applyFont="1" applyBorder="1" applyAlignment="1">
      <alignment horizontal="center"/>
    </xf>
    <xf numFmtId="165" fontId="100" fillId="0" borderId="5" xfId="0" applyNumberFormat="1" applyFont="1" applyBorder="1" applyAlignment="1">
      <alignment horizontal="center"/>
    </xf>
    <xf numFmtId="0" fontId="106" fillId="0" borderId="5" xfId="0" applyFont="1" applyBorder="1" applyAlignment="1">
      <alignment horizontal="center" vertical="center"/>
    </xf>
    <xf numFmtId="0" fontId="106" fillId="2" borderId="5" xfId="0" applyFont="1" applyFill="1" applyBorder="1" applyAlignment="1">
      <alignment horizontal="center" vertical="center"/>
    </xf>
    <xf numFmtId="165" fontId="106" fillId="0" borderId="5" xfId="0" applyNumberFormat="1" applyFont="1" applyBorder="1" applyAlignment="1">
      <alignment horizontal="center" vertical="center"/>
    </xf>
    <xf numFmtId="167" fontId="106" fillId="0" borderId="5" xfId="0" applyNumberFormat="1" applyFont="1" applyBorder="1" applyAlignment="1">
      <alignment horizontal="center" vertical="center"/>
    </xf>
    <xf numFmtId="1" fontId="106" fillId="0" borderId="5" xfId="0" applyNumberFormat="1" applyFont="1" applyBorder="1" applyAlignment="1">
      <alignment horizontal="center" vertical="center"/>
    </xf>
    <xf numFmtId="0" fontId="100" fillId="0" borderId="5" xfId="0" applyFont="1" applyBorder="1" applyAlignment="1">
      <alignment horizontal="center" vertical="center"/>
    </xf>
    <xf numFmtId="0" fontId="80" fillId="0" borderId="0" xfId="45" applyFont="1" applyAlignment="1">
      <alignment horizontal="center"/>
    </xf>
    <xf numFmtId="0" fontId="106" fillId="0" borderId="3" xfId="0" applyFont="1" applyBorder="1" applyAlignment="1">
      <alignment horizontal="center" vertical="center"/>
    </xf>
    <xf numFmtId="165" fontId="106" fillId="0" borderId="3" xfId="0" applyNumberFormat="1" applyFont="1" applyBorder="1" applyAlignment="1">
      <alignment horizontal="center" vertical="center"/>
    </xf>
    <xf numFmtId="165" fontId="100" fillId="0" borderId="3" xfId="0" applyNumberFormat="1" applyFont="1" applyBorder="1" applyAlignment="1">
      <alignment horizontal="center"/>
    </xf>
    <xf numFmtId="167" fontId="106" fillId="0" borderId="3" xfId="0" applyNumberFormat="1" applyFont="1" applyBorder="1" applyAlignment="1">
      <alignment horizontal="center" vertical="center"/>
    </xf>
    <xf numFmtId="1" fontId="106" fillId="0" borderId="3" xfId="0" applyNumberFormat="1" applyFont="1" applyBorder="1" applyAlignment="1">
      <alignment horizontal="center" vertical="center"/>
    </xf>
    <xf numFmtId="0" fontId="106" fillId="0" borderId="3" xfId="0" applyFont="1" applyFill="1" applyBorder="1" applyAlignment="1">
      <alignment horizontal="center" vertical="center"/>
    </xf>
    <xf numFmtId="0" fontId="100" fillId="0" borderId="3" xfId="0" applyFont="1" applyBorder="1" applyAlignment="1">
      <alignment horizontal="center" vertical="center"/>
    </xf>
    <xf numFmtId="0" fontId="73" fillId="3" borderId="2" xfId="1" applyFont="1" applyFill="1" applyBorder="1" applyAlignment="1">
      <alignment horizontal="center" vertical="center"/>
    </xf>
    <xf numFmtId="165" fontId="78" fillId="0" borderId="1" xfId="0" applyNumberFormat="1" applyFont="1" applyBorder="1" applyAlignment="1">
      <alignment horizontal="center" vertical="center"/>
    </xf>
    <xf numFmtId="167" fontId="78" fillId="0" borderId="1" xfId="0" applyNumberFormat="1" applyFont="1" applyBorder="1" applyAlignment="1">
      <alignment horizontal="center" vertical="center"/>
    </xf>
    <xf numFmtId="1" fontId="78" fillId="0" borderId="1" xfId="0" applyNumberFormat="1" applyFont="1" applyBorder="1" applyAlignment="1">
      <alignment horizontal="center" vertical="center"/>
    </xf>
    <xf numFmtId="0" fontId="73" fillId="8" borderId="1" xfId="0" applyFont="1" applyFill="1" applyBorder="1" applyAlignment="1">
      <alignment horizontal="center" vertical="top"/>
    </xf>
    <xf numFmtId="0" fontId="73" fillId="8" borderId="1" xfId="0" applyFont="1" applyFill="1" applyBorder="1" applyAlignment="1">
      <alignment horizontal="center" vertical="center" wrapText="1"/>
    </xf>
    <xf numFmtId="0" fontId="73" fillId="8" borderId="1" xfId="0" applyFont="1" applyFill="1" applyBorder="1" applyAlignment="1">
      <alignment horizontal="center" vertical="center"/>
    </xf>
    <xf numFmtId="0" fontId="80" fillId="8" borderId="1" xfId="0" applyFont="1" applyFill="1" applyBorder="1" applyAlignment="1">
      <alignment horizontal="center" vertical="center" wrapText="1"/>
    </xf>
    <xf numFmtId="0" fontId="81" fillId="3" borderId="4" xfId="46" applyFont="1" applyFill="1" applyBorder="1" applyAlignment="1">
      <alignment horizontal="center" vertical="center"/>
    </xf>
    <xf numFmtId="0" fontId="106" fillId="3" borderId="1" xfId="0" applyFont="1" applyFill="1" applyBorder="1" applyAlignment="1">
      <alignment horizontal="center"/>
    </xf>
    <xf numFmtId="0" fontId="78" fillId="2" borderId="1" xfId="0" applyFont="1" applyFill="1" applyBorder="1" applyAlignment="1">
      <alignment horizontal="center"/>
    </xf>
    <xf numFmtId="15" fontId="106" fillId="2" borderId="1" xfId="0" applyNumberFormat="1" applyFont="1" applyFill="1" applyBorder="1" applyAlignment="1">
      <alignment horizontal="center"/>
    </xf>
    <xf numFmtId="0" fontId="73" fillId="2" borderId="1" xfId="46" applyFont="1" applyFill="1" applyBorder="1" applyAlignment="1">
      <alignment horizontal="center" vertical="center"/>
    </xf>
    <xf numFmtId="0" fontId="151" fillId="2" borderId="1" xfId="0" applyFont="1" applyFill="1" applyBorder="1" applyAlignment="1">
      <alignment horizontal="center" vertical="center"/>
    </xf>
    <xf numFmtId="164" fontId="151" fillId="2" borderId="1" xfId="0" applyNumberFormat="1" applyFont="1" applyFill="1" applyBorder="1" applyAlignment="1">
      <alignment horizontal="center" vertical="center"/>
    </xf>
    <xf numFmtId="0" fontId="81" fillId="3" borderId="1" xfId="46" applyFont="1" applyFill="1" applyBorder="1" applyAlignment="1">
      <alignment horizontal="center" vertical="center"/>
    </xf>
    <xf numFmtId="164" fontId="106" fillId="2" borderId="1" xfId="0" applyNumberFormat="1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center"/>
    </xf>
    <xf numFmtId="0" fontId="80" fillId="3" borderId="1" xfId="0" applyFont="1" applyFill="1" applyBorder="1" applyAlignment="1">
      <alignment horizontal="center"/>
    </xf>
    <xf numFmtId="0" fontId="116" fillId="2" borderId="1" xfId="0" applyFont="1" applyFill="1" applyBorder="1" applyAlignment="1">
      <alignment horizontal="center"/>
    </xf>
    <xf numFmtId="0" fontId="152" fillId="2" borderId="1" xfId="5" applyFont="1" applyFill="1" applyBorder="1" applyAlignment="1">
      <alignment horizontal="center"/>
    </xf>
    <xf numFmtId="165" fontId="106" fillId="0" borderId="0" xfId="0" applyNumberFormat="1" applyFont="1" applyAlignment="1">
      <alignment horizontal="center" vertical="center"/>
    </xf>
    <xf numFmtId="167" fontId="106" fillId="0" borderId="0" xfId="0" applyNumberFormat="1" applyFont="1" applyAlignment="1">
      <alignment horizontal="center" vertical="center"/>
    </xf>
    <xf numFmtId="1" fontId="106" fillId="0" borderId="0" xfId="0" applyNumberFormat="1" applyFont="1" applyAlignment="1">
      <alignment horizontal="center" vertical="center"/>
    </xf>
    <xf numFmtId="0" fontId="106" fillId="0" borderId="0" xfId="0" applyFont="1" applyAlignment="1">
      <alignment horizontal="center"/>
    </xf>
    <xf numFmtId="0" fontId="106" fillId="0" borderId="0" xfId="0" applyFont="1" applyFill="1" applyAlignment="1">
      <alignment horizontal="center"/>
    </xf>
    <xf numFmtId="0" fontId="100" fillId="0" borderId="0" xfId="0" applyFont="1" applyAlignment="1">
      <alignment horizontal="center"/>
    </xf>
    <xf numFmtId="0" fontId="106" fillId="2" borderId="0" xfId="0" applyFont="1" applyFill="1" applyAlignment="1">
      <alignment horizontal="center"/>
    </xf>
    <xf numFmtId="0" fontId="106" fillId="0" borderId="0" xfId="0" applyFont="1" applyFill="1" applyBorder="1" applyAlignment="1">
      <alignment horizontal="center"/>
    </xf>
    <xf numFmtId="0" fontId="106" fillId="2" borderId="0" xfId="0" applyFont="1" applyFill="1" applyBorder="1" applyAlignment="1">
      <alignment horizontal="center"/>
    </xf>
    <xf numFmtId="0" fontId="106" fillId="0" borderId="0" xfId="0" applyFont="1" applyBorder="1" applyAlignment="1">
      <alignment horizontal="center"/>
    </xf>
    <xf numFmtId="0" fontId="106" fillId="0" borderId="1" xfId="0" applyFont="1" applyBorder="1" applyAlignment="1">
      <alignment horizontal="center"/>
    </xf>
    <xf numFmtId="15" fontId="106" fillId="0" borderId="1" xfId="0" applyNumberFormat="1" applyFont="1" applyBorder="1" applyAlignment="1">
      <alignment horizontal="center"/>
    </xf>
    <xf numFmtId="167" fontId="106" fillId="0" borderId="1" xfId="0" applyNumberFormat="1" applyFont="1" applyBorder="1" applyAlignment="1">
      <alignment horizontal="center"/>
    </xf>
    <xf numFmtId="49" fontId="73" fillId="2" borderId="1" xfId="0" applyNumberFormat="1" applyFont="1" applyFill="1" applyBorder="1" applyAlignment="1">
      <alignment horizontal="center"/>
    </xf>
    <xf numFmtId="0" fontId="153" fillId="2" borderId="1" xfId="0" applyFont="1" applyFill="1" applyBorder="1" applyAlignment="1">
      <alignment horizontal="center"/>
    </xf>
    <xf numFmtId="9" fontId="73" fillId="2" borderId="1" xfId="48" applyFont="1" applyFill="1" applyBorder="1" applyAlignment="1">
      <alignment horizontal="center"/>
    </xf>
    <xf numFmtId="0" fontId="153" fillId="2" borderId="1" xfId="0" applyFont="1" applyFill="1" applyBorder="1" applyAlignment="1">
      <alignment horizontal="center" vertical="center" wrapText="1"/>
    </xf>
    <xf numFmtId="15" fontId="78" fillId="2" borderId="1" xfId="0" applyNumberFormat="1" applyFont="1" applyFill="1" applyBorder="1" applyAlignment="1">
      <alignment horizontal="center"/>
    </xf>
    <xf numFmtId="49" fontId="73" fillId="0" borderId="1" xfId="0" applyNumberFormat="1" applyFont="1" applyBorder="1" applyAlignment="1">
      <alignment horizontal="center"/>
    </xf>
    <xf numFmtId="167" fontId="153" fillId="2" borderId="1" xfId="0" applyNumberFormat="1" applyFont="1" applyFill="1" applyBorder="1" applyAlignment="1">
      <alignment horizontal="center"/>
    </xf>
    <xf numFmtId="167" fontId="106" fillId="0" borderId="0" xfId="0" applyNumberFormat="1" applyFont="1" applyAlignment="1">
      <alignment horizontal="center"/>
    </xf>
    <xf numFmtId="0" fontId="106" fillId="3" borderId="0" xfId="0" applyFont="1" applyFill="1" applyAlignment="1">
      <alignment horizontal="center"/>
    </xf>
    <xf numFmtId="0" fontId="80" fillId="0" borderId="2" xfId="0" applyFont="1" applyBorder="1" applyAlignment="1">
      <alignment horizontal="center"/>
    </xf>
    <xf numFmtId="0" fontId="80" fillId="8" borderId="2" xfId="0" applyFont="1" applyFill="1" applyBorder="1" applyAlignment="1">
      <alignment horizontal="center" vertical="center" wrapText="1"/>
    </xf>
    <xf numFmtId="0" fontId="73" fillId="11" borderId="1" xfId="0" applyFont="1" applyFill="1" applyBorder="1" applyAlignment="1">
      <alignment horizontal="center" vertical="center" wrapText="1"/>
    </xf>
    <xf numFmtId="0" fontId="81" fillId="3" borderId="1" xfId="0" applyFont="1" applyFill="1" applyBorder="1" applyAlignment="1">
      <alignment horizontal="center"/>
    </xf>
    <xf numFmtId="0" fontId="150" fillId="4" borderId="1" xfId="0" applyFont="1" applyFill="1" applyBorder="1" applyAlignment="1">
      <alignment horizontal="left"/>
    </xf>
    <xf numFmtId="0" fontId="123" fillId="4" borderId="1" xfId="0" applyFont="1" applyFill="1" applyBorder="1" applyAlignment="1">
      <alignment horizontal="left" vertical="center"/>
    </xf>
    <xf numFmtId="0" fontId="124" fillId="0" borderId="0" xfId="0" applyFont="1" applyFill="1" applyAlignment="1">
      <alignment horizontal="left"/>
    </xf>
    <xf numFmtId="0" fontId="122" fillId="0" borderId="0" xfId="0" applyFont="1" applyFill="1" applyAlignment="1">
      <alignment horizontal="left"/>
    </xf>
    <xf numFmtId="0" fontId="123" fillId="4" borderId="4" xfId="0" applyFont="1" applyFill="1" applyBorder="1" applyAlignment="1">
      <alignment horizontal="left" vertical="center"/>
    </xf>
    <xf numFmtId="0" fontId="124" fillId="2" borderId="0" xfId="0" applyFont="1" applyFill="1" applyAlignment="1">
      <alignment horizontal="left"/>
    </xf>
    <xf numFmtId="0" fontId="122" fillId="2" borderId="0" xfId="0" applyFont="1" applyFill="1" applyAlignment="1">
      <alignment horizontal="left"/>
    </xf>
    <xf numFmtId="0" fontId="124" fillId="0" borderId="0" xfId="0" applyFont="1" applyAlignment="1">
      <alignment horizontal="center"/>
    </xf>
    <xf numFmtId="0" fontId="124" fillId="0" borderId="0" xfId="0" applyFont="1" applyAlignment="1">
      <alignment horizontal="left"/>
    </xf>
    <xf numFmtId="0" fontId="122" fillId="0" borderId="0" xfId="0" applyFont="1" applyAlignment="1">
      <alignment horizontal="left"/>
    </xf>
    <xf numFmtId="0" fontId="124" fillId="4" borderId="1" xfId="0" applyFont="1" applyFill="1" applyBorder="1" applyAlignment="1">
      <alignment horizontal="left"/>
    </xf>
    <xf numFmtId="0" fontId="125" fillId="2" borderId="0" xfId="0" applyFont="1" applyFill="1" applyAlignment="1">
      <alignment horizontal="left"/>
    </xf>
    <xf numFmtId="0" fontId="124" fillId="4" borderId="4" xfId="0" applyFont="1" applyFill="1" applyBorder="1" applyAlignment="1">
      <alignment horizontal="left"/>
    </xf>
    <xf numFmtId="0" fontId="123" fillId="4" borderId="1" xfId="0" applyFont="1" applyFill="1" applyBorder="1" applyAlignment="1">
      <alignment horizontal="center"/>
    </xf>
    <xf numFmtId="0" fontId="150" fillId="4" borderId="23" xfId="0" applyFont="1" applyFill="1" applyBorder="1" applyAlignment="1">
      <alignment horizontal="left" vertical="center"/>
    </xf>
    <xf numFmtId="0" fontId="123" fillId="4" borderId="0" xfId="0" applyFont="1" applyFill="1" applyAlignment="1">
      <alignment horizontal="left" vertical="center"/>
    </xf>
    <xf numFmtId="0" fontId="123" fillId="4" borderId="1" xfId="0" applyFont="1" applyFill="1" applyBorder="1" applyAlignment="1">
      <alignment horizontal="left"/>
    </xf>
    <xf numFmtId="165" fontId="100" fillId="0" borderId="0" xfId="0" applyNumberFormat="1" applyFont="1" applyBorder="1" applyAlignment="1">
      <alignment horizontal="center"/>
    </xf>
    <xf numFmtId="0" fontId="100" fillId="2" borderId="1" xfId="0" applyFont="1" applyFill="1" applyBorder="1" applyAlignment="1">
      <alignment horizontal="center"/>
    </xf>
    <xf numFmtId="167" fontId="100" fillId="2" borderId="1" xfId="0" applyNumberFormat="1" applyFont="1" applyFill="1" applyBorder="1" applyAlignment="1">
      <alignment horizontal="center"/>
    </xf>
    <xf numFmtId="1" fontId="100" fillId="2" borderId="1" xfId="0" applyNumberFormat="1" applyFont="1" applyFill="1" applyBorder="1" applyAlignment="1">
      <alignment horizontal="center"/>
    </xf>
    <xf numFmtId="0" fontId="123" fillId="4" borderId="3" xfId="0" applyFont="1" applyFill="1" applyBorder="1" applyAlignment="1">
      <alignment horizontal="left"/>
    </xf>
    <xf numFmtId="0" fontId="150" fillId="4" borderId="0" xfId="0" applyFont="1" applyFill="1" applyAlignment="1">
      <alignment horizontal="left"/>
    </xf>
    <xf numFmtId="0" fontId="73" fillId="2" borderId="0" xfId="0" applyFont="1" applyFill="1" applyBorder="1" applyAlignment="1">
      <alignment horizontal="center"/>
    </xf>
    <xf numFmtId="0" fontId="78" fillId="2" borderId="0" xfId="0" applyFont="1" applyFill="1" applyBorder="1" applyAlignment="1">
      <alignment horizontal="center"/>
    </xf>
    <xf numFmtId="167" fontId="106" fillId="2" borderId="0" xfId="0" applyNumberFormat="1" applyFont="1" applyFill="1" applyBorder="1" applyAlignment="1">
      <alignment horizontal="center"/>
    </xf>
    <xf numFmtId="0" fontId="106" fillId="2" borderId="0" xfId="0" applyFont="1" applyFill="1" applyBorder="1" applyAlignment="1">
      <alignment horizontal="center" vertical="center"/>
    </xf>
    <xf numFmtId="0" fontId="0" fillId="2" borderId="0" xfId="0" applyFill="1"/>
    <xf numFmtId="0" fontId="42" fillId="0" borderId="5" xfId="0" applyFont="1" applyBorder="1" applyAlignment="1">
      <alignment horizontal="center" vertical="center"/>
    </xf>
    <xf numFmtId="165" fontId="67" fillId="0" borderId="3" xfId="0" applyNumberFormat="1" applyFont="1" applyBorder="1" applyAlignment="1">
      <alignment horizontal="center" vertical="center"/>
    </xf>
    <xf numFmtId="15" fontId="106" fillId="2" borderId="0" xfId="0" applyNumberFormat="1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5" fontId="100" fillId="2" borderId="1" xfId="0" applyNumberFormat="1" applyFont="1" applyFill="1" applyBorder="1" applyAlignment="1">
      <alignment horizontal="center"/>
    </xf>
    <xf numFmtId="49" fontId="82" fillId="2" borderId="1" xfId="0" applyNumberFormat="1" applyFont="1" applyFill="1" applyBorder="1" applyAlignment="1">
      <alignment horizontal="center"/>
    </xf>
    <xf numFmtId="0" fontId="81" fillId="9" borderId="3" xfId="0" applyFont="1" applyFill="1" applyBorder="1" applyAlignment="1">
      <alignment horizontal="center" vertical="center"/>
    </xf>
    <xf numFmtId="0" fontId="81" fillId="10" borderId="3" xfId="0" applyFont="1" applyFill="1" applyBorder="1" applyAlignment="1">
      <alignment horizontal="center" vertical="center"/>
    </xf>
    <xf numFmtId="0" fontId="81" fillId="6" borderId="3" xfId="0" applyFont="1" applyFill="1" applyBorder="1" applyAlignment="1">
      <alignment horizontal="center" vertical="center"/>
    </xf>
    <xf numFmtId="0" fontId="81" fillId="6" borderId="6" xfId="0" applyFont="1" applyFill="1" applyBorder="1" applyAlignment="1">
      <alignment horizontal="center" vertical="center"/>
    </xf>
    <xf numFmtId="0" fontId="80" fillId="0" borderId="35" xfId="0" applyFont="1" applyBorder="1" applyAlignment="1">
      <alignment horizontal="center" vertical="center"/>
    </xf>
    <xf numFmtId="0" fontId="80" fillId="0" borderId="34" xfId="0" applyFont="1" applyBorder="1" applyAlignment="1">
      <alignment horizontal="center" vertical="center"/>
    </xf>
    <xf numFmtId="0" fontId="80" fillId="0" borderId="23" xfId="0" applyFont="1" applyBorder="1" applyAlignment="1">
      <alignment horizontal="center" vertical="center"/>
    </xf>
    <xf numFmtId="0" fontId="107" fillId="0" borderId="1" xfId="0" applyFont="1" applyBorder="1" applyAlignment="1">
      <alignment horizontal="center" vertical="center"/>
    </xf>
    <xf numFmtId="0" fontId="76" fillId="2" borderId="1" xfId="0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center" vertical="center"/>
    </xf>
    <xf numFmtId="0" fontId="82" fillId="6" borderId="4" xfId="0" applyFont="1" applyFill="1" applyBorder="1" applyAlignment="1">
      <alignment horizontal="center" vertical="center"/>
    </xf>
    <xf numFmtId="0" fontId="78" fillId="2" borderId="3" xfId="0" applyFont="1" applyFill="1" applyBorder="1" applyAlignment="1">
      <alignment horizontal="center"/>
    </xf>
    <xf numFmtId="0" fontId="106" fillId="2" borderId="3" xfId="0" applyFont="1" applyFill="1" applyBorder="1" applyAlignment="1">
      <alignment horizontal="center"/>
    </xf>
    <xf numFmtId="15" fontId="106" fillId="2" borderId="3" xfId="0" applyNumberFormat="1" applyFont="1" applyFill="1" applyBorder="1" applyAlignment="1">
      <alignment horizontal="center"/>
    </xf>
    <xf numFmtId="167" fontId="106" fillId="2" borderId="3" xfId="0" applyNumberFormat="1" applyFont="1" applyFill="1" applyBorder="1" applyAlignment="1">
      <alignment horizontal="center"/>
    </xf>
    <xf numFmtId="49" fontId="73" fillId="0" borderId="3" xfId="0" applyNumberFormat="1" applyFont="1" applyFill="1" applyBorder="1" applyAlignment="1">
      <alignment horizontal="center" vertical="center"/>
    </xf>
    <xf numFmtId="0" fontId="78" fillId="2" borderId="1" xfId="5" applyFont="1" applyFill="1" applyBorder="1" applyAlignment="1">
      <alignment horizontal="center"/>
    </xf>
    <xf numFmtId="0" fontId="123" fillId="4" borderId="5" xfId="0" applyFont="1" applyFill="1" applyBorder="1" applyAlignment="1">
      <alignment horizontal="left" vertical="center"/>
    </xf>
    <xf numFmtId="0" fontId="123" fillId="4" borderId="5" xfId="0" applyFont="1" applyFill="1" applyBorder="1" applyAlignment="1">
      <alignment horizontal="left"/>
    </xf>
    <xf numFmtId="0" fontId="67" fillId="0" borderId="1" xfId="0" applyFont="1" applyBorder="1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67" fontId="81" fillId="7" borderId="0" xfId="0" applyNumberFormat="1" applyFont="1" applyFill="1" applyAlignment="1">
      <alignment horizontal="center" vertical="center"/>
    </xf>
    <xf numFmtId="1" fontId="133" fillId="7" borderId="0" xfId="0" applyNumberFormat="1" applyFont="1" applyFill="1" applyAlignment="1">
      <alignment horizontal="center" vertical="center"/>
    </xf>
    <xf numFmtId="0" fontId="81" fillId="7" borderId="0" xfId="0" applyFont="1" applyFill="1" applyAlignment="1">
      <alignment horizontal="center" vertical="center"/>
    </xf>
    <xf numFmtId="0" fontId="78" fillId="4" borderId="1" xfId="0" applyFont="1" applyFill="1" applyBorder="1" applyAlignment="1">
      <alignment horizontal="left" vertical="center"/>
    </xf>
    <xf numFmtId="165" fontId="106" fillId="4" borderId="1" xfId="0" applyNumberFormat="1" applyFont="1" applyFill="1" applyBorder="1" applyAlignment="1">
      <alignment horizontal="left" vertical="center"/>
    </xf>
    <xf numFmtId="167" fontId="78" fillId="4" borderId="1" xfId="0" applyNumberFormat="1" applyFont="1" applyFill="1" applyBorder="1" applyAlignment="1">
      <alignment horizontal="left" vertical="center"/>
    </xf>
    <xf numFmtId="1" fontId="78" fillId="4" borderId="1" xfId="0" applyNumberFormat="1" applyFont="1" applyFill="1" applyBorder="1" applyAlignment="1">
      <alignment horizontal="left" vertical="center"/>
    </xf>
    <xf numFmtId="0" fontId="106" fillId="4" borderId="1" xfId="0" applyFont="1" applyFill="1" applyBorder="1" applyAlignment="1">
      <alignment horizontal="left" vertical="center"/>
    </xf>
    <xf numFmtId="0" fontId="100" fillId="4" borderId="1" xfId="0" applyFont="1" applyFill="1" applyBorder="1" applyAlignment="1">
      <alignment horizontal="left" vertical="center"/>
    </xf>
    <xf numFmtId="0" fontId="154" fillId="2" borderId="1" xfId="0" applyFont="1" applyFill="1" applyBorder="1" applyAlignment="1">
      <alignment horizontal="center"/>
    </xf>
    <xf numFmtId="167" fontId="106" fillId="4" borderId="1" xfId="0" applyNumberFormat="1" applyFont="1" applyFill="1" applyBorder="1" applyAlignment="1">
      <alignment horizontal="left" vertical="center"/>
    </xf>
    <xf numFmtId="1" fontId="106" fillId="4" borderId="1" xfId="0" applyNumberFormat="1" applyFont="1" applyFill="1" applyBorder="1" applyAlignment="1">
      <alignment horizontal="left" vertical="center"/>
    </xf>
    <xf numFmtId="0" fontId="154" fillId="0" borderId="1" xfId="0" applyFont="1" applyBorder="1" applyAlignment="1">
      <alignment horizontal="center"/>
    </xf>
    <xf numFmtId="15" fontId="154" fillId="0" borderId="1" xfId="0" applyNumberFormat="1" applyFont="1" applyBorder="1" applyAlignment="1">
      <alignment horizontal="center"/>
    </xf>
    <xf numFmtId="0" fontId="106" fillId="4" borderId="1" xfId="0" applyFont="1" applyFill="1" applyBorder="1" applyAlignment="1">
      <alignment horizontal="left"/>
    </xf>
    <xf numFmtId="165" fontId="106" fillId="4" borderId="1" xfId="0" applyNumberFormat="1" applyFont="1" applyFill="1" applyBorder="1" applyAlignment="1">
      <alignment horizontal="left"/>
    </xf>
    <xf numFmtId="167" fontId="106" fillId="4" borderId="1" xfId="0" applyNumberFormat="1" applyFont="1" applyFill="1" applyBorder="1" applyAlignment="1">
      <alignment horizontal="left"/>
    </xf>
    <xf numFmtId="1" fontId="106" fillId="4" borderId="1" xfId="0" applyNumberFormat="1" applyFont="1" applyFill="1" applyBorder="1" applyAlignment="1">
      <alignment horizontal="left"/>
    </xf>
    <xf numFmtId="0" fontId="106" fillId="4" borderId="3" xfId="0" applyFont="1" applyFill="1" applyBorder="1" applyAlignment="1">
      <alignment horizontal="left" vertical="center"/>
    </xf>
    <xf numFmtId="165" fontId="106" fillId="4" borderId="0" xfId="0" applyNumberFormat="1" applyFont="1" applyFill="1" applyAlignment="1">
      <alignment horizontal="left" vertical="center"/>
    </xf>
    <xf numFmtId="167" fontId="106" fillId="4" borderId="3" xfId="0" applyNumberFormat="1" applyFont="1" applyFill="1" applyBorder="1" applyAlignment="1">
      <alignment horizontal="left" vertical="center"/>
    </xf>
    <xf numFmtId="1" fontId="106" fillId="4" borderId="3" xfId="0" applyNumberFormat="1" applyFont="1" applyFill="1" applyBorder="1" applyAlignment="1">
      <alignment horizontal="left" vertical="center"/>
    </xf>
    <xf numFmtId="0" fontId="106" fillId="4" borderId="3" xfId="0" applyFont="1" applyFill="1" applyBorder="1" applyAlignment="1">
      <alignment horizontal="left"/>
    </xf>
    <xf numFmtId="0" fontId="106" fillId="4" borderId="1" xfId="0" applyFont="1" applyFill="1" applyBorder="1" applyAlignment="1">
      <alignment horizontal="center" vertical="center"/>
    </xf>
    <xf numFmtId="165" fontId="106" fillId="4" borderId="1" xfId="0" applyNumberFormat="1" applyFont="1" applyFill="1" applyBorder="1" applyAlignment="1">
      <alignment horizontal="center" vertical="center"/>
    </xf>
    <xf numFmtId="167" fontId="106" fillId="4" borderId="1" xfId="0" applyNumberFormat="1" applyFont="1" applyFill="1" applyBorder="1" applyAlignment="1">
      <alignment horizontal="center" vertical="center"/>
    </xf>
    <xf numFmtId="1" fontId="106" fillId="4" borderId="1" xfId="0" applyNumberFormat="1" applyFont="1" applyFill="1" applyBorder="1" applyAlignment="1">
      <alignment horizontal="center" vertical="center"/>
    </xf>
    <xf numFmtId="0" fontId="106" fillId="4" borderId="1" xfId="0" applyFont="1" applyFill="1" applyBorder="1" applyAlignment="1">
      <alignment horizontal="center"/>
    </xf>
    <xf numFmtId="0" fontId="80" fillId="4" borderId="1" xfId="0" applyFont="1" applyFill="1" applyBorder="1" applyAlignment="1">
      <alignment horizontal="left" vertical="center"/>
    </xf>
    <xf numFmtId="0" fontId="80" fillId="4" borderId="1" xfId="0" applyFont="1" applyFill="1" applyBorder="1" applyAlignment="1">
      <alignment horizontal="left"/>
    </xf>
    <xf numFmtId="167" fontId="80" fillId="4" borderId="1" xfId="0" applyNumberFormat="1" applyFont="1" applyFill="1" applyBorder="1" applyAlignment="1">
      <alignment horizontal="left"/>
    </xf>
    <xf numFmtId="164" fontId="80" fillId="4" borderId="1" xfId="0" applyNumberFormat="1" applyFont="1" applyFill="1" applyBorder="1" applyAlignment="1">
      <alignment horizontal="left" vertical="center"/>
    </xf>
    <xf numFmtId="1" fontId="80" fillId="4" borderId="1" xfId="0" applyNumberFormat="1" applyFont="1" applyFill="1" applyBorder="1" applyAlignment="1">
      <alignment horizontal="left" vertical="center"/>
    </xf>
    <xf numFmtId="164" fontId="106" fillId="4" borderId="1" xfId="0" applyNumberFormat="1" applyFont="1" applyFill="1" applyBorder="1" applyAlignment="1">
      <alignment horizontal="left" vertical="center"/>
    </xf>
    <xf numFmtId="0" fontId="78" fillId="4" borderId="5" xfId="0" applyFont="1" applyFill="1" applyBorder="1" applyAlignment="1">
      <alignment horizontal="left"/>
    </xf>
    <xf numFmtId="0" fontId="106" fillId="4" borderId="5" xfId="0" applyFont="1" applyFill="1" applyBorder="1" applyAlignment="1">
      <alignment horizontal="left"/>
    </xf>
    <xf numFmtId="15" fontId="106" fillId="4" borderId="5" xfId="0" applyNumberFormat="1" applyFont="1" applyFill="1" applyBorder="1" applyAlignment="1">
      <alignment horizontal="left"/>
    </xf>
    <xf numFmtId="165" fontId="106" fillId="4" borderId="5" xfId="0" applyNumberFormat="1" applyFont="1" applyFill="1" applyBorder="1" applyAlignment="1">
      <alignment horizontal="left" vertical="center"/>
    </xf>
    <xf numFmtId="167" fontId="106" fillId="4" borderId="5" xfId="0" applyNumberFormat="1" applyFont="1" applyFill="1" applyBorder="1" applyAlignment="1">
      <alignment horizontal="left"/>
    </xf>
    <xf numFmtId="0" fontId="78" fillId="4" borderId="1" xfId="0" applyFont="1" applyFill="1" applyBorder="1" applyAlignment="1">
      <alignment horizontal="left"/>
    </xf>
    <xf numFmtId="15" fontId="106" fillId="4" borderId="1" xfId="0" applyNumberFormat="1" applyFont="1" applyFill="1" applyBorder="1" applyAlignment="1">
      <alignment horizontal="left"/>
    </xf>
    <xf numFmtId="0" fontId="15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155" fillId="0" borderId="1" xfId="0" applyFont="1" applyBorder="1" applyAlignment="1">
      <alignment horizontal="center" vertical="center" wrapText="1"/>
    </xf>
    <xf numFmtId="0" fontId="156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5" fontId="68" fillId="2" borderId="1" xfId="0" applyNumberFormat="1" applyFont="1" applyFill="1" applyBorder="1" applyAlignment="1">
      <alignment horizontal="center"/>
    </xf>
    <xf numFmtId="167" fontId="156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15" fontId="154" fillId="2" borderId="1" xfId="0" applyNumberFormat="1" applyFont="1" applyFill="1" applyBorder="1" applyAlignment="1">
      <alignment horizontal="center"/>
    </xf>
    <xf numFmtId="0" fontId="157" fillId="0" borderId="1" xfId="0" applyFont="1" applyBorder="1" applyAlignment="1">
      <alignment horizontal="center" vertical="center"/>
    </xf>
    <xf numFmtId="0" fontId="157" fillId="0" borderId="1" xfId="0" applyFont="1" applyBorder="1" applyAlignment="1">
      <alignment horizontal="center"/>
    </xf>
    <xf numFmtId="0" fontId="106" fillId="0" borderId="1" xfId="0" applyFont="1" applyBorder="1" applyAlignment="1">
      <alignment horizontal="left"/>
    </xf>
    <xf numFmtId="165" fontId="106" fillId="0" borderId="1" xfId="0" applyNumberFormat="1" applyFont="1" applyBorder="1" applyAlignment="1">
      <alignment horizontal="center"/>
    </xf>
    <xf numFmtId="0" fontId="153" fillId="0" borderId="1" xfId="0" applyFont="1" applyBorder="1" applyAlignment="1">
      <alignment horizontal="center" vertical="center"/>
    </xf>
    <xf numFmtId="15" fontId="153" fillId="0" borderId="1" xfId="0" applyNumberFormat="1" applyFont="1" applyBorder="1" applyAlignment="1">
      <alignment horizontal="center"/>
    </xf>
    <xf numFmtId="0" fontId="153" fillId="0" borderId="1" xfId="0" applyFont="1" applyBorder="1" applyAlignment="1">
      <alignment horizontal="center"/>
    </xf>
    <xf numFmtId="0" fontId="158" fillId="7" borderId="0" xfId="0" applyFont="1" applyFill="1" applyAlignment="1">
      <alignment horizontal="center" vertical="center"/>
    </xf>
    <xf numFmtId="0" fontId="84" fillId="0" borderId="0" xfId="5" applyFont="1" applyAlignment="1">
      <alignment horizontal="center" vertical="center"/>
    </xf>
    <xf numFmtId="0" fontId="84" fillId="0" borderId="4" xfId="5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84" fillId="0" borderId="1" xfId="5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84" fillId="2" borderId="1" xfId="5" applyFont="1" applyFill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2" fillId="0" borderId="1" xfId="2" applyFont="1" applyBorder="1" applyAlignment="1" applyProtection="1">
      <alignment horizontal="center" vertical="center"/>
      <protection locked="0"/>
    </xf>
    <xf numFmtId="0" fontId="84" fillId="2" borderId="1" xfId="5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/>
    </xf>
    <xf numFmtId="0" fontId="156" fillId="0" borderId="1" xfId="0" applyFont="1" applyBorder="1" applyAlignment="1">
      <alignment horizontal="center" vertical="center"/>
    </xf>
    <xf numFmtId="15" fontId="156" fillId="0" borderId="1" xfId="0" applyNumberFormat="1" applyFont="1" applyBorder="1" applyAlignment="1">
      <alignment horizontal="center"/>
    </xf>
    <xf numFmtId="0" fontId="156" fillId="0" borderId="1" xfId="0" applyFont="1" applyBorder="1" applyAlignment="1">
      <alignment horizontal="center"/>
    </xf>
    <xf numFmtId="0" fontId="81" fillId="7" borderId="0" xfId="0" applyFont="1" applyFill="1" applyAlignment="1">
      <alignment horizontal="center" vertical="center"/>
    </xf>
    <xf numFmtId="0" fontId="80" fillId="6" borderId="11" xfId="0" applyFont="1" applyFill="1" applyBorder="1" applyAlignment="1">
      <alignment horizontal="center" vertical="center"/>
    </xf>
    <xf numFmtId="0" fontId="80" fillId="6" borderId="12" xfId="0" applyFont="1" applyFill="1" applyBorder="1" applyAlignment="1">
      <alignment horizontal="center" vertical="center"/>
    </xf>
    <xf numFmtId="0" fontId="80" fillId="6" borderId="10" xfId="0" applyFont="1" applyFill="1" applyBorder="1" applyAlignment="1">
      <alignment horizontal="center" vertical="center"/>
    </xf>
    <xf numFmtId="0" fontId="80" fillId="6" borderId="13" xfId="0" applyFont="1" applyFill="1" applyBorder="1" applyAlignment="1">
      <alignment horizontal="center" vertical="center"/>
    </xf>
    <xf numFmtId="0" fontId="80" fillId="4" borderId="10" xfId="0" applyFont="1" applyFill="1" applyBorder="1" applyAlignment="1">
      <alignment horizontal="center" vertical="center"/>
    </xf>
    <xf numFmtId="0" fontId="80" fillId="4" borderId="2" xfId="0" applyFont="1" applyFill="1" applyBorder="1" applyAlignment="1">
      <alignment horizontal="center" vertical="center"/>
    </xf>
    <xf numFmtId="0" fontId="80" fillId="6" borderId="14" xfId="0" applyFont="1" applyFill="1" applyBorder="1" applyAlignment="1">
      <alignment horizontal="center" vertical="center"/>
    </xf>
    <xf numFmtId="0" fontId="90" fillId="0" borderId="0" xfId="0" applyFont="1" applyAlignment="1">
      <alignment horizontal="center"/>
    </xf>
    <xf numFmtId="165" fontId="106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4" fillId="0" borderId="0" xfId="5" applyAlignment="1">
      <alignment horizontal="center"/>
    </xf>
    <xf numFmtId="0" fontId="159" fillId="0" borderId="0" xfId="0" applyFont="1" applyAlignment="1">
      <alignment horizontal="center"/>
    </xf>
    <xf numFmtId="0" fontId="73" fillId="2" borderId="1" xfId="0" applyFont="1" applyFill="1" applyBorder="1" applyAlignment="1">
      <alignment horizontal="center" vertical="top"/>
    </xf>
  </cellXfs>
  <cellStyles count="4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" builtinId="27"/>
    <cellStyle name="Bad 2" xfId="46"/>
    <cellStyle name="Calculation" xfId="15" builtinId="22" customBuiltin="1"/>
    <cellStyle name="Check Cell" xfId="17" builtinId="23" customBuiltin="1"/>
    <cellStyle name="Comma 2" xfId="4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5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2"/>
    <cellStyle name="Normal 3" xfId="3"/>
    <cellStyle name="Normal 4" xfId="45"/>
    <cellStyle name="Note 2" xfId="47"/>
    <cellStyle name="Output" xfId="14" builtinId="21" customBuiltin="1"/>
    <cellStyle name="Percent" xfId="48" builtinId="5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jessicafiguracion@yahoo.com" TargetMode="External"/><Relationship Id="rId117" Type="http://schemas.openxmlformats.org/officeDocument/2006/relationships/hyperlink" Target="mailto:lorainekyle225@gmail.com" TargetMode="External"/><Relationship Id="rId21" Type="http://schemas.openxmlformats.org/officeDocument/2006/relationships/hyperlink" Target="mailto:jmmabanta026@gmail.com" TargetMode="External"/><Relationship Id="rId42" Type="http://schemas.openxmlformats.org/officeDocument/2006/relationships/hyperlink" Target="mailto:glenix30@gmail.com" TargetMode="External"/><Relationship Id="rId47" Type="http://schemas.openxmlformats.org/officeDocument/2006/relationships/hyperlink" Target="mailto:reginadimacali2020@gmail.com" TargetMode="External"/><Relationship Id="rId63" Type="http://schemas.openxmlformats.org/officeDocument/2006/relationships/hyperlink" Target="mailto:dejesusalijandro@gmail.com" TargetMode="External"/><Relationship Id="rId68" Type="http://schemas.openxmlformats.org/officeDocument/2006/relationships/hyperlink" Target="mailto:carlabiancacomia@gmail.com" TargetMode="External"/><Relationship Id="rId84" Type="http://schemas.openxmlformats.org/officeDocument/2006/relationships/hyperlink" Target="mailto:lhiepineda17@gmail.com" TargetMode="External"/><Relationship Id="rId89" Type="http://schemas.openxmlformats.org/officeDocument/2006/relationships/hyperlink" Target="mailto:jd.espenilla07@gmail.com" TargetMode="External"/><Relationship Id="rId112" Type="http://schemas.openxmlformats.org/officeDocument/2006/relationships/hyperlink" Target="mailto:miaakinamiyashita@gmail.com" TargetMode="External"/><Relationship Id="rId16" Type="http://schemas.openxmlformats.org/officeDocument/2006/relationships/hyperlink" Target="mailto:rchrddc1999@gmail.com" TargetMode="External"/><Relationship Id="rId107" Type="http://schemas.openxmlformats.org/officeDocument/2006/relationships/hyperlink" Target="mailto:sandrosagum@gmail.com" TargetMode="External"/><Relationship Id="rId11" Type="http://schemas.openxmlformats.org/officeDocument/2006/relationships/hyperlink" Target="mailto:dianneagoncillo102390@gmail.com" TargetMode="External"/><Relationship Id="rId32" Type="http://schemas.openxmlformats.org/officeDocument/2006/relationships/hyperlink" Target="mailto:barramedameldred10@gmail.com" TargetMode="External"/><Relationship Id="rId37" Type="http://schemas.openxmlformats.org/officeDocument/2006/relationships/hyperlink" Target="mailto:brndttclnnrqz@gmail.com" TargetMode="External"/><Relationship Id="rId53" Type="http://schemas.openxmlformats.org/officeDocument/2006/relationships/hyperlink" Target="mailto:avyvaldez02@gmail.com" TargetMode="External"/><Relationship Id="rId58" Type="http://schemas.openxmlformats.org/officeDocument/2006/relationships/hyperlink" Target="mailto:jeffersonbdeguzman@gmail.com" TargetMode="External"/><Relationship Id="rId74" Type="http://schemas.openxmlformats.org/officeDocument/2006/relationships/hyperlink" Target="mailto:venasryan@gmail.com" TargetMode="External"/><Relationship Id="rId79" Type="http://schemas.openxmlformats.org/officeDocument/2006/relationships/hyperlink" Target="mailto:ricmar27laranang@gmail.com" TargetMode="External"/><Relationship Id="rId102" Type="http://schemas.openxmlformats.org/officeDocument/2006/relationships/hyperlink" Target="mailto:jhaimee.morales11@gmail.com" TargetMode="External"/><Relationship Id="rId123" Type="http://schemas.openxmlformats.org/officeDocument/2006/relationships/hyperlink" Target="mailto:ariel050218@gmail.com" TargetMode="External"/><Relationship Id="rId128" Type="http://schemas.openxmlformats.org/officeDocument/2006/relationships/hyperlink" Target="mailto:alonzomarysteffanie@gmail.com" TargetMode="External"/><Relationship Id="rId5" Type="http://schemas.openxmlformats.org/officeDocument/2006/relationships/hyperlink" Target="mailto:rechellecastanares14@gmail.com" TargetMode="External"/><Relationship Id="rId90" Type="http://schemas.openxmlformats.org/officeDocument/2006/relationships/hyperlink" Target="mailto:rndmanabat@gmail.com" TargetMode="External"/><Relationship Id="rId95" Type="http://schemas.openxmlformats.org/officeDocument/2006/relationships/hyperlink" Target="mailto:rombaoabryan26@gmail.com" TargetMode="External"/><Relationship Id="rId19" Type="http://schemas.openxmlformats.org/officeDocument/2006/relationships/hyperlink" Target="mailto:eleberanjoniecio@gmail.com" TargetMode="External"/><Relationship Id="rId14" Type="http://schemas.openxmlformats.org/officeDocument/2006/relationships/hyperlink" Target="mailto:raymartcanono22@gmail.com" TargetMode="External"/><Relationship Id="rId22" Type="http://schemas.openxmlformats.org/officeDocument/2006/relationships/hyperlink" Target="mailto:tolosleah@gmail.com" TargetMode="External"/><Relationship Id="rId27" Type="http://schemas.openxmlformats.org/officeDocument/2006/relationships/hyperlink" Target="mailto:reyesjhay136@gmail.com" TargetMode="External"/><Relationship Id="rId30" Type="http://schemas.openxmlformats.org/officeDocument/2006/relationships/hyperlink" Target="mailto:babyzyrishnicole02@gmail.com" TargetMode="External"/><Relationship Id="rId35" Type="http://schemas.openxmlformats.org/officeDocument/2006/relationships/hyperlink" Target="mailto:medallapamelarose@gmail.com" TargetMode="External"/><Relationship Id="rId43" Type="http://schemas.openxmlformats.org/officeDocument/2006/relationships/hyperlink" Target="mailto:diannevillavicencio78@gmail.com" TargetMode="External"/><Relationship Id="rId48" Type="http://schemas.openxmlformats.org/officeDocument/2006/relationships/hyperlink" Target="mailto:ordoniojoselito@gmail.com" TargetMode="External"/><Relationship Id="rId56" Type="http://schemas.openxmlformats.org/officeDocument/2006/relationships/hyperlink" Target="mailto:09554352063@YAHOO.COM" TargetMode="External"/><Relationship Id="rId64" Type="http://schemas.openxmlformats.org/officeDocument/2006/relationships/hyperlink" Target="mailto:john08fabian@gmail.com" TargetMode="External"/><Relationship Id="rId69" Type="http://schemas.openxmlformats.org/officeDocument/2006/relationships/hyperlink" Target="mailto:mariandelosreyes@gmail.com" TargetMode="External"/><Relationship Id="rId77" Type="http://schemas.openxmlformats.org/officeDocument/2006/relationships/hyperlink" Target="mailto:villaadonis21@gmail.com" TargetMode="External"/><Relationship Id="rId100" Type="http://schemas.openxmlformats.org/officeDocument/2006/relationships/hyperlink" Target="mailto:domaoandandreb22@gmail.com" TargetMode="External"/><Relationship Id="rId105" Type="http://schemas.openxmlformats.org/officeDocument/2006/relationships/hyperlink" Target="mailto:jenneferdeangocon@gmail.com" TargetMode="External"/><Relationship Id="rId113" Type="http://schemas.openxmlformats.org/officeDocument/2006/relationships/hyperlink" Target="mailto:emmanuelyue_2306@yahoo.com" TargetMode="External"/><Relationship Id="rId118" Type="http://schemas.openxmlformats.org/officeDocument/2006/relationships/hyperlink" Target="mailto:johnjoshua0929@gmail.com" TargetMode="External"/><Relationship Id="rId126" Type="http://schemas.openxmlformats.org/officeDocument/2006/relationships/hyperlink" Target="mailto:jhaypee.chua@yahoo.com" TargetMode="External"/><Relationship Id="rId8" Type="http://schemas.openxmlformats.org/officeDocument/2006/relationships/hyperlink" Target="mailto:maryqueenv22@gmail.com" TargetMode="External"/><Relationship Id="rId51" Type="http://schemas.openxmlformats.org/officeDocument/2006/relationships/hyperlink" Target="mailto:jensen14franco@gmail.com" TargetMode="External"/><Relationship Id="rId72" Type="http://schemas.openxmlformats.org/officeDocument/2006/relationships/hyperlink" Target="mailto:valezareyan@gmail.com" TargetMode="External"/><Relationship Id="rId80" Type="http://schemas.openxmlformats.org/officeDocument/2006/relationships/hyperlink" Target="mailto:jomelynestomago@yahoo.com" TargetMode="External"/><Relationship Id="rId85" Type="http://schemas.openxmlformats.org/officeDocument/2006/relationships/hyperlink" Target="mailto:balenjacquelyn@gmail.com" TargetMode="External"/><Relationship Id="rId93" Type="http://schemas.openxmlformats.org/officeDocument/2006/relationships/hyperlink" Target="mailto:g.bautista19@yahoo.com" TargetMode="External"/><Relationship Id="rId98" Type="http://schemas.openxmlformats.org/officeDocument/2006/relationships/hyperlink" Target="mailto:rucelle.ramil.austria21@gmail.com" TargetMode="External"/><Relationship Id="rId121" Type="http://schemas.openxmlformats.org/officeDocument/2006/relationships/hyperlink" Target="mailto:dysprosium89@gmail.com" TargetMode="External"/><Relationship Id="rId3" Type="http://schemas.openxmlformats.org/officeDocument/2006/relationships/hyperlink" Target="mailto:alfontadeo@yahoo.com" TargetMode="External"/><Relationship Id="rId12" Type="http://schemas.openxmlformats.org/officeDocument/2006/relationships/hyperlink" Target="mailto:johnlesterpanlilio25@gmail.com" TargetMode="External"/><Relationship Id="rId17" Type="http://schemas.openxmlformats.org/officeDocument/2006/relationships/hyperlink" Target="mailto:sicatexcel@gmail.com" TargetMode="External"/><Relationship Id="rId25" Type="http://schemas.openxmlformats.org/officeDocument/2006/relationships/hyperlink" Target="mailto:centenochristian55@yahoo.com" TargetMode="External"/><Relationship Id="rId33" Type="http://schemas.openxmlformats.org/officeDocument/2006/relationships/hyperlink" Target="mailto:jericjobelpalo@gmail.com" TargetMode="External"/><Relationship Id="rId38" Type="http://schemas.openxmlformats.org/officeDocument/2006/relationships/hyperlink" Target="mailto:calabeyajohnjordan@gmail.com" TargetMode="External"/><Relationship Id="rId46" Type="http://schemas.openxmlformats.org/officeDocument/2006/relationships/hyperlink" Target="mailto:joanbaluran11@gmail.com" TargetMode="External"/><Relationship Id="rId59" Type="http://schemas.openxmlformats.org/officeDocument/2006/relationships/hyperlink" Target="mailto:bhernie.pasalo@gmail.com" TargetMode="External"/><Relationship Id="rId67" Type="http://schemas.openxmlformats.org/officeDocument/2006/relationships/hyperlink" Target="mailto:ramramgarcia.rg@gmail.com" TargetMode="External"/><Relationship Id="rId103" Type="http://schemas.openxmlformats.org/officeDocument/2006/relationships/hyperlink" Target="mailto:juvilynmosquera@gmail.com" TargetMode="External"/><Relationship Id="rId108" Type="http://schemas.openxmlformats.org/officeDocument/2006/relationships/hyperlink" Target="mailto:jomarmesinapogi100695@gmail.com" TargetMode="External"/><Relationship Id="rId116" Type="http://schemas.openxmlformats.org/officeDocument/2006/relationships/hyperlink" Target="mailto:melchor_pilotos@yahoo.com" TargetMode="External"/><Relationship Id="rId124" Type="http://schemas.openxmlformats.org/officeDocument/2006/relationships/hyperlink" Target="mailto:garzongio01@gmail.com" TargetMode="External"/><Relationship Id="rId129" Type="http://schemas.openxmlformats.org/officeDocument/2006/relationships/hyperlink" Target="mailto:mtepace93@gmail.com" TargetMode="External"/><Relationship Id="rId20" Type="http://schemas.openxmlformats.org/officeDocument/2006/relationships/hyperlink" Target="mailto:abadjerwin@gmail.com" TargetMode="External"/><Relationship Id="rId41" Type="http://schemas.openxmlformats.org/officeDocument/2006/relationships/hyperlink" Target="mailto:tabuenajhonnel@gmail.com" TargetMode="External"/><Relationship Id="rId54" Type="http://schemas.openxmlformats.org/officeDocument/2006/relationships/hyperlink" Target="mailto:cansinojericho@gmail.com" TargetMode="External"/><Relationship Id="rId62" Type="http://schemas.openxmlformats.org/officeDocument/2006/relationships/hyperlink" Target="mailto:kristhia.santos0029@gmail.com" TargetMode="External"/><Relationship Id="rId70" Type="http://schemas.openxmlformats.org/officeDocument/2006/relationships/hyperlink" Target="mailto:raquionerika@gmail.com" TargetMode="External"/><Relationship Id="rId75" Type="http://schemas.openxmlformats.org/officeDocument/2006/relationships/hyperlink" Target="mailto:villkendrickaguilar@gmail.com" TargetMode="External"/><Relationship Id="rId83" Type="http://schemas.openxmlformats.org/officeDocument/2006/relationships/hyperlink" Target="mailto:castromark@gmail.com" TargetMode="External"/><Relationship Id="rId88" Type="http://schemas.openxmlformats.org/officeDocument/2006/relationships/hyperlink" Target="mailto:japzpalarca28@gmail.com" TargetMode="External"/><Relationship Id="rId91" Type="http://schemas.openxmlformats.org/officeDocument/2006/relationships/hyperlink" Target="mailto:melanietomas013@gmail.com" TargetMode="External"/><Relationship Id="rId96" Type="http://schemas.openxmlformats.org/officeDocument/2006/relationships/hyperlink" Target="mailto:cundanganjhed@gmail.com" TargetMode="External"/><Relationship Id="rId111" Type="http://schemas.openxmlformats.org/officeDocument/2006/relationships/hyperlink" Target="mailto:jericdomingo@gmail.com" TargetMode="External"/><Relationship Id="rId1" Type="http://schemas.openxmlformats.org/officeDocument/2006/relationships/hyperlink" Target="mailto:busantejeraldine@gmail.com" TargetMode="External"/><Relationship Id="rId6" Type="http://schemas.openxmlformats.org/officeDocument/2006/relationships/hyperlink" Target="mailto:tobiasivy@gmail.com" TargetMode="External"/><Relationship Id="rId15" Type="http://schemas.openxmlformats.org/officeDocument/2006/relationships/hyperlink" Target="mailto:josephlising85@gmail.com" TargetMode="External"/><Relationship Id="rId23" Type="http://schemas.openxmlformats.org/officeDocument/2006/relationships/hyperlink" Target="mailto:jerrytan061391@gmail.com" TargetMode="External"/><Relationship Id="rId28" Type="http://schemas.openxmlformats.org/officeDocument/2006/relationships/hyperlink" Target="mailto:virikenneth999@gmail.com" TargetMode="External"/><Relationship Id="rId36" Type="http://schemas.openxmlformats.org/officeDocument/2006/relationships/hyperlink" Target="mailto:bautistakevin@gmail.com" TargetMode="External"/><Relationship Id="rId49" Type="http://schemas.openxmlformats.org/officeDocument/2006/relationships/hyperlink" Target="mailto:Pndptrc11@gmail.com" TargetMode="External"/><Relationship Id="rId57" Type="http://schemas.openxmlformats.org/officeDocument/2006/relationships/hyperlink" Target="mailto:intaljaymar8@gmail.com" TargetMode="External"/><Relationship Id="rId106" Type="http://schemas.openxmlformats.org/officeDocument/2006/relationships/hyperlink" Target="mailto:denmarcenzon24@gmail.com" TargetMode="External"/><Relationship Id="rId114" Type="http://schemas.openxmlformats.org/officeDocument/2006/relationships/hyperlink" Target="mailto:camillemequiabas@yahoo.com" TargetMode="External"/><Relationship Id="rId119" Type="http://schemas.openxmlformats.org/officeDocument/2006/relationships/hyperlink" Target="mailto:joshuasambilay98@gmail.com" TargetMode="External"/><Relationship Id="rId127" Type="http://schemas.openxmlformats.org/officeDocument/2006/relationships/hyperlink" Target="mailto:aguilarcj31@gmail.com" TargetMode="External"/><Relationship Id="rId10" Type="http://schemas.openxmlformats.org/officeDocument/2006/relationships/hyperlink" Target="mailto:AvesalaMarce@gmail.com" TargetMode="External"/><Relationship Id="rId31" Type="http://schemas.openxmlformats.org/officeDocument/2006/relationships/hyperlink" Target="mailto:christineangeles@gmail.com" TargetMode="External"/><Relationship Id="rId44" Type="http://schemas.openxmlformats.org/officeDocument/2006/relationships/hyperlink" Target="mailto:jhaydelacruze@gmail.com" TargetMode="External"/><Relationship Id="rId52" Type="http://schemas.openxmlformats.org/officeDocument/2006/relationships/hyperlink" Target="mailto:jinkaiz08@gmail.com" TargetMode="External"/><Relationship Id="rId60" Type="http://schemas.openxmlformats.org/officeDocument/2006/relationships/hyperlink" Target="mailto:marvin04111995@gmail.com" TargetMode="External"/><Relationship Id="rId65" Type="http://schemas.openxmlformats.org/officeDocument/2006/relationships/hyperlink" Target="mailto:mirabuenojoanaluisa@gmail.com" TargetMode="External"/><Relationship Id="rId73" Type="http://schemas.openxmlformats.org/officeDocument/2006/relationships/hyperlink" Target="mailto:diannecyn@gmail.com" TargetMode="External"/><Relationship Id="rId78" Type="http://schemas.openxmlformats.org/officeDocument/2006/relationships/hyperlink" Target="mailto:b.donjieeen@gmai.com" TargetMode="External"/><Relationship Id="rId81" Type="http://schemas.openxmlformats.org/officeDocument/2006/relationships/hyperlink" Target="mailto:melbertestomago@gmail.com" TargetMode="External"/><Relationship Id="rId86" Type="http://schemas.openxmlformats.org/officeDocument/2006/relationships/hyperlink" Target="mailto:burrgiebarnes@yahoo.com" TargetMode="External"/><Relationship Id="rId94" Type="http://schemas.openxmlformats.org/officeDocument/2006/relationships/hyperlink" Target="mailto:derickgonzales22@gmail.com" TargetMode="External"/><Relationship Id="rId99" Type="http://schemas.openxmlformats.org/officeDocument/2006/relationships/hyperlink" Target="mailto:meryjoysurio@gmail.com" TargetMode="External"/><Relationship Id="rId101" Type="http://schemas.openxmlformats.org/officeDocument/2006/relationships/hyperlink" Target="mailto:bareoannabelle08@gmail.com" TargetMode="External"/><Relationship Id="rId122" Type="http://schemas.openxmlformats.org/officeDocument/2006/relationships/hyperlink" Target="mailto:johnielpradonueva@yahoo.com" TargetMode="External"/><Relationship Id="rId130" Type="http://schemas.openxmlformats.org/officeDocument/2006/relationships/printerSettings" Target="../printerSettings/printerSettings3.bin"/><Relationship Id="rId4" Type="http://schemas.openxmlformats.org/officeDocument/2006/relationships/hyperlink" Target="mailto:e.kcjoy@gmail.com" TargetMode="External"/><Relationship Id="rId9" Type="http://schemas.openxmlformats.org/officeDocument/2006/relationships/hyperlink" Target="mailto:rinalyn.roldan05@gmail.com" TargetMode="External"/><Relationship Id="rId13" Type="http://schemas.openxmlformats.org/officeDocument/2006/relationships/hyperlink" Target="mailto:glenforddizon2@gmail.com" TargetMode="External"/><Relationship Id="rId18" Type="http://schemas.openxmlformats.org/officeDocument/2006/relationships/hyperlink" Target="mailto:reynaldcastan@gmail.com" TargetMode="External"/><Relationship Id="rId39" Type="http://schemas.openxmlformats.org/officeDocument/2006/relationships/hyperlink" Target="mailto:abboymetiam22@gmail.com" TargetMode="External"/><Relationship Id="rId109" Type="http://schemas.openxmlformats.org/officeDocument/2006/relationships/hyperlink" Target="mailto:kakarot212223@gmail.com" TargetMode="External"/><Relationship Id="rId34" Type="http://schemas.openxmlformats.org/officeDocument/2006/relationships/hyperlink" Target="mailto:mamarilanamay@gmail.com" TargetMode="External"/><Relationship Id="rId50" Type="http://schemas.openxmlformats.org/officeDocument/2006/relationships/hyperlink" Target="mailto:rajanuaje68@gmail.com" TargetMode="External"/><Relationship Id="rId55" Type="http://schemas.openxmlformats.org/officeDocument/2006/relationships/hyperlink" Target="mailto:kevinaliling16@gmail.com" TargetMode="External"/><Relationship Id="rId76" Type="http://schemas.openxmlformats.org/officeDocument/2006/relationships/hyperlink" Target="mailto:jinky.tangpuz18@gmail.com" TargetMode="External"/><Relationship Id="rId97" Type="http://schemas.openxmlformats.org/officeDocument/2006/relationships/hyperlink" Target="mailto:jesterjohnpayawal@yahoo.com" TargetMode="External"/><Relationship Id="rId104" Type="http://schemas.openxmlformats.org/officeDocument/2006/relationships/hyperlink" Target="mailto:anthonyjoshuajaro@gmail.com" TargetMode="External"/><Relationship Id="rId120" Type="http://schemas.openxmlformats.org/officeDocument/2006/relationships/hyperlink" Target="mailto:gallegoharold@gmail.com" TargetMode="External"/><Relationship Id="rId125" Type="http://schemas.openxmlformats.org/officeDocument/2006/relationships/hyperlink" Target="mailto:panyero.mabait@gmail.com" TargetMode="External"/><Relationship Id="rId7" Type="http://schemas.openxmlformats.org/officeDocument/2006/relationships/hyperlink" Target="mailto:0703adrian.perez@gmail.com" TargetMode="External"/><Relationship Id="rId71" Type="http://schemas.openxmlformats.org/officeDocument/2006/relationships/hyperlink" Target="mailto:cerezoalex88@gmail.com" TargetMode="External"/><Relationship Id="rId92" Type="http://schemas.openxmlformats.org/officeDocument/2006/relationships/hyperlink" Target="mailto:marwinestrada0520@gmail.com" TargetMode="External"/><Relationship Id="rId2" Type="http://schemas.openxmlformats.org/officeDocument/2006/relationships/hyperlink" Target="mailto:manalangalexis@gmail.com" TargetMode="External"/><Relationship Id="rId29" Type="http://schemas.openxmlformats.org/officeDocument/2006/relationships/hyperlink" Target="mailto:riamson2205@gmail.com" TargetMode="External"/><Relationship Id="rId24" Type="http://schemas.openxmlformats.org/officeDocument/2006/relationships/hyperlink" Target="mailto:Plerriepascual@yahoo.com" TargetMode="External"/><Relationship Id="rId40" Type="http://schemas.openxmlformats.org/officeDocument/2006/relationships/hyperlink" Target="mailto:aperajadodarvin@gmail.com" TargetMode="External"/><Relationship Id="rId45" Type="http://schemas.openxmlformats.org/officeDocument/2006/relationships/hyperlink" Target="mailto:abygaillagman06@gmail.com" TargetMode="External"/><Relationship Id="rId66" Type="http://schemas.openxmlformats.org/officeDocument/2006/relationships/hyperlink" Target="mailto:josephdejesus12@gmail.com" TargetMode="External"/><Relationship Id="rId87" Type="http://schemas.openxmlformats.org/officeDocument/2006/relationships/hyperlink" Target="mailto:janrycapillan24@gmail.com" TargetMode="External"/><Relationship Id="rId110" Type="http://schemas.openxmlformats.org/officeDocument/2006/relationships/hyperlink" Target="mailto:mattjahdiel070@gmail.com" TargetMode="External"/><Relationship Id="rId115" Type="http://schemas.openxmlformats.org/officeDocument/2006/relationships/hyperlink" Target="mailto:bryancasingal@gmail.com" TargetMode="External"/><Relationship Id="rId61" Type="http://schemas.openxmlformats.org/officeDocument/2006/relationships/hyperlink" Target="mailto:aleihsicaro@yahoo.com" TargetMode="External"/><Relationship Id="rId82" Type="http://schemas.openxmlformats.org/officeDocument/2006/relationships/hyperlink" Target="mailto:qwerty.jape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2:DQ305"/>
  <sheetViews>
    <sheetView tabSelected="1" topLeftCell="A3" zoomScaleNormal="100" workbookViewId="0">
      <selection activeCell="E174" sqref="E174"/>
    </sheetView>
  </sheetViews>
  <sheetFormatPr defaultColWidth="9.140625" defaultRowHeight="15.75"/>
  <cols>
    <col min="1" max="1" width="5.5703125" style="812" customWidth="1"/>
    <col min="2" max="2" width="19.28515625" style="84" bestFit="1" customWidth="1"/>
    <col min="3" max="3" width="6.7109375" style="244" customWidth="1"/>
    <col min="4" max="4" width="16" style="71" customWidth="1"/>
    <col min="5" max="5" width="26.7109375" style="71" customWidth="1"/>
    <col min="6" max="6" width="21.42578125" style="708" customWidth="1"/>
    <col min="7" max="8" width="26.7109375" style="809" customWidth="1"/>
    <col min="9" max="9" width="19.5703125" style="810" customWidth="1"/>
    <col min="10" max="10" width="24.140625" style="811" customWidth="1"/>
    <col min="11" max="11" width="22.140625" style="708" customWidth="1"/>
    <col min="12" max="12" width="21" style="708" customWidth="1"/>
    <col min="13" max="13" width="24.42578125" style="708" customWidth="1"/>
    <col min="14" max="14" width="30.7109375" style="708" customWidth="1"/>
    <col min="15" max="15" width="30.42578125" style="708" customWidth="1"/>
    <col min="16" max="16" width="22.28515625" style="708" customWidth="1"/>
    <col min="17" max="17" width="29.28515625" style="708" customWidth="1"/>
    <col min="18" max="18" width="59.85546875" style="710" bestFit="1" customWidth="1"/>
    <col min="19" max="19" width="39.140625" style="61" customWidth="1"/>
    <col min="20" max="20" width="15.85546875" style="812" bestFit="1" customWidth="1"/>
    <col min="21" max="16384" width="9.140625" style="14"/>
  </cols>
  <sheetData>
    <row r="2" spans="1:121">
      <c r="C2" s="84"/>
      <c r="G2" s="709"/>
      <c r="H2" s="709"/>
      <c r="I2" s="978" t="s">
        <v>499</v>
      </c>
      <c r="J2" s="978"/>
      <c r="K2" s="978"/>
    </row>
    <row r="3" spans="1:121">
      <c r="C3" s="84"/>
      <c r="G3" s="709"/>
      <c r="H3" s="709"/>
      <c r="I3" s="891"/>
      <c r="J3" s="892" t="s">
        <v>936</v>
      </c>
      <c r="K3" s="893"/>
    </row>
    <row r="5" spans="1:121" s="838" customFormat="1" ht="21">
      <c r="A5" s="835" t="s">
        <v>1171</v>
      </c>
      <c r="B5" s="707"/>
      <c r="C5" s="836"/>
      <c r="D5" s="894"/>
      <c r="E5" s="894"/>
      <c r="F5" s="894"/>
      <c r="G5" s="895"/>
      <c r="H5" s="895"/>
      <c r="I5" s="896"/>
      <c r="J5" s="897"/>
      <c r="K5" s="897"/>
      <c r="L5" s="894"/>
      <c r="M5" s="894"/>
      <c r="N5" s="898"/>
      <c r="O5" s="898"/>
      <c r="P5" s="898"/>
      <c r="Q5" s="898"/>
      <c r="R5" s="899"/>
      <c r="S5" s="707"/>
      <c r="T5" s="837"/>
    </row>
    <row r="6" spans="1:121" s="2" customFormat="1">
      <c r="A6" s="711"/>
      <c r="B6" s="712" t="s">
        <v>2487</v>
      </c>
      <c r="C6" s="713"/>
      <c r="D6" s="714" t="s">
        <v>0</v>
      </c>
      <c r="E6" s="714" t="s">
        <v>1</v>
      </c>
      <c r="F6" s="714" t="s">
        <v>2</v>
      </c>
      <c r="G6" s="715" t="s">
        <v>8</v>
      </c>
      <c r="H6" s="716" t="s">
        <v>2861</v>
      </c>
      <c r="I6" s="717" t="s">
        <v>3</v>
      </c>
      <c r="J6" s="718" t="s">
        <v>4</v>
      </c>
      <c r="K6" s="718" t="s">
        <v>5</v>
      </c>
      <c r="L6" s="714" t="s">
        <v>6</v>
      </c>
      <c r="M6" s="714" t="s">
        <v>7</v>
      </c>
      <c r="N6" s="719" t="s">
        <v>9</v>
      </c>
      <c r="O6" s="719" t="s">
        <v>10</v>
      </c>
      <c r="P6" s="719" t="s">
        <v>11</v>
      </c>
      <c r="Q6" s="719" t="s">
        <v>12</v>
      </c>
      <c r="R6" s="720" t="s">
        <v>13</v>
      </c>
      <c r="S6" s="721" t="s">
        <v>768</v>
      </c>
      <c r="T6" s="813"/>
    </row>
    <row r="7" spans="1:121" s="233" customFormat="1" ht="20.100000000000001" customHeight="1">
      <c r="A7" s="722">
        <v>1</v>
      </c>
      <c r="B7" s="63" t="s">
        <v>2544</v>
      </c>
      <c r="C7" s="328" t="s">
        <v>922</v>
      </c>
      <c r="D7" s="269" t="s">
        <v>233</v>
      </c>
      <c r="E7" s="269" t="s">
        <v>326</v>
      </c>
      <c r="F7" s="265" t="s">
        <v>398</v>
      </c>
      <c r="G7" s="723">
        <v>43846</v>
      </c>
      <c r="H7" s="724">
        <f t="shared" ref="H7" si="0">DATE(YEAR(G7), MONTH(G7)+6, DAY(G7))</f>
        <v>44028</v>
      </c>
      <c r="I7" s="725">
        <v>35343</v>
      </c>
      <c r="J7" s="726" t="s">
        <v>538</v>
      </c>
      <c r="K7" s="727" t="s">
        <v>593</v>
      </c>
      <c r="L7" s="269" t="s">
        <v>594</v>
      </c>
      <c r="M7" s="708" t="s">
        <v>957</v>
      </c>
      <c r="N7" s="269" t="s">
        <v>64</v>
      </c>
      <c r="O7" s="728" t="s">
        <v>50</v>
      </c>
      <c r="P7" s="728" t="s">
        <v>731</v>
      </c>
      <c r="Q7" s="728"/>
      <c r="R7" s="390"/>
      <c r="S7" s="64" t="s">
        <v>3532</v>
      </c>
      <c r="T7" s="814"/>
    </row>
    <row r="8" spans="1:121" s="233" customFormat="1">
      <c r="A8" s="722">
        <v>2</v>
      </c>
      <c r="B8" s="758" t="s">
        <v>2493</v>
      </c>
      <c r="C8" s="328" t="s">
        <v>922</v>
      </c>
      <c r="D8" s="265" t="s">
        <v>1117</v>
      </c>
      <c r="E8" s="265" t="s">
        <v>1192</v>
      </c>
      <c r="F8" s="269" t="s">
        <v>1193</v>
      </c>
      <c r="G8" s="723">
        <v>44151</v>
      </c>
      <c r="H8" s="724">
        <f t="shared" ref="H8:H13" si="1">DATE(YEAR(G8), MONTH(G8)+6, DAY(G8))</f>
        <v>44332</v>
      </c>
      <c r="I8" s="725">
        <v>31098</v>
      </c>
      <c r="J8" s="726" t="s">
        <v>3147</v>
      </c>
      <c r="K8" s="269" t="s">
        <v>1194</v>
      </c>
      <c r="L8" s="269" t="s">
        <v>1195</v>
      </c>
      <c r="M8" s="269" t="s">
        <v>1196</v>
      </c>
      <c r="N8" s="269" t="s">
        <v>64</v>
      </c>
      <c r="O8" s="269" t="s">
        <v>3148</v>
      </c>
      <c r="P8" s="269" t="s">
        <v>731</v>
      </c>
      <c r="Q8" s="269"/>
      <c r="R8" s="272" t="s">
        <v>3116</v>
      </c>
      <c r="S8" s="63" t="s">
        <v>1400</v>
      </c>
      <c r="T8" s="814"/>
    </row>
    <row r="9" spans="1:121" s="3" customFormat="1">
      <c r="A9" s="734">
        <v>3</v>
      </c>
      <c r="B9" s="63" t="s">
        <v>2546</v>
      </c>
      <c r="C9" s="329" t="s">
        <v>921</v>
      </c>
      <c r="D9" s="729" t="s">
        <v>379</v>
      </c>
      <c r="E9" s="729" t="s">
        <v>378</v>
      </c>
      <c r="F9" s="729" t="s">
        <v>380</v>
      </c>
      <c r="G9" s="730">
        <v>43750</v>
      </c>
      <c r="H9" s="724">
        <f t="shared" si="1"/>
        <v>43933</v>
      </c>
      <c r="I9" s="731">
        <v>33591</v>
      </c>
      <c r="J9" s="727" t="s">
        <v>381</v>
      </c>
      <c r="K9" s="729" t="s">
        <v>382</v>
      </c>
      <c r="L9" s="729" t="s">
        <v>383</v>
      </c>
      <c r="M9" s="729" t="s">
        <v>1002</v>
      </c>
      <c r="N9" s="729" t="s">
        <v>64</v>
      </c>
      <c r="O9" s="729" t="s">
        <v>50</v>
      </c>
      <c r="P9" s="728" t="s">
        <v>731</v>
      </c>
      <c r="Q9" s="732"/>
      <c r="R9" s="360"/>
      <c r="S9" s="733" t="s">
        <v>3533</v>
      </c>
      <c r="T9" s="815"/>
    </row>
    <row r="10" spans="1:121" s="3" customFormat="1">
      <c r="A10" s="734">
        <v>4</v>
      </c>
      <c r="B10" s="63" t="s">
        <v>2547</v>
      </c>
      <c r="C10" s="329" t="s">
        <v>921</v>
      </c>
      <c r="D10" s="269" t="s">
        <v>74</v>
      </c>
      <c r="E10" s="269" t="s">
        <v>75</v>
      </c>
      <c r="F10" s="269" t="s">
        <v>76</v>
      </c>
      <c r="G10" s="723">
        <v>43363</v>
      </c>
      <c r="H10" s="724">
        <f t="shared" si="1"/>
        <v>43544</v>
      </c>
      <c r="I10" s="725">
        <v>35044</v>
      </c>
      <c r="J10" s="726" t="s">
        <v>77</v>
      </c>
      <c r="K10" s="726" t="s">
        <v>78</v>
      </c>
      <c r="L10" s="269" t="s">
        <v>2295</v>
      </c>
      <c r="M10" s="735" t="s">
        <v>80</v>
      </c>
      <c r="N10" s="269" t="s">
        <v>64</v>
      </c>
      <c r="O10" s="728" t="s">
        <v>50</v>
      </c>
      <c r="P10" s="728" t="s">
        <v>731</v>
      </c>
      <c r="Q10" s="728" t="s">
        <v>51</v>
      </c>
      <c r="R10" s="390"/>
      <c r="S10" s="64" t="s">
        <v>3534</v>
      </c>
      <c r="T10" s="816"/>
    </row>
    <row r="11" spans="1:121" s="2" customFormat="1">
      <c r="A11" s="734">
        <v>5</v>
      </c>
      <c r="B11" s="63" t="s">
        <v>2548</v>
      </c>
      <c r="C11" s="329" t="s">
        <v>921</v>
      </c>
      <c r="D11" s="728" t="s">
        <v>81</v>
      </c>
      <c r="E11" s="728" t="s">
        <v>72</v>
      </c>
      <c r="F11" s="267" t="s">
        <v>305</v>
      </c>
      <c r="G11" s="723">
        <v>43697</v>
      </c>
      <c r="H11" s="724">
        <f t="shared" si="1"/>
        <v>43881</v>
      </c>
      <c r="I11" s="736">
        <v>34245</v>
      </c>
      <c r="J11" s="737" t="s">
        <v>306</v>
      </c>
      <c r="K11" s="737" t="s">
        <v>356</v>
      </c>
      <c r="L11" s="269" t="s">
        <v>307</v>
      </c>
      <c r="M11" s="266" t="s">
        <v>308</v>
      </c>
      <c r="N11" s="269" t="s">
        <v>64</v>
      </c>
      <c r="O11" s="728" t="s">
        <v>50</v>
      </c>
      <c r="P11" s="728" t="s">
        <v>731</v>
      </c>
      <c r="Q11" s="738"/>
      <c r="R11" s="390"/>
      <c r="S11" s="739" t="s">
        <v>1309</v>
      </c>
      <c r="T11" s="816"/>
    </row>
    <row r="12" spans="1:121" s="3" customFormat="1">
      <c r="A12" s="734">
        <v>6</v>
      </c>
      <c r="B12" s="63" t="s">
        <v>2543</v>
      </c>
      <c r="C12" s="329" t="s">
        <v>921</v>
      </c>
      <c r="D12" s="729" t="s">
        <v>58</v>
      </c>
      <c r="E12" s="729" t="s">
        <v>59</v>
      </c>
      <c r="F12" s="265"/>
      <c r="G12" s="723">
        <v>43501</v>
      </c>
      <c r="H12" s="724">
        <f t="shared" si="1"/>
        <v>43682</v>
      </c>
      <c r="I12" s="725">
        <v>35772</v>
      </c>
      <c r="J12" s="727" t="s">
        <v>60</v>
      </c>
      <c r="K12" s="726" t="s">
        <v>61</v>
      </c>
      <c r="L12" s="269" t="s">
        <v>62</v>
      </c>
      <c r="M12" s="735" t="s">
        <v>63</v>
      </c>
      <c r="N12" s="729" t="s">
        <v>64</v>
      </c>
      <c r="O12" s="728" t="s">
        <v>50</v>
      </c>
      <c r="P12" s="728" t="s">
        <v>731</v>
      </c>
      <c r="Q12" s="740">
        <v>43500</v>
      </c>
      <c r="R12" s="390"/>
      <c r="S12" s="64" t="s">
        <v>3535</v>
      </c>
      <c r="T12" s="817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</row>
    <row r="13" spans="1:121" s="3" customFormat="1" ht="14.25" customHeight="1">
      <c r="A13" s="734">
        <v>7</v>
      </c>
      <c r="B13" s="67" t="s">
        <v>3079</v>
      </c>
      <c r="C13" s="245" t="s">
        <v>921</v>
      </c>
      <c r="D13" s="729" t="s">
        <v>2947</v>
      </c>
      <c r="E13" s="729" t="s">
        <v>2948</v>
      </c>
      <c r="F13" s="265" t="s">
        <v>2949</v>
      </c>
      <c r="G13" s="723">
        <v>44322</v>
      </c>
      <c r="H13" s="724">
        <f t="shared" si="1"/>
        <v>44506</v>
      </c>
      <c r="I13" s="725">
        <v>35172</v>
      </c>
      <c r="J13" s="727" t="s">
        <v>2950</v>
      </c>
      <c r="K13" s="726" t="s">
        <v>2951</v>
      </c>
      <c r="L13" s="269" t="s">
        <v>2952</v>
      </c>
      <c r="M13" s="735" t="s">
        <v>2953</v>
      </c>
      <c r="N13" s="729" t="s">
        <v>64</v>
      </c>
      <c r="O13" s="728" t="s">
        <v>50</v>
      </c>
      <c r="P13" s="728" t="s">
        <v>731</v>
      </c>
      <c r="Q13" s="740"/>
      <c r="R13" s="390"/>
      <c r="S13" s="64" t="s">
        <v>3112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</row>
    <row r="14" spans="1:121" s="3" customFormat="1">
      <c r="A14" s="734">
        <v>8</v>
      </c>
      <c r="B14" s="12"/>
      <c r="C14" s="12"/>
      <c r="D14" s="900"/>
      <c r="E14" s="900"/>
      <c r="F14" s="900"/>
      <c r="G14" s="900"/>
      <c r="H14" s="900"/>
      <c r="I14" s="900"/>
      <c r="J14" s="900"/>
      <c r="K14" s="900"/>
      <c r="L14" s="900"/>
      <c r="M14" s="900"/>
      <c r="N14" s="900"/>
      <c r="O14" s="900"/>
      <c r="P14" s="900"/>
      <c r="Q14" s="900"/>
      <c r="R14" s="900"/>
      <c r="S14" s="12"/>
      <c r="T14" s="816">
        <v>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</row>
    <row r="15" spans="1:121" s="841" customFormat="1" ht="21">
      <c r="A15" s="706" t="s">
        <v>1169</v>
      </c>
      <c r="B15" s="707"/>
      <c r="C15" s="836"/>
      <c r="D15" s="898"/>
      <c r="E15" s="898"/>
      <c r="F15" s="894"/>
      <c r="G15" s="895"/>
      <c r="H15" s="895"/>
      <c r="I15" s="896"/>
      <c r="J15" s="897"/>
      <c r="K15" s="897"/>
      <c r="L15" s="898"/>
      <c r="M15" s="894"/>
      <c r="N15" s="898"/>
      <c r="O15" s="898"/>
      <c r="P15" s="898"/>
      <c r="Q15" s="898"/>
      <c r="R15" s="899"/>
      <c r="S15" s="707"/>
      <c r="T15" s="840"/>
    </row>
    <row r="16" spans="1:121" s="3" customFormat="1">
      <c r="A16" s="711"/>
      <c r="B16" s="712" t="s">
        <v>2487</v>
      </c>
      <c r="C16" s="713"/>
      <c r="D16" s="714" t="s">
        <v>0</v>
      </c>
      <c r="E16" s="714" t="s">
        <v>1</v>
      </c>
      <c r="F16" s="714" t="s">
        <v>2</v>
      </c>
      <c r="G16" s="715" t="s">
        <v>8</v>
      </c>
      <c r="H16" s="716" t="s">
        <v>2861</v>
      </c>
      <c r="I16" s="717" t="s">
        <v>3</v>
      </c>
      <c r="J16" s="718" t="s">
        <v>4</v>
      </c>
      <c r="K16" s="718" t="s">
        <v>5</v>
      </c>
      <c r="L16" s="714" t="s">
        <v>6</v>
      </c>
      <c r="M16" s="714" t="s">
        <v>7</v>
      </c>
      <c r="N16" s="719" t="s">
        <v>9</v>
      </c>
      <c r="O16" s="719" t="s">
        <v>10</v>
      </c>
      <c r="P16" s="719" t="s">
        <v>11</v>
      </c>
      <c r="Q16" s="719" t="s">
        <v>12</v>
      </c>
      <c r="R16" s="720" t="s">
        <v>13</v>
      </c>
      <c r="S16" s="721" t="s">
        <v>768</v>
      </c>
      <c r="T16" s="815"/>
    </row>
    <row r="17" spans="1:20" s="3" customFormat="1">
      <c r="A17" s="830">
        <v>1</v>
      </c>
      <c r="B17" s="746" t="s">
        <v>4118</v>
      </c>
      <c r="C17" s="328" t="s">
        <v>922</v>
      </c>
      <c r="D17" s="741" t="s">
        <v>411</v>
      </c>
      <c r="E17" s="741" t="s">
        <v>4086</v>
      </c>
      <c r="F17" s="741" t="s">
        <v>4087</v>
      </c>
      <c r="G17" s="799">
        <v>44424</v>
      </c>
      <c r="H17" s="724">
        <f t="shared" ref="H17:H23" si="2">DATE(YEAR(G17), MONTH(G17)+6, DAY(G17))</f>
        <v>44608</v>
      </c>
      <c r="I17" s="799">
        <v>32495</v>
      </c>
      <c r="J17" s="741" t="s">
        <v>4088</v>
      </c>
      <c r="K17" s="741"/>
      <c r="L17" s="741"/>
      <c r="M17" s="741" t="s">
        <v>4089</v>
      </c>
      <c r="N17" s="269" t="s">
        <v>64</v>
      </c>
      <c r="O17" s="269" t="s">
        <v>140</v>
      </c>
      <c r="P17" s="728" t="s">
        <v>731</v>
      </c>
      <c r="Q17" s="741"/>
      <c r="R17" s="741" t="s">
        <v>4090</v>
      </c>
      <c r="S17" s="741"/>
      <c r="T17" s="815">
        <v>1</v>
      </c>
    </row>
    <row r="18" spans="1:20">
      <c r="A18" s="734">
        <v>2</v>
      </c>
      <c r="B18" s="758" t="s">
        <v>2536</v>
      </c>
      <c r="C18" s="246" t="s">
        <v>922</v>
      </c>
      <c r="D18" s="728" t="s">
        <v>919</v>
      </c>
      <c r="E18" s="728" t="s">
        <v>920</v>
      </c>
      <c r="F18" s="728" t="s">
        <v>295</v>
      </c>
      <c r="G18" s="751">
        <v>44110</v>
      </c>
      <c r="H18" s="724">
        <f t="shared" si="2"/>
        <v>44292</v>
      </c>
      <c r="I18" s="752">
        <v>35358</v>
      </c>
      <c r="J18" s="753" t="s">
        <v>927</v>
      </c>
      <c r="K18" s="728" t="s">
        <v>928</v>
      </c>
      <c r="L18" s="728" t="s">
        <v>935</v>
      </c>
      <c r="M18" s="728" t="s">
        <v>929</v>
      </c>
      <c r="N18" s="728" t="s">
        <v>64</v>
      </c>
      <c r="O18" s="269" t="s">
        <v>140</v>
      </c>
      <c r="P18" s="728" t="s">
        <v>731</v>
      </c>
      <c r="Q18" s="728"/>
      <c r="R18" s="390"/>
      <c r="S18" s="754" t="s">
        <v>1304</v>
      </c>
    </row>
    <row r="19" spans="1:20" s="3" customFormat="1">
      <c r="A19" s="734">
        <v>3</v>
      </c>
      <c r="B19" s="795" t="s">
        <v>2538</v>
      </c>
      <c r="C19" s="246" t="s">
        <v>922</v>
      </c>
      <c r="D19" s="728" t="s">
        <v>717</v>
      </c>
      <c r="E19" s="728" t="s">
        <v>718</v>
      </c>
      <c r="F19" s="728" t="s">
        <v>189</v>
      </c>
      <c r="G19" s="751">
        <v>43995</v>
      </c>
      <c r="H19" s="724">
        <f t="shared" si="2"/>
        <v>44178</v>
      </c>
      <c r="I19" s="752">
        <v>35205</v>
      </c>
      <c r="J19" s="753"/>
      <c r="K19" s="753" t="s">
        <v>719</v>
      </c>
      <c r="L19" s="728" t="s">
        <v>720</v>
      </c>
      <c r="M19" s="728" t="s">
        <v>763</v>
      </c>
      <c r="N19" s="728" t="s">
        <v>64</v>
      </c>
      <c r="O19" s="269" t="s">
        <v>140</v>
      </c>
      <c r="P19" s="728" t="s">
        <v>731</v>
      </c>
      <c r="Q19" s="738"/>
      <c r="R19" s="272"/>
      <c r="S19" s="754" t="s">
        <v>1305</v>
      </c>
      <c r="T19" s="815"/>
    </row>
    <row r="20" spans="1:20" s="3" customFormat="1">
      <c r="A20" s="734">
        <v>4</v>
      </c>
      <c r="B20" s="63" t="s">
        <v>2562</v>
      </c>
      <c r="C20" s="245" t="s">
        <v>921</v>
      </c>
      <c r="D20" s="728" t="s">
        <v>161</v>
      </c>
      <c r="E20" s="728" t="s">
        <v>162</v>
      </c>
      <c r="F20" s="728" t="s">
        <v>163</v>
      </c>
      <c r="G20" s="723">
        <v>43444</v>
      </c>
      <c r="H20" s="724">
        <f t="shared" si="2"/>
        <v>43626</v>
      </c>
      <c r="I20" s="725">
        <v>35949</v>
      </c>
      <c r="J20" s="726" t="s">
        <v>164</v>
      </c>
      <c r="K20" s="726" t="s">
        <v>165</v>
      </c>
      <c r="L20" s="269" t="s">
        <v>166</v>
      </c>
      <c r="M20" s="269" t="s">
        <v>167</v>
      </c>
      <c r="N20" s="269" t="s">
        <v>64</v>
      </c>
      <c r="O20" s="269" t="s">
        <v>140</v>
      </c>
      <c r="P20" s="728" t="s">
        <v>731</v>
      </c>
      <c r="Q20" s="738">
        <v>43424</v>
      </c>
      <c r="R20" s="272"/>
      <c r="S20" s="64" t="s">
        <v>3542</v>
      </c>
      <c r="T20" s="815"/>
    </row>
    <row r="21" spans="1:20" s="3" customFormat="1">
      <c r="A21" s="734">
        <v>5</v>
      </c>
      <c r="B21" s="63" t="s">
        <v>2563</v>
      </c>
      <c r="C21" s="245" t="s">
        <v>921</v>
      </c>
      <c r="D21" s="728" t="s">
        <v>169</v>
      </c>
      <c r="E21" s="728" t="s">
        <v>170</v>
      </c>
      <c r="F21" s="728" t="s">
        <v>171</v>
      </c>
      <c r="G21" s="723">
        <v>43444</v>
      </c>
      <c r="H21" s="724">
        <f t="shared" si="2"/>
        <v>43626</v>
      </c>
      <c r="I21" s="725">
        <v>35209</v>
      </c>
      <c r="J21" s="726" t="s">
        <v>172</v>
      </c>
      <c r="K21" s="726" t="s">
        <v>173</v>
      </c>
      <c r="L21" s="269" t="s">
        <v>174</v>
      </c>
      <c r="M21" s="269" t="s">
        <v>175</v>
      </c>
      <c r="N21" s="269" t="s">
        <v>64</v>
      </c>
      <c r="O21" s="269" t="s">
        <v>140</v>
      </c>
      <c r="P21" s="728" t="s">
        <v>731</v>
      </c>
      <c r="Q21" s="738">
        <v>43424</v>
      </c>
      <c r="R21" s="272"/>
      <c r="S21" s="64" t="s">
        <v>3543</v>
      </c>
      <c r="T21" s="815"/>
    </row>
    <row r="22" spans="1:20" s="3" customFormat="1">
      <c r="A22" s="734">
        <v>6</v>
      </c>
      <c r="B22" s="320" t="s">
        <v>3247</v>
      </c>
      <c r="C22" s="245" t="s">
        <v>921</v>
      </c>
      <c r="D22" s="741" t="s">
        <v>3187</v>
      </c>
      <c r="E22" s="741" t="s">
        <v>3188</v>
      </c>
      <c r="F22" s="741" t="s">
        <v>189</v>
      </c>
      <c r="G22" s="799">
        <v>44364</v>
      </c>
      <c r="H22" s="724">
        <f t="shared" si="2"/>
        <v>44547</v>
      </c>
      <c r="I22" s="744">
        <v>34978</v>
      </c>
      <c r="J22" s="741" t="s">
        <v>3189</v>
      </c>
      <c r="K22" s="741" t="s">
        <v>3190</v>
      </c>
      <c r="L22" s="741" t="s">
        <v>3191</v>
      </c>
      <c r="M22" s="741" t="s">
        <v>3192</v>
      </c>
      <c r="N22" s="269" t="s">
        <v>64</v>
      </c>
      <c r="O22" s="269" t="s">
        <v>140</v>
      </c>
      <c r="P22" s="728" t="s">
        <v>731</v>
      </c>
      <c r="Q22" s="741"/>
      <c r="R22" s="741"/>
      <c r="S22" s="746"/>
      <c r="T22" s="815">
        <v>1</v>
      </c>
    </row>
    <row r="23" spans="1:20" s="3" customFormat="1">
      <c r="A23" s="755">
        <v>7</v>
      </c>
      <c r="B23" s="320" t="s">
        <v>4117</v>
      </c>
      <c r="C23" s="245" t="s">
        <v>921</v>
      </c>
      <c r="D23" s="741" t="s">
        <v>4100</v>
      </c>
      <c r="E23" s="741" t="s">
        <v>72</v>
      </c>
      <c r="F23" s="741" t="s">
        <v>398</v>
      </c>
      <c r="G23" s="799">
        <v>44422</v>
      </c>
      <c r="H23" s="724">
        <f t="shared" si="2"/>
        <v>44606</v>
      </c>
      <c r="I23" s="744">
        <v>36648</v>
      </c>
      <c r="J23" s="741" t="s">
        <v>4101</v>
      </c>
      <c r="K23" s="741" t="s">
        <v>4102</v>
      </c>
      <c r="L23" s="741" t="s">
        <v>4103</v>
      </c>
      <c r="M23" s="741" t="s">
        <v>4104</v>
      </c>
      <c r="N23" s="269" t="s">
        <v>64</v>
      </c>
      <c r="O23" s="269" t="s">
        <v>140</v>
      </c>
      <c r="P23" s="728" t="s">
        <v>731</v>
      </c>
      <c r="Q23" s="741"/>
      <c r="R23" s="741"/>
      <c r="S23" s="746"/>
      <c r="T23" s="815">
        <v>1</v>
      </c>
    </row>
    <row r="24" spans="1:20" s="844" customFormat="1" ht="21">
      <c r="A24" s="706" t="s">
        <v>1168</v>
      </c>
      <c r="B24" s="707"/>
      <c r="C24" s="836"/>
      <c r="D24" s="898"/>
      <c r="E24" s="898"/>
      <c r="F24" s="898"/>
      <c r="G24" s="895"/>
      <c r="H24" s="895"/>
      <c r="I24" s="901"/>
      <c r="J24" s="902"/>
      <c r="K24" s="902"/>
      <c r="L24" s="898"/>
      <c r="M24" s="898"/>
      <c r="N24" s="898"/>
      <c r="O24" s="898"/>
      <c r="P24" s="898"/>
      <c r="Q24" s="898"/>
      <c r="R24" s="899"/>
      <c r="S24" s="707"/>
      <c r="T24" s="843"/>
    </row>
    <row r="25" spans="1:20" s="3" customFormat="1">
      <c r="A25" s="711"/>
      <c r="B25" s="712" t="s">
        <v>2487</v>
      </c>
      <c r="C25" s="713"/>
      <c r="D25" s="714" t="s">
        <v>0</v>
      </c>
      <c r="E25" s="714" t="s">
        <v>1</v>
      </c>
      <c r="F25" s="714" t="s">
        <v>2</v>
      </c>
      <c r="G25" s="715" t="s">
        <v>8</v>
      </c>
      <c r="H25" s="716" t="s">
        <v>2861</v>
      </c>
      <c r="I25" s="717" t="s">
        <v>3</v>
      </c>
      <c r="J25" s="718" t="s">
        <v>4</v>
      </c>
      <c r="K25" s="718" t="s">
        <v>5</v>
      </c>
      <c r="L25" s="714" t="s">
        <v>6</v>
      </c>
      <c r="M25" s="714" t="s">
        <v>7</v>
      </c>
      <c r="N25" s="719" t="s">
        <v>9</v>
      </c>
      <c r="O25" s="719" t="s">
        <v>10</v>
      </c>
      <c r="P25" s="719" t="s">
        <v>11</v>
      </c>
      <c r="Q25" s="719" t="s">
        <v>12</v>
      </c>
      <c r="R25" s="720" t="s">
        <v>13</v>
      </c>
      <c r="S25" s="721" t="s">
        <v>768</v>
      </c>
      <c r="T25" s="815"/>
    </row>
    <row r="26" spans="1:20">
      <c r="A26" s="734">
        <v>1</v>
      </c>
      <c r="B26" s="795" t="s">
        <v>2529</v>
      </c>
      <c r="C26" s="328" t="s">
        <v>922</v>
      </c>
      <c r="D26" s="728" t="s">
        <v>640</v>
      </c>
      <c r="E26" s="728" t="s">
        <v>641</v>
      </c>
      <c r="F26" s="728" t="s">
        <v>642</v>
      </c>
      <c r="G26" s="723">
        <v>43893</v>
      </c>
      <c r="H26" s="724">
        <f t="shared" ref="H26:H34" si="3">DATE(YEAR(G26), MONTH(G26)+6, DAY(G26))</f>
        <v>44077</v>
      </c>
      <c r="I26" s="725">
        <v>33838</v>
      </c>
      <c r="J26" s="726" t="s">
        <v>643</v>
      </c>
      <c r="K26" s="726" t="s">
        <v>644</v>
      </c>
      <c r="L26" s="269" t="s">
        <v>645</v>
      </c>
      <c r="M26" s="728" t="s">
        <v>1001</v>
      </c>
      <c r="N26" s="729" t="s">
        <v>64</v>
      </c>
      <c r="O26" s="269" t="s">
        <v>180</v>
      </c>
      <c r="P26" s="728" t="s">
        <v>731</v>
      </c>
      <c r="Q26" s="738"/>
      <c r="R26" s="272"/>
      <c r="S26" s="733" t="s">
        <v>3544</v>
      </c>
    </row>
    <row r="27" spans="1:20">
      <c r="A27" s="734">
        <v>2</v>
      </c>
      <c r="B27" s="758" t="s">
        <v>2530</v>
      </c>
      <c r="C27" s="328" t="s">
        <v>922</v>
      </c>
      <c r="D27" s="265" t="s">
        <v>815</v>
      </c>
      <c r="E27" s="265" t="s">
        <v>816</v>
      </c>
      <c r="F27" s="269"/>
      <c r="G27" s="723">
        <v>43894</v>
      </c>
      <c r="H27" s="724">
        <f t="shared" si="3"/>
        <v>44078</v>
      </c>
      <c r="I27" s="725">
        <v>33045</v>
      </c>
      <c r="J27" s="726"/>
      <c r="K27" s="269" t="s">
        <v>848</v>
      </c>
      <c r="L27" s="269" t="s">
        <v>817</v>
      </c>
      <c r="M27" s="269" t="s">
        <v>818</v>
      </c>
      <c r="N27" s="269" t="s">
        <v>26</v>
      </c>
      <c r="O27" s="269" t="s">
        <v>180</v>
      </c>
      <c r="P27" s="269" t="s">
        <v>731</v>
      </c>
      <c r="Q27" s="269"/>
      <c r="R27" s="272"/>
      <c r="S27" s="63" t="s">
        <v>1303</v>
      </c>
    </row>
    <row r="28" spans="1:20">
      <c r="A28" s="734">
        <v>3</v>
      </c>
      <c r="B28" s="795" t="s">
        <v>2531</v>
      </c>
      <c r="C28" s="328" t="s">
        <v>922</v>
      </c>
      <c r="D28" s="729" t="s">
        <v>646</v>
      </c>
      <c r="E28" s="729" t="s">
        <v>647</v>
      </c>
      <c r="F28" s="266" t="s">
        <v>648</v>
      </c>
      <c r="G28" s="730">
        <v>43893</v>
      </c>
      <c r="H28" s="724">
        <f t="shared" si="3"/>
        <v>44077</v>
      </c>
      <c r="I28" s="731">
        <v>33855</v>
      </c>
      <c r="J28" s="727" t="s">
        <v>649</v>
      </c>
      <c r="K28" s="727" t="s">
        <v>650</v>
      </c>
      <c r="L28" s="729" t="s">
        <v>652</v>
      </c>
      <c r="M28" s="756" t="s">
        <v>651</v>
      </c>
      <c r="N28" s="729" t="s">
        <v>64</v>
      </c>
      <c r="O28" s="729" t="s">
        <v>180</v>
      </c>
      <c r="P28" s="728" t="s">
        <v>731</v>
      </c>
      <c r="Q28" s="729"/>
      <c r="R28" s="360"/>
      <c r="S28" s="64" t="s">
        <v>3076</v>
      </c>
    </row>
    <row r="29" spans="1:20">
      <c r="A29" s="734">
        <v>4</v>
      </c>
      <c r="B29" s="63" t="s">
        <v>2565</v>
      </c>
      <c r="C29" s="328" t="s">
        <v>922</v>
      </c>
      <c r="D29" s="728" t="s">
        <v>187</v>
      </c>
      <c r="E29" s="728" t="s">
        <v>188</v>
      </c>
      <c r="F29" s="267" t="s">
        <v>189</v>
      </c>
      <c r="G29" s="723">
        <v>43460</v>
      </c>
      <c r="H29" s="724">
        <f t="shared" si="3"/>
        <v>43642</v>
      </c>
      <c r="I29" s="736">
        <v>36255</v>
      </c>
      <c r="J29" s="737" t="s">
        <v>190</v>
      </c>
      <c r="K29" s="737" t="s">
        <v>191</v>
      </c>
      <c r="L29" s="269" t="s">
        <v>192</v>
      </c>
      <c r="M29" s="266" t="s">
        <v>193</v>
      </c>
      <c r="N29" s="269" t="s">
        <v>64</v>
      </c>
      <c r="O29" s="269" t="s">
        <v>180</v>
      </c>
      <c r="P29" s="728" t="s">
        <v>731</v>
      </c>
      <c r="Q29" s="738">
        <v>43460</v>
      </c>
      <c r="R29" s="272"/>
      <c r="S29" s="64" t="s">
        <v>3545</v>
      </c>
    </row>
    <row r="30" spans="1:20" s="2" customFormat="1">
      <c r="A30" s="734">
        <v>5</v>
      </c>
      <c r="B30" s="758" t="s">
        <v>2540</v>
      </c>
      <c r="C30" s="328" t="s">
        <v>922</v>
      </c>
      <c r="D30" s="269" t="s">
        <v>530</v>
      </c>
      <c r="E30" s="269" t="s">
        <v>531</v>
      </c>
      <c r="F30" s="269" t="s">
        <v>479</v>
      </c>
      <c r="G30" s="723">
        <v>43846</v>
      </c>
      <c r="H30" s="724">
        <f t="shared" si="3"/>
        <v>44028</v>
      </c>
      <c r="I30" s="725">
        <v>36132</v>
      </c>
      <c r="J30" s="726" t="s">
        <v>532</v>
      </c>
      <c r="K30" s="727" t="s">
        <v>535</v>
      </c>
      <c r="L30" s="729" t="s">
        <v>537</v>
      </c>
      <c r="M30" s="756" t="s">
        <v>536</v>
      </c>
      <c r="N30" s="269" t="s">
        <v>64</v>
      </c>
      <c r="O30" s="269" t="s">
        <v>180</v>
      </c>
      <c r="P30" s="728" t="s">
        <v>731</v>
      </c>
      <c r="Q30" s="728"/>
      <c r="R30" s="390"/>
      <c r="S30" s="733" t="s">
        <v>3546</v>
      </c>
      <c r="T30" s="813"/>
    </row>
    <row r="31" spans="1:20">
      <c r="A31" s="734">
        <v>6</v>
      </c>
      <c r="B31" s="63" t="s">
        <v>2568</v>
      </c>
      <c r="C31" s="328" t="s">
        <v>922</v>
      </c>
      <c r="D31" s="269" t="s">
        <v>58</v>
      </c>
      <c r="E31" s="269" t="s">
        <v>207</v>
      </c>
      <c r="F31" s="265" t="s">
        <v>208</v>
      </c>
      <c r="G31" s="723">
        <v>43363</v>
      </c>
      <c r="H31" s="724">
        <f t="shared" si="3"/>
        <v>43544</v>
      </c>
      <c r="I31" s="725">
        <v>33455</v>
      </c>
      <c r="J31" s="726" t="s">
        <v>209</v>
      </c>
      <c r="K31" s="726" t="s">
        <v>210</v>
      </c>
      <c r="L31" s="269" t="s">
        <v>211</v>
      </c>
      <c r="M31" s="735" t="s">
        <v>212</v>
      </c>
      <c r="N31" s="269" t="s">
        <v>64</v>
      </c>
      <c r="O31" s="728" t="s">
        <v>50</v>
      </c>
      <c r="P31" s="728" t="s">
        <v>731</v>
      </c>
      <c r="Q31" s="728" t="s">
        <v>51</v>
      </c>
      <c r="R31" s="390"/>
      <c r="S31" s="64" t="s">
        <v>3547</v>
      </c>
    </row>
    <row r="32" spans="1:20">
      <c r="A32" s="734">
        <v>7</v>
      </c>
      <c r="B32" s="795" t="s">
        <v>2566</v>
      </c>
      <c r="C32" s="329" t="s">
        <v>921</v>
      </c>
      <c r="D32" s="728" t="s">
        <v>194</v>
      </c>
      <c r="E32" s="728" t="s">
        <v>195</v>
      </c>
      <c r="F32" s="267" t="s">
        <v>178</v>
      </c>
      <c r="G32" s="723">
        <v>43460</v>
      </c>
      <c r="H32" s="724">
        <f t="shared" si="3"/>
        <v>43642</v>
      </c>
      <c r="I32" s="736">
        <v>33824</v>
      </c>
      <c r="J32" s="737" t="s">
        <v>196</v>
      </c>
      <c r="K32" s="737" t="s">
        <v>197</v>
      </c>
      <c r="L32" s="269" t="s">
        <v>198</v>
      </c>
      <c r="M32" s="266" t="s">
        <v>199</v>
      </c>
      <c r="N32" s="269" t="s">
        <v>64</v>
      </c>
      <c r="O32" s="269" t="s">
        <v>180</v>
      </c>
      <c r="P32" s="728" t="s">
        <v>731</v>
      </c>
      <c r="Q32" s="738">
        <v>43460</v>
      </c>
      <c r="R32" s="272"/>
      <c r="S32" s="64" t="s">
        <v>3548</v>
      </c>
    </row>
    <row r="33" spans="1:20">
      <c r="A33" s="734">
        <v>8</v>
      </c>
      <c r="B33" s="795" t="s">
        <v>2532</v>
      </c>
      <c r="C33" s="245" t="s">
        <v>921</v>
      </c>
      <c r="D33" s="265" t="s">
        <v>494</v>
      </c>
      <c r="E33" s="265" t="s">
        <v>493</v>
      </c>
      <c r="F33" s="269" t="s">
        <v>1104</v>
      </c>
      <c r="G33" s="723">
        <v>43851</v>
      </c>
      <c r="H33" s="724">
        <f t="shared" si="3"/>
        <v>44033</v>
      </c>
      <c r="I33" s="725">
        <v>35317</v>
      </c>
      <c r="J33" s="726" t="s">
        <v>495</v>
      </c>
      <c r="K33" s="266" t="s">
        <v>496</v>
      </c>
      <c r="L33" s="266" t="s">
        <v>497</v>
      </c>
      <c r="M33" s="266" t="s">
        <v>498</v>
      </c>
      <c r="N33" s="269" t="s">
        <v>64</v>
      </c>
      <c r="O33" s="269" t="s">
        <v>492</v>
      </c>
      <c r="P33" s="728" t="s">
        <v>731</v>
      </c>
      <c r="Q33" s="738"/>
      <c r="R33" s="272"/>
      <c r="S33" s="63" t="s">
        <v>1311</v>
      </c>
    </row>
    <row r="34" spans="1:20">
      <c r="A34" s="734">
        <v>9</v>
      </c>
      <c r="B34" s="24" t="s">
        <v>3567</v>
      </c>
      <c r="C34" s="245" t="s">
        <v>921</v>
      </c>
      <c r="D34" s="265" t="s">
        <v>3517</v>
      </c>
      <c r="E34" s="265" t="s">
        <v>3518</v>
      </c>
      <c r="F34" s="269" t="s">
        <v>2167</v>
      </c>
      <c r="G34" s="723">
        <v>44413</v>
      </c>
      <c r="H34" s="723">
        <f t="shared" si="3"/>
        <v>44597</v>
      </c>
      <c r="I34" s="725">
        <v>34971</v>
      </c>
      <c r="J34" s="726" t="s">
        <v>3519</v>
      </c>
      <c r="K34" s="269" t="s">
        <v>3520</v>
      </c>
      <c r="L34" s="269" t="s">
        <v>3521</v>
      </c>
      <c r="M34" s="269" t="s">
        <v>3522</v>
      </c>
      <c r="N34" s="269" t="s">
        <v>64</v>
      </c>
      <c r="O34" s="269" t="s">
        <v>180</v>
      </c>
      <c r="P34" s="728" t="s">
        <v>731</v>
      </c>
      <c r="Q34" s="269"/>
      <c r="R34" s="272"/>
      <c r="S34" s="67"/>
      <c r="T34" s="817">
        <v>1</v>
      </c>
    </row>
    <row r="35" spans="1:20" s="844" customFormat="1" ht="21">
      <c r="A35" s="706" t="s">
        <v>1163</v>
      </c>
      <c r="B35" s="707"/>
      <c r="C35" s="839"/>
      <c r="D35" s="898"/>
      <c r="E35" s="898"/>
      <c r="F35" s="898"/>
      <c r="G35" s="895"/>
      <c r="H35" s="895"/>
      <c r="I35" s="901"/>
      <c r="J35" s="902"/>
      <c r="K35" s="902"/>
      <c r="L35" s="898"/>
      <c r="M35" s="898"/>
      <c r="N35" s="898"/>
      <c r="O35" s="898"/>
      <c r="P35" s="898"/>
      <c r="Q35" s="898"/>
      <c r="R35" s="899"/>
      <c r="S35" s="707"/>
      <c r="T35" s="843"/>
    </row>
    <row r="36" spans="1:20">
      <c r="A36" s="711"/>
      <c r="B36" s="712" t="s">
        <v>2487</v>
      </c>
      <c r="C36" s="713"/>
      <c r="D36" s="714" t="s">
        <v>0</v>
      </c>
      <c r="E36" s="714" t="s">
        <v>1</v>
      </c>
      <c r="F36" s="714" t="s">
        <v>2</v>
      </c>
      <c r="G36" s="715" t="s">
        <v>8</v>
      </c>
      <c r="H36" s="716" t="s">
        <v>2861</v>
      </c>
      <c r="I36" s="717" t="s">
        <v>3</v>
      </c>
      <c r="J36" s="718" t="s">
        <v>4</v>
      </c>
      <c r="K36" s="718" t="s">
        <v>5</v>
      </c>
      <c r="L36" s="714" t="s">
        <v>6</v>
      </c>
      <c r="M36" s="714" t="s">
        <v>7</v>
      </c>
      <c r="N36" s="719" t="s">
        <v>9</v>
      </c>
      <c r="O36" s="719" t="s">
        <v>10</v>
      </c>
      <c r="P36" s="719" t="s">
        <v>11</v>
      </c>
      <c r="Q36" s="719" t="s">
        <v>12</v>
      </c>
      <c r="R36" s="720" t="s">
        <v>13</v>
      </c>
      <c r="S36" s="721" t="s">
        <v>768</v>
      </c>
    </row>
    <row r="37" spans="1:20">
      <c r="A37" s="757">
        <v>1</v>
      </c>
      <c r="B37" s="63" t="s">
        <v>2587</v>
      </c>
      <c r="C37" s="328" t="s">
        <v>922</v>
      </c>
      <c r="D37" s="265" t="s">
        <v>142</v>
      </c>
      <c r="E37" s="265" t="s">
        <v>444</v>
      </c>
      <c r="F37" s="729" t="s">
        <v>446</v>
      </c>
      <c r="G37" s="730">
        <v>43789</v>
      </c>
      <c r="H37" s="724">
        <f t="shared" ref="H37:H45" si="4">DATE(YEAR(G37), MONTH(G37)+6, DAY(G37))</f>
        <v>43971</v>
      </c>
      <c r="I37" s="731">
        <v>35071</v>
      </c>
      <c r="J37" s="727" t="s">
        <v>447</v>
      </c>
      <c r="K37" s="729" t="s">
        <v>449</v>
      </c>
      <c r="L37" s="729" t="s">
        <v>472</v>
      </c>
      <c r="M37" s="729" t="s">
        <v>448</v>
      </c>
      <c r="N37" s="729" t="s">
        <v>2888</v>
      </c>
      <c r="O37" s="269" t="s">
        <v>397</v>
      </c>
      <c r="P37" s="728" t="s">
        <v>731</v>
      </c>
      <c r="Q37" s="738">
        <v>43754</v>
      </c>
      <c r="R37" s="272" t="s">
        <v>2889</v>
      </c>
      <c r="S37" s="63" t="s">
        <v>1286</v>
      </c>
    </row>
    <row r="38" spans="1:20">
      <c r="A38" s="757">
        <v>2</v>
      </c>
      <c r="B38" s="67" t="s">
        <v>2990</v>
      </c>
      <c r="C38" s="328" t="s">
        <v>922</v>
      </c>
      <c r="D38" s="265" t="s">
        <v>2881</v>
      </c>
      <c r="E38" s="265" t="s">
        <v>2882</v>
      </c>
      <c r="F38" s="269" t="s">
        <v>2883</v>
      </c>
      <c r="G38" s="723">
        <v>44314</v>
      </c>
      <c r="H38" s="724">
        <f t="shared" si="4"/>
        <v>44497</v>
      </c>
      <c r="I38" s="725">
        <v>34187</v>
      </c>
      <c r="J38" s="726" t="s">
        <v>2884</v>
      </c>
      <c r="K38" s="269" t="s">
        <v>2885</v>
      </c>
      <c r="L38" s="269" t="s">
        <v>2886</v>
      </c>
      <c r="M38" s="269" t="s">
        <v>2887</v>
      </c>
      <c r="N38" s="269" t="s">
        <v>64</v>
      </c>
      <c r="O38" s="269" t="s">
        <v>397</v>
      </c>
      <c r="P38" s="728" t="s">
        <v>731</v>
      </c>
      <c r="Q38" s="269"/>
      <c r="R38" s="272"/>
      <c r="S38" s="67" t="s">
        <v>3055</v>
      </c>
    </row>
    <row r="39" spans="1:20">
      <c r="A39" s="757">
        <v>3</v>
      </c>
      <c r="B39" s="758" t="s">
        <v>2511</v>
      </c>
      <c r="C39" s="328" t="s">
        <v>922</v>
      </c>
      <c r="D39" s="265" t="s">
        <v>878</v>
      </c>
      <c r="E39" s="265" t="s">
        <v>879</v>
      </c>
      <c r="F39" s="269" t="s">
        <v>880</v>
      </c>
      <c r="G39" s="723">
        <v>44084</v>
      </c>
      <c r="H39" s="724">
        <f t="shared" si="4"/>
        <v>44265</v>
      </c>
      <c r="I39" s="725">
        <v>34670</v>
      </c>
      <c r="J39" s="726"/>
      <c r="K39" s="269" t="s">
        <v>881</v>
      </c>
      <c r="L39" s="269" t="s">
        <v>956</v>
      </c>
      <c r="M39" s="269" t="s">
        <v>882</v>
      </c>
      <c r="N39" s="269" t="s">
        <v>26</v>
      </c>
      <c r="O39" s="729" t="s">
        <v>397</v>
      </c>
      <c r="P39" s="728" t="s">
        <v>731</v>
      </c>
      <c r="Q39" s="738">
        <v>44090</v>
      </c>
      <c r="R39" s="272"/>
      <c r="S39" s="63" t="s">
        <v>1291</v>
      </c>
    </row>
    <row r="40" spans="1:20">
      <c r="A40" s="757">
        <v>4</v>
      </c>
      <c r="B40" s="63" t="s">
        <v>2590</v>
      </c>
      <c r="C40" s="328" t="s">
        <v>922</v>
      </c>
      <c r="D40" s="265" t="s">
        <v>919</v>
      </c>
      <c r="E40" s="265" t="s">
        <v>2237</v>
      </c>
      <c r="F40" s="269" t="s">
        <v>2238</v>
      </c>
      <c r="G40" s="723">
        <v>44205</v>
      </c>
      <c r="H40" s="724">
        <f t="shared" si="4"/>
        <v>44386</v>
      </c>
      <c r="I40" s="725">
        <v>36839</v>
      </c>
      <c r="J40" s="726" t="s">
        <v>3531</v>
      </c>
      <c r="K40" s="269" t="s">
        <v>2241</v>
      </c>
      <c r="L40" s="269" t="s">
        <v>2240</v>
      </c>
      <c r="M40" s="269" t="s">
        <v>2242</v>
      </c>
      <c r="N40" s="269" t="s">
        <v>26</v>
      </c>
      <c r="O40" s="729" t="s">
        <v>397</v>
      </c>
      <c r="P40" s="728" t="s">
        <v>731</v>
      </c>
      <c r="Q40" s="269"/>
      <c r="R40" s="272"/>
      <c r="S40" s="746" t="s">
        <v>2574</v>
      </c>
    </row>
    <row r="41" spans="1:20">
      <c r="A41" s="757">
        <v>5</v>
      </c>
      <c r="B41" s="63" t="s">
        <v>2589</v>
      </c>
      <c r="C41" s="329" t="s">
        <v>921</v>
      </c>
      <c r="D41" s="265" t="s">
        <v>667</v>
      </c>
      <c r="E41" s="265" t="s">
        <v>668</v>
      </c>
      <c r="F41" s="269" t="s">
        <v>698</v>
      </c>
      <c r="G41" s="759">
        <v>43851</v>
      </c>
      <c r="H41" s="724">
        <f t="shared" si="4"/>
        <v>44033</v>
      </c>
      <c r="I41" s="725">
        <v>33741</v>
      </c>
      <c r="J41" s="726"/>
      <c r="K41" s="269" t="s">
        <v>694</v>
      </c>
      <c r="L41" s="269" t="s">
        <v>695</v>
      </c>
      <c r="M41" s="269" t="s">
        <v>696</v>
      </c>
      <c r="N41" s="269" t="s">
        <v>82</v>
      </c>
      <c r="O41" s="729" t="s">
        <v>397</v>
      </c>
      <c r="P41" s="728" t="s">
        <v>731</v>
      </c>
      <c r="Q41" s="738">
        <v>44090</v>
      </c>
      <c r="R41" s="272"/>
      <c r="S41" s="63" t="s">
        <v>1289</v>
      </c>
    </row>
    <row r="42" spans="1:20">
      <c r="A42" s="757">
        <v>6</v>
      </c>
      <c r="B42" s="67" t="s">
        <v>2991</v>
      </c>
      <c r="C42" s="329" t="s">
        <v>921</v>
      </c>
      <c r="D42" s="265" t="s">
        <v>1067</v>
      </c>
      <c r="E42" s="265" t="s">
        <v>1068</v>
      </c>
      <c r="F42" s="269" t="s">
        <v>1069</v>
      </c>
      <c r="G42" s="723">
        <v>44125</v>
      </c>
      <c r="H42" s="724">
        <f t="shared" si="4"/>
        <v>44307</v>
      </c>
      <c r="I42" s="725">
        <v>35692</v>
      </c>
      <c r="J42" s="726" t="s">
        <v>3137</v>
      </c>
      <c r="K42" s="269" t="s">
        <v>1070</v>
      </c>
      <c r="L42" s="728" t="s">
        <v>1100</v>
      </c>
      <c r="M42" s="269" t="s">
        <v>1071</v>
      </c>
      <c r="N42" s="729" t="s">
        <v>64</v>
      </c>
      <c r="O42" s="269" t="s">
        <v>980</v>
      </c>
      <c r="P42" s="728" t="s">
        <v>731</v>
      </c>
      <c r="Q42" s="760">
        <v>44132</v>
      </c>
      <c r="R42" s="272" t="s">
        <v>2335</v>
      </c>
      <c r="S42" s="63" t="s">
        <v>1271</v>
      </c>
    </row>
    <row r="43" spans="1:20">
      <c r="A43" s="757">
        <v>7</v>
      </c>
      <c r="B43" s="67" t="s">
        <v>3003</v>
      </c>
      <c r="C43" s="245" t="s">
        <v>921</v>
      </c>
      <c r="D43" s="269" t="s">
        <v>596</v>
      </c>
      <c r="E43" s="269" t="s">
        <v>2871</v>
      </c>
      <c r="F43" s="269" t="s">
        <v>2872</v>
      </c>
      <c r="G43" s="723">
        <v>44310</v>
      </c>
      <c r="H43" s="724">
        <f t="shared" si="4"/>
        <v>44493</v>
      </c>
      <c r="I43" s="725">
        <v>33140</v>
      </c>
      <c r="J43" s="726" t="s">
        <v>2873</v>
      </c>
      <c r="K43" s="269" t="s">
        <v>2874</v>
      </c>
      <c r="L43" s="269" t="s">
        <v>2875</v>
      </c>
      <c r="M43" s="269" t="s">
        <v>2876</v>
      </c>
      <c r="N43" s="729" t="s">
        <v>64</v>
      </c>
      <c r="O43" s="269" t="s">
        <v>980</v>
      </c>
      <c r="P43" s="267" t="s">
        <v>731</v>
      </c>
      <c r="Q43" s="269"/>
      <c r="R43" s="272" t="s">
        <v>3025</v>
      </c>
      <c r="S43" s="67"/>
      <c r="T43" s="812">
        <v>1</v>
      </c>
    </row>
    <row r="44" spans="1:20">
      <c r="A44" s="757">
        <v>8</v>
      </c>
      <c r="B44" s="761" t="s">
        <v>3243</v>
      </c>
      <c r="C44" s="245" t="s">
        <v>921</v>
      </c>
      <c r="D44" s="265" t="s">
        <v>3149</v>
      </c>
      <c r="E44" s="265" t="s">
        <v>3150</v>
      </c>
      <c r="F44" s="269" t="s">
        <v>3151</v>
      </c>
      <c r="G44" s="723">
        <v>44357</v>
      </c>
      <c r="H44" s="747">
        <f t="shared" si="4"/>
        <v>44540</v>
      </c>
      <c r="I44" s="725">
        <v>32866</v>
      </c>
      <c r="J44" s="726" t="s">
        <v>3152</v>
      </c>
      <c r="K44" s="269" t="s">
        <v>3153</v>
      </c>
      <c r="L44" s="269" t="s">
        <v>3154</v>
      </c>
      <c r="M44" s="269" t="s">
        <v>3155</v>
      </c>
      <c r="N44" s="729" t="s">
        <v>64</v>
      </c>
      <c r="O44" s="729" t="s">
        <v>397</v>
      </c>
      <c r="P44" s="267" t="s">
        <v>731</v>
      </c>
      <c r="Q44" s="269"/>
      <c r="R44" s="272"/>
      <c r="S44" s="67"/>
      <c r="T44" s="812">
        <v>1</v>
      </c>
    </row>
    <row r="45" spans="1:20" ht="15" customHeight="1">
      <c r="A45" s="757">
        <v>9</v>
      </c>
      <c r="B45" s="761" t="s">
        <v>3242</v>
      </c>
      <c r="C45" s="245" t="s">
        <v>921</v>
      </c>
      <c r="D45" s="265" t="s">
        <v>3230</v>
      </c>
      <c r="E45" s="265" t="s">
        <v>3231</v>
      </c>
      <c r="F45" s="269" t="s">
        <v>3232</v>
      </c>
      <c r="G45" s="723">
        <v>44363</v>
      </c>
      <c r="H45" s="747">
        <f t="shared" si="4"/>
        <v>44546</v>
      </c>
      <c r="I45" s="725">
        <v>34873</v>
      </c>
      <c r="J45" s="726" t="s">
        <v>3233</v>
      </c>
      <c r="K45" s="269" t="s">
        <v>3234</v>
      </c>
      <c r="L45" s="269" t="s">
        <v>3235</v>
      </c>
      <c r="M45" s="269" t="s">
        <v>3236</v>
      </c>
      <c r="N45" s="729" t="s">
        <v>64</v>
      </c>
      <c r="O45" s="729" t="s">
        <v>397</v>
      </c>
      <c r="P45" s="267" t="s">
        <v>731</v>
      </c>
      <c r="Q45" s="269"/>
      <c r="R45" s="272"/>
      <c r="S45" s="67"/>
      <c r="T45" s="812">
        <v>1</v>
      </c>
    </row>
    <row r="46" spans="1:20" s="844" customFormat="1" ht="21">
      <c r="A46" s="706" t="s">
        <v>1161</v>
      </c>
      <c r="B46" s="707"/>
      <c r="C46" s="839"/>
      <c r="D46" s="898"/>
      <c r="E46" s="898"/>
      <c r="F46" s="898"/>
      <c r="G46" s="895"/>
      <c r="H46" s="895"/>
      <c r="I46" s="901"/>
      <c r="J46" s="902"/>
      <c r="K46" s="902"/>
      <c r="L46" s="898"/>
      <c r="M46" s="898"/>
      <c r="N46" s="898"/>
      <c r="O46" s="898"/>
      <c r="P46" s="898"/>
      <c r="Q46" s="898"/>
      <c r="R46" s="899"/>
      <c r="S46" s="707"/>
      <c r="T46" s="843"/>
    </row>
    <row r="47" spans="1:20">
      <c r="A47" s="762"/>
      <c r="B47" s="712" t="s">
        <v>2487</v>
      </c>
      <c r="C47" s="713"/>
      <c r="D47" s="714" t="s">
        <v>0</v>
      </c>
      <c r="E47" s="714" t="s">
        <v>1</v>
      </c>
      <c r="F47" s="714" t="s">
        <v>2</v>
      </c>
      <c r="G47" s="715" t="s">
        <v>8</v>
      </c>
      <c r="H47" s="716" t="s">
        <v>2861</v>
      </c>
      <c r="I47" s="717" t="s">
        <v>3</v>
      </c>
      <c r="J47" s="718" t="s">
        <v>4</v>
      </c>
      <c r="K47" s="718" t="s">
        <v>5</v>
      </c>
      <c r="L47" s="714" t="s">
        <v>6</v>
      </c>
      <c r="M47" s="714" t="s">
        <v>7</v>
      </c>
      <c r="N47" s="719" t="s">
        <v>9</v>
      </c>
      <c r="O47" s="719" t="s">
        <v>10</v>
      </c>
      <c r="P47" s="719" t="s">
        <v>11</v>
      </c>
      <c r="Q47" s="719" t="s">
        <v>12</v>
      </c>
      <c r="R47" s="720" t="s">
        <v>13</v>
      </c>
      <c r="S47" s="721" t="s">
        <v>768</v>
      </c>
    </row>
    <row r="48" spans="1:20">
      <c r="A48" s="757">
        <v>1</v>
      </c>
      <c r="B48" s="67" t="s">
        <v>2993</v>
      </c>
      <c r="C48" s="328" t="s">
        <v>922</v>
      </c>
      <c r="D48" s="265" t="s">
        <v>480</v>
      </c>
      <c r="E48" s="265" t="s">
        <v>503</v>
      </c>
      <c r="F48" s="269" t="s">
        <v>504</v>
      </c>
      <c r="G48" s="730">
        <v>43846</v>
      </c>
      <c r="H48" s="724">
        <f t="shared" ref="H48:H53" si="5">DATE(YEAR(G48), MONTH(G48)+6, DAY(G48))</f>
        <v>44028</v>
      </c>
      <c r="I48" s="725">
        <v>33900</v>
      </c>
      <c r="J48" s="726" t="s">
        <v>505</v>
      </c>
      <c r="K48" s="729" t="s">
        <v>502</v>
      </c>
      <c r="L48" s="729" t="s">
        <v>501</v>
      </c>
      <c r="M48" s="729" t="s">
        <v>4155</v>
      </c>
      <c r="N48" s="729" t="s">
        <v>64</v>
      </c>
      <c r="O48" s="269" t="s">
        <v>402</v>
      </c>
      <c r="P48" s="728" t="s">
        <v>731</v>
      </c>
      <c r="Q48" s="738">
        <v>43846</v>
      </c>
      <c r="R48" s="763"/>
      <c r="S48" s="746" t="s">
        <v>2750</v>
      </c>
    </row>
    <row r="49" spans="1:20">
      <c r="A49" s="757">
        <v>2</v>
      </c>
      <c r="B49" s="758" t="s">
        <v>2542</v>
      </c>
      <c r="C49" s="328" t="s">
        <v>922</v>
      </c>
      <c r="D49" s="269" t="s">
        <v>439</v>
      </c>
      <c r="E49" s="269" t="s">
        <v>293</v>
      </c>
      <c r="F49" s="269" t="s">
        <v>895</v>
      </c>
      <c r="G49" s="723">
        <v>44044</v>
      </c>
      <c r="H49" s="724">
        <f t="shared" si="5"/>
        <v>44228</v>
      </c>
      <c r="I49" s="725">
        <v>34700</v>
      </c>
      <c r="J49" s="726"/>
      <c r="K49" s="269" t="s">
        <v>896</v>
      </c>
      <c r="L49" s="269" t="s">
        <v>898</v>
      </c>
      <c r="M49" s="269" t="s">
        <v>897</v>
      </c>
      <c r="N49" s="269" t="s">
        <v>26</v>
      </c>
      <c r="O49" s="269" t="s">
        <v>402</v>
      </c>
      <c r="P49" s="728" t="s">
        <v>731</v>
      </c>
      <c r="Q49" s="269"/>
      <c r="R49" s="272"/>
      <c r="S49" s="63" t="s">
        <v>1384</v>
      </c>
    </row>
    <row r="50" spans="1:20">
      <c r="A50" s="764">
        <v>3</v>
      </c>
      <c r="B50" s="63" t="s">
        <v>2593</v>
      </c>
      <c r="C50" s="245" t="s">
        <v>921</v>
      </c>
      <c r="D50" s="265" t="s">
        <v>340</v>
      </c>
      <c r="E50" s="265" t="s">
        <v>390</v>
      </c>
      <c r="F50" s="269" t="s">
        <v>430</v>
      </c>
      <c r="G50" s="723">
        <v>43760</v>
      </c>
      <c r="H50" s="724">
        <f t="shared" si="5"/>
        <v>43943</v>
      </c>
      <c r="I50" s="725">
        <v>27432</v>
      </c>
      <c r="J50" s="726" t="s">
        <v>391</v>
      </c>
      <c r="K50" s="266" t="s">
        <v>431</v>
      </c>
      <c r="L50" s="266" t="s">
        <v>433</v>
      </c>
      <c r="M50" s="266" t="s">
        <v>432</v>
      </c>
      <c r="N50" s="269" t="s">
        <v>64</v>
      </c>
      <c r="O50" s="269" t="s">
        <v>402</v>
      </c>
      <c r="P50" s="728" t="s">
        <v>731</v>
      </c>
      <c r="Q50" s="738">
        <v>43760</v>
      </c>
      <c r="R50" s="272" t="s">
        <v>2899</v>
      </c>
      <c r="S50" s="64" t="s">
        <v>3561</v>
      </c>
    </row>
    <row r="51" spans="1:20">
      <c r="A51" s="764">
        <v>4</v>
      </c>
      <c r="B51" s="63" t="s">
        <v>2517</v>
      </c>
      <c r="C51" s="245" t="s">
        <v>921</v>
      </c>
      <c r="D51" s="265" t="s">
        <v>392</v>
      </c>
      <c r="E51" s="265" t="s">
        <v>393</v>
      </c>
      <c r="F51" s="269" t="s">
        <v>395</v>
      </c>
      <c r="G51" s="723">
        <v>43760</v>
      </c>
      <c r="H51" s="724">
        <f t="shared" si="5"/>
        <v>43943</v>
      </c>
      <c r="I51" s="725">
        <v>34001</v>
      </c>
      <c r="J51" s="726" t="s">
        <v>394</v>
      </c>
      <c r="K51" s="266" t="s">
        <v>406</v>
      </c>
      <c r="L51" s="266" t="s">
        <v>407</v>
      </c>
      <c r="M51" s="266" t="s">
        <v>408</v>
      </c>
      <c r="N51" s="269" t="s">
        <v>64</v>
      </c>
      <c r="O51" s="269" t="s">
        <v>402</v>
      </c>
      <c r="P51" s="728" t="s">
        <v>731</v>
      </c>
      <c r="Q51" s="738">
        <v>43760</v>
      </c>
      <c r="R51" s="272"/>
      <c r="S51" s="64" t="s">
        <v>3562</v>
      </c>
    </row>
    <row r="52" spans="1:20">
      <c r="A52" s="764">
        <v>5</v>
      </c>
      <c r="B52" s="758" t="s">
        <v>2516</v>
      </c>
      <c r="C52" s="245" t="s">
        <v>921</v>
      </c>
      <c r="D52" s="269" t="s">
        <v>849</v>
      </c>
      <c r="E52" s="269" t="s">
        <v>18</v>
      </c>
      <c r="F52" s="269" t="s">
        <v>899</v>
      </c>
      <c r="G52" s="723">
        <v>44056</v>
      </c>
      <c r="H52" s="724">
        <f t="shared" si="5"/>
        <v>44240</v>
      </c>
      <c r="I52" s="725">
        <v>34257</v>
      </c>
      <c r="J52" s="726" t="s">
        <v>900</v>
      </c>
      <c r="K52" s="728" t="s">
        <v>941</v>
      </c>
      <c r="L52" s="728" t="s">
        <v>2299</v>
      </c>
      <c r="M52" s="269" t="s">
        <v>902</v>
      </c>
      <c r="N52" s="269" t="s">
        <v>64</v>
      </c>
      <c r="O52" s="269" t="s">
        <v>402</v>
      </c>
      <c r="P52" s="728" t="s">
        <v>731</v>
      </c>
      <c r="Q52" s="269"/>
      <c r="R52" s="272"/>
      <c r="S52" s="63" t="s">
        <v>2198</v>
      </c>
    </row>
    <row r="53" spans="1:20">
      <c r="A53" s="764">
        <v>6</v>
      </c>
      <c r="B53" s="67" t="s">
        <v>2994</v>
      </c>
      <c r="C53" s="245" t="s">
        <v>921</v>
      </c>
      <c r="D53" s="265" t="s">
        <v>398</v>
      </c>
      <c r="E53" s="265" t="s">
        <v>1341</v>
      </c>
      <c r="F53" s="269" t="s">
        <v>58</v>
      </c>
      <c r="G53" s="723">
        <v>44162</v>
      </c>
      <c r="H53" s="724">
        <f t="shared" si="5"/>
        <v>44343</v>
      </c>
      <c r="I53" s="725">
        <v>33416</v>
      </c>
      <c r="J53" s="726" t="s">
        <v>1342</v>
      </c>
      <c r="K53" s="269" t="s">
        <v>1343</v>
      </c>
      <c r="L53" s="269" t="s">
        <v>1344</v>
      </c>
      <c r="M53" s="269" t="s">
        <v>1345</v>
      </c>
      <c r="N53" s="269" t="s">
        <v>64</v>
      </c>
      <c r="O53" s="269" t="s">
        <v>402</v>
      </c>
      <c r="P53" s="728" t="s">
        <v>731</v>
      </c>
      <c r="Q53" s="269"/>
      <c r="R53" s="272"/>
      <c r="S53" s="63" t="s">
        <v>1387</v>
      </c>
    </row>
    <row r="54" spans="1:20" s="844" customFormat="1" ht="21">
      <c r="A54" s="706" t="s">
        <v>1162</v>
      </c>
      <c r="B54" s="707"/>
      <c r="C54" s="839"/>
      <c r="D54" s="898"/>
      <c r="E54" s="898"/>
      <c r="F54" s="898"/>
      <c r="G54" s="895"/>
      <c r="H54" s="895"/>
      <c r="I54" s="901"/>
      <c r="J54" s="902"/>
      <c r="K54" s="902"/>
      <c r="L54" s="898"/>
      <c r="M54" s="898"/>
      <c r="N54" s="898"/>
      <c r="O54" s="898"/>
      <c r="P54" s="898"/>
      <c r="Q54" s="898"/>
      <c r="R54" s="899"/>
      <c r="S54" s="707"/>
      <c r="T54" s="843"/>
    </row>
    <row r="55" spans="1:20">
      <c r="A55" s="711"/>
      <c r="B55" s="712" t="s">
        <v>2487</v>
      </c>
      <c r="C55" s="713"/>
      <c r="D55" s="714" t="s">
        <v>0</v>
      </c>
      <c r="E55" s="714" t="s">
        <v>1</v>
      </c>
      <c r="F55" s="714" t="s">
        <v>2</v>
      </c>
      <c r="G55" s="715" t="s">
        <v>8</v>
      </c>
      <c r="H55" s="716" t="s">
        <v>2861</v>
      </c>
      <c r="I55" s="717" t="s">
        <v>3</v>
      </c>
      <c r="J55" s="718" t="s">
        <v>4</v>
      </c>
      <c r="K55" s="718" t="s">
        <v>5</v>
      </c>
      <c r="L55" s="714" t="s">
        <v>6</v>
      </c>
      <c r="M55" s="714" t="s">
        <v>7</v>
      </c>
      <c r="N55" s="719" t="s">
        <v>9</v>
      </c>
      <c r="O55" s="719" t="s">
        <v>10</v>
      </c>
      <c r="P55" s="719" t="s">
        <v>11</v>
      </c>
      <c r="Q55" s="719" t="s">
        <v>12</v>
      </c>
      <c r="R55" s="720" t="s">
        <v>13</v>
      </c>
      <c r="S55" s="721" t="s">
        <v>768</v>
      </c>
    </row>
    <row r="56" spans="1:20">
      <c r="A56" s="765">
        <v>1</v>
      </c>
      <c r="B56" s="795" t="s">
        <v>2504</v>
      </c>
      <c r="C56" s="328" t="s">
        <v>922</v>
      </c>
      <c r="D56" s="266" t="s">
        <v>687</v>
      </c>
      <c r="E56" s="266" t="s">
        <v>375</v>
      </c>
      <c r="F56" s="729" t="s">
        <v>233</v>
      </c>
      <c r="G56" s="730">
        <v>43892</v>
      </c>
      <c r="H56" s="724">
        <f t="shared" ref="H56:H61" si="6">DATE(YEAR(G56), MONTH(G56)+6, DAY(G56))</f>
        <v>44076</v>
      </c>
      <c r="I56" s="731">
        <v>35325</v>
      </c>
      <c r="J56" s="727" t="s">
        <v>688</v>
      </c>
      <c r="K56" s="266" t="s">
        <v>690</v>
      </c>
      <c r="L56" s="266" t="s">
        <v>691</v>
      </c>
      <c r="M56" s="267" t="s">
        <v>728</v>
      </c>
      <c r="N56" s="269" t="s">
        <v>26</v>
      </c>
      <c r="O56" s="728" t="s">
        <v>570</v>
      </c>
      <c r="P56" s="728" t="s">
        <v>731</v>
      </c>
      <c r="Q56" s="738">
        <v>43834</v>
      </c>
      <c r="R56" s="272"/>
      <c r="S56" s="63" t="s">
        <v>1282</v>
      </c>
    </row>
    <row r="57" spans="1:20" s="2" customFormat="1">
      <c r="A57" s="765">
        <v>2</v>
      </c>
      <c r="B57" s="67" t="s">
        <v>2997</v>
      </c>
      <c r="C57" s="328" t="s">
        <v>922</v>
      </c>
      <c r="D57" s="265" t="s">
        <v>1372</v>
      </c>
      <c r="E57" s="265" t="s">
        <v>1373</v>
      </c>
      <c r="F57" s="269" t="s">
        <v>122</v>
      </c>
      <c r="G57" s="723">
        <v>44129</v>
      </c>
      <c r="H57" s="724">
        <f t="shared" si="6"/>
        <v>44311</v>
      </c>
      <c r="I57" s="725">
        <v>34780</v>
      </c>
      <c r="J57" s="726" t="s">
        <v>1374</v>
      </c>
      <c r="K57" s="269" t="s">
        <v>1375</v>
      </c>
      <c r="L57" s="269" t="s">
        <v>1376</v>
      </c>
      <c r="M57" s="269" t="s">
        <v>1377</v>
      </c>
      <c r="N57" s="269" t="s">
        <v>26</v>
      </c>
      <c r="O57" s="728" t="s">
        <v>570</v>
      </c>
      <c r="P57" s="728" t="s">
        <v>731</v>
      </c>
      <c r="Q57" s="269"/>
      <c r="R57" s="272" t="s">
        <v>1382</v>
      </c>
      <c r="S57" s="67" t="s">
        <v>1402</v>
      </c>
      <c r="T57" s="813"/>
    </row>
    <row r="58" spans="1:20">
      <c r="A58" s="765">
        <v>3</v>
      </c>
      <c r="B58" s="795" t="s">
        <v>2506</v>
      </c>
      <c r="C58" s="329" t="s">
        <v>921</v>
      </c>
      <c r="D58" s="266" t="s">
        <v>676</v>
      </c>
      <c r="E58" s="266" t="s">
        <v>677</v>
      </c>
      <c r="F58" s="266" t="s">
        <v>678</v>
      </c>
      <c r="G58" s="766">
        <v>43902</v>
      </c>
      <c r="H58" s="724">
        <f t="shared" si="6"/>
        <v>44086</v>
      </c>
      <c r="I58" s="736">
        <v>33534</v>
      </c>
      <c r="J58" s="737"/>
      <c r="K58" s="267" t="s">
        <v>729</v>
      </c>
      <c r="L58" s="266" t="s">
        <v>679</v>
      </c>
      <c r="M58" s="266" t="s">
        <v>680</v>
      </c>
      <c r="N58" s="266" t="s">
        <v>64</v>
      </c>
      <c r="O58" s="266" t="s">
        <v>570</v>
      </c>
      <c r="P58" s="267" t="s">
        <v>731</v>
      </c>
      <c r="Q58" s="767">
        <v>43816</v>
      </c>
      <c r="R58" s="360"/>
      <c r="S58" s="768" t="s">
        <v>1280</v>
      </c>
    </row>
    <row r="59" spans="1:20" s="2" customFormat="1">
      <c r="A59" s="765">
        <v>4</v>
      </c>
      <c r="B59" s="67" t="s">
        <v>2998</v>
      </c>
      <c r="C59" s="329" t="s">
        <v>921</v>
      </c>
      <c r="D59" s="265" t="s">
        <v>2214</v>
      </c>
      <c r="E59" s="265" t="s">
        <v>2215</v>
      </c>
      <c r="F59" s="269" t="s">
        <v>2227</v>
      </c>
      <c r="G59" s="723">
        <v>44189</v>
      </c>
      <c r="H59" s="724">
        <f t="shared" si="6"/>
        <v>44371</v>
      </c>
      <c r="I59" s="725">
        <v>32192</v>
      </c>
      <c r="J59" s="726" t="s">
        <v>2222</v>
      </c>
      <c r="K59" s="269" t="s">
        <v>2219</v>
      </c>
      <c r="L59" s="269" t="s">
        <v>2220</v>
      </c>
      <c r="M59" s="269" t="s">
        <v>2221</v>
      </c>
      <c r="N59" s="269" t="s">
        <v>64</v>
      </c>
      <c r="O59" s="728" t="s">
        <v>570</v>
      </c>
      <c r="P59" s="728" t="s">
        <v>731</v>
      </c>
      <c r="Q59" s="269"/>
      <c r="R59" s="272"/>
      <c r="S59" s="746" t="s">
        <v>2469</v>
      </c>
      <c r="T59" s="813"/>
    </row>
    <row r="60" spans="1:20">
      <c r="A60" s="765">
        <v>5</v>
      </c>
      <c r="B60" s="795" t="s">
        <v>2507</v>
      </c>
      <c r="C60" s="329" t="s">
        <v>921</v>
      </c>
      <c r="D60" s="729" t="s">
        <v>304</v>
      </c>
      <c r="E60" s="729" t="s">
        <v>396</v>
      </c>
      <c r="F60" s="729" t="s">
        <v>907</v>
      </c>
      <c r="G60" s="730">
        <v>44042</v>
      </c>
      <c r="H60" s="724">
        <f t="shared" si="6"/>
        <v>44226</v>
      </c>
      <c r="I60" s="731">
        <v>32091</v>
      </c>
      <c r="J60" s="727" t="s">
        <v>908</v>
      </c>
      <c r="K60" s="729" t="s">
        <v>909</v>
      </c>
      <c r="L60" s="729" t="s">
        <v>911</v>
      </c>
      <c r="M60" s="729" t="s">
        <v>910</v>
      </c>
      <c r="N60" s="729" t="s">
        <v>64</v>
      </c>
      <c r="O60" s="729" t="s">
        <v>570</v>
      </c>
      <c r="P60" s="728" t="s">
        <v>731</v>
      </c>
      <c r="Q60" s="729"/>
      <c r="R60" s="360"/>
      <c r="S60" s="739" t="s">
        <v>1401</v>
      </c>
    </row>
    <row r="61" spans="1:20">
      <c r="A61" s="765">
        <v>6</v>
      </c>
      <c r="B61" s="795" t="s">
        <v>2503</v>
      </c>
      <c r="C61" s="245" t="s">
        <v>921</v>
      </c>
      <c r="D61" s="265" t="s">
        <v>182</v>
      </c>
      <c r="E61" s="265" t="s">
        <v>749</v>
      </c>
      <c r="F61" s="269" t="s">
        <v>544</v>
      </c>
      <c r="G61" s="723">
        <v>44036</v>
      </c>
      <c r="H61" s="724">
        <f t="shared" si="6"/>
        <v>44220</v>
      </c>
      <c r="I61" s="725">
        <v>35125</v>
      </c>
      <c r="J61" s="726" t="s">
        <v>3135</v>
      </c>
      <c r="K61" s="269" t="s">
        <v>750</v>
      </c>
      <c r="L61" s="269" t="s">
        <v>751</v>
      </c>
      <c r="M61" s="269" t="s">
        <v>753</v>
      </c>
      <c r="N61" s="269" t="s">
        <v>64</v>
      </c>
      <c r="O61" s="269" t="s">
        <v>730</v>
      </c>
      <c r="P61" s="728" t="s">
        <v>731</v>
      </c>
      <c r="Q61" s="269"/>
      <c r="R61" s="750" t="s">
        <v>2300</v>
      </c>
      <c r="S61" s="63" t="s">
        <v>1275</v>
      </c>
    </row>
    <row r="62" spans="1:20" s="844" customFormat="1" ht="21">
      <c r="A62" s="707" t="s">
        <v>2372</v>
      </c>
      <c r="B62" s="707"/>
      <c r="C62" s="836"/>
      <c r="D62" s="898"/>
      <c r="E62" s="898"/>
      <c r="F62" s="898"/>
      <c r="G62" s="895"/>
      <c r="H62" s="895"/>
      <c r="I62" s="901"/>
      <c r="J62" s="902"/>
      <c r="K62" s="902"/>
      <c r="L62" s="898"/>
      <c r="M62" s="898"/>
      <c r="N62" s="898"/>
      <c r="O62" s="898"/>
      <c r="P62" s="898"/>
      <c r="Q62" s="898"/>
      <c r="R62" s="899"/>
      <c r="S62" s="707"/>
      <c r="T62" s="843"/>
    </row>
    <row r="63" spans="1:20">
      <c r="A63" s="711"/>
      <c r="B63" s="712" t="s">
        <v>2487</v>
      </c>
      <c r="C63" s="713"/>
      <c r="D63" s="714" t="s">
        <v>0</v>
      </c>
      <c r="E63" s="714" t="s">
        <v>1</v>
      </c>
      <c r="F63" s="714" t="s">
        <v>2</v>
      </c>
      <c r="G63" s="715" t="s">
        <v>8</v>
      </c>
      <c r="H63" s="716" t="s">
        <v>2861</v>
      </c>
      <c r="I63" s="717" t="s">
        <v>3</v>
      </c>
      <c r="J63" s="718" t="s">
        <v>4</v>
      </c>
      <c r="K63" s="718" t="s">
        <v>5</v>
      </c>
      <c r="L63" s="714" t="s">
        <v>6</v>
      </c>
      <c r="M63" s="714" t="s">
        <v>7</v>
      </c>
      <c r="N63" s="719" t="s">
        <v>9</v>
      </c>
      <c r="O63" s="719" t="s">
        <v>10</v>
      </c>
      <c r="P63" s="719" t="s">
        <v>11</v>
      </c>
      <c r="Q63" s="719" t="s">
        <v>12</v>
      </c>
      <c r="R63" s="720" t="s">
        <v>13</v>
      </c>
      <c r="S63" s="721" t="s">
        <v>768</v>
      </c>
    </row>
    <row r="64" spans="1:20">
      <c r="A64" s="757">
        <v>1</v>
      </c>
      <c r="B64" s="795" t="s">
        <v>2495</v>
      </c>
      <c r="C64" s="329" t="s">
        <v>921</v>
      </c>
      <c r="D64" s="265" t="s">
        <v>810</v>
      </c>
      <c r="E64" s="265" t="s">
        <v>812</v>
      </c>
      <c r="F64" s="269" t="s">
        <v>811</v>
      </c>
      <c r="G64" s="723">
        <v>44033</v>
      </c>
      <c r="H64" s="724">
        <f>DATE(YEAR(G64), MONTH(G64)+6, DAY(G64))</f>
        <v>44217</v>
      </c>
      <c r="I64" s="725">
        <v>36095</v>
      </c>
      <c r="J64" s="726" t="s">
        <v>3273</v>
      </c>
      <c r="K64" s="269" t="s">
        <v>813</v>
      </c>
      <c r="L64" s="269" t="s">
        <v>814</v>
      </c>
      <c r="M64" s="269" t="s">
        <v>955</v>
      </c>
      <c r="N64" s="269" t="s">
        <v>82</v>
      </c>
      <c r="O64" s="269" t="s">
        <v>492</v>
      </c>
      <c r="P64" s="728" t="s">
        <v>731</v>
      </c>
      <c r="Q64" s="269"/>
      <c r="R64" s="272"/>
      <c r="S64" s="63" t="s">
        <v>1403</v>
      </c>
    </row>
    <row r="65" spans="1:20">
      <c r="A65" s="757">
        <v>2</v>
      </c>
      <c r="B65" s="24" t="s">
        <v>3438</v>
      </c>
      <c r="C65" s="329" t="s">
        <v>921</v>
      </c>
      <c r="D65" s="265" t="s">
        <v>58</v>
      </c>
      <c r="E65" s="265" t="s">
        <v>1613</v>
      </c>
      <c r="F65" s="269" t="s">
        <v>2229</v>
      </c>
      <c r="G65" s="723">
        <v>44202</v>
      </c>
      <c r="H65" s="724">
        <f>DATE(YEAR(G65), MONTH(G65)+6, DAY(G65))</f>
        <v>44383</v>
      </c>
      <c r="I65" s="725">
        <v>32953</v>
      </c>
      <c r="J65" s="726" t="s">
        <v>3134</v>
      </c>
      <c r="K65" s="269" t="s">
        <v>2231</v>
      </c>
      <c r="L65" s="269" t="s">
        <v>2232</v>
      </c>
      <c r="M65" s="269" t="s">
        <v>2236</v>
      </c>
      <c r="N65" s="269" t="s">
        <v>64</v>
      </c>
      <c r="O65" s="269" t="s">
        <v>492</v>
      </c>
      <c r="P65" s="728" t="s">
        <v>731</v>
      </c>
      <c r="Q65" s="269"/>
      <c r="R65" s="272"/>
      <c r="S65" s="733" t="s">
        <v>3986</v>
      </c>
    </row>
    <row r="66" spans="1:20">
      <c r="A66" s="757">
        <v>3</v>
      </c>
      <c r="B66" s="67" t="s">
        <v>2999</v>
      </c>
      <c r="C66" s="329" t="s">
        <v>921</v>
      </c>
      <c r="D66" s="74" t="s">
        <v>2454</v>
      </c>
      <c r="E66" s="74" t="s">
        <v>2462</v>
      </c>
      <c r="F66" s="74" t="s">
        <v>2463</v>
      </c>
      <c r="G66" s="769">
        <v>44228</v>
      </c>
      <c r="H66" s="724">
        <f>DATE(YEAR(G66), MONTH(G66)+6, DAY(G66))</f>
        <v>44409</v>
      </c>
      <c r="I66" s="770">
        <v>34800</v>
      </c>
      <c r="J66" s="771" t="s">
        <v>3133</v>
      </c>
      <c r="K66" s="74" t="s">
        <v>2457</v>
      </c>
      <c r="L66" s="74" t="s">
        <v>2458</v>
      </c>
      <c r="M66" s="74" t="s">
        <v>2459</v>
      </c>
      <c r="N66" s="269" t="s">
        <v>64</v>
      </c>
      <c r="O66" s="269" t="s">
        <v>492</v>
      </c>
      <c r="P66" s="728" t="s">
        <v>731</v>
      </c>
      <c r="Q66" s="265"/>
      <c r="R66" s="272"/>
      <c r="S66" s="746" t="s">
        <v>3252</v>
      </c>
    </row>
    <row r="67" spans="1:20">
      <c r="A67" s="757">
        <v>4</v>
      </c>
      <c r="B67" s="772" t="s">
        <v>3089</v>
      </c>
      <c r="C67" s="245" t="s">
        <v>921</v>
      </c>
      <c r="D67" s="265" t="s">
        <v>3045</v>
      </c>
      <c r="E67" s="265" t="s">
        <v>3046</v>
      </c>
      <c r="F67" s="269" t="s">
        <v>3047</v>
      </c>
      <c r="G67" s="723">
        <v>44342</v>
      </c>
      <c r="H67" s="724">
        <f>DATE(YEAR(G67), MONTH(G67)+6, DAY(G67))</f>
        <v>44526</v>
      </c>
      <c r="I67" s="725">
        <v>32895</v>
      </c>
      <c r="J67" s="726" t="s">
        <v>3048</v>
      </c>
      <c r="K67" s="269" t="s">
        <v>3049</v>
      </c>
      <c r="L67" s="269" t="s">
        <v>3050</v>
      </c>
      <c r="M67" s="269" t="s">
        <v>3051</v>
      </c>
      <c r="N67" s="269" t="s">
        <v>64</v>
      </c>
      <c r="O67" s="269" t="s">
        <v>492</v>
      </c>
      <c r="P67" s="728" t="s">
        <v>731</v>
      </c>
      <c r="Q67" s="269"/>
      <c r="R67" s="272"/>
      <c r="S67" s="67" t="s">
        <v>3113</v>
      </c>
    </row>
    <row r="68" spans="1:20">
      <c r="A68" s="757">
        <v>5</v>
      </c>
      <c r="B68" s="24" t="s">
        <v>3241</v>
      </c>
      <c r="C68" s="245" t="s">
        <v>921</v>
      </c>
      <c r="D68" s="265" t="s">
        <v>2852</v>
      </c>
      <c r="E68" s="265" t="s">
        <v>3214</v>
      </c>
      <c r="F68" s="269" t="s">
        <v>398</v>
      </c>
      <c r="G68" s="723">
        <v>44364</v>
      </c>
      <c r="H68" s="747">
        <f>DATE(YEAR(G68), MONTH(G68)+6, DAY(G68))</f>
        <v>44547</v>
      </c>
      <c r="I68" s="725">
        <v>32126</v>
      </c>
      <c r="J68" s="726" t="s">
        <v>3215</v>
      </c>
      <c r="K68" s="269" t="s">
        <v>3216</v>
      </c>
      <c r="L68" s="269" t="s">
        <v>3217</v>
      </c>
      <c r="M68" s="269" t="s">
        <v>3218</v>
      </c>
      <c r="N68" s="269" t="s">
        <v>64</v>
      </c>
      <c r="O68" s="269" t="s">
        <v>492</v>
      </c>
      <c r="P68" s="728" t="s">
        <v>731</v>
      </c>
      <c r="Q68" s="269"/>
      <c r="R68" s="272"/>
      <c r="S68" s="67" t="s">
        <v>3495</v>
      </c>
    </row>
    <row r="69" spans="1:20" s="844" customFormat="1" ht="21">
      <c r="A69" s="706" t="s">
        <v>1159</v>
      </c>
      <c r="B69" s="707"/>
      <c r="C69" s="839"/>
      <c r="D69" s="898"/>
      <c r="E69" s="898"/>
      <c r="F69" s="898"/>
      <c r="G69" s="895"/>
      <c r="H69" s="895"/>
      <c r="I69" s="901"/>
      <c r="J69" s="902"/>
      <c r="K69" s="902"/>
      <c r="L69" s="898"/>
      <c r="M69" s="898"/>
      <c r="N69" s="898"/>
      <c r="O69" s="898"/>
      <c r="P69" s="898"/>
      <c r="Q69" s="898"/>
      <c r="R69" s="899"/>
      <c r="S69" s="707"/>
      <c r="T69" s="843"/>
    </row>
    <row r="70" spans="1:20">
      <c r="A70" s="711"/>
      <c r="B70" s="712" t="s">
        <v>2487</v>
      </c>
      <c r="C70" s="713"/>
      <c r="D70" s="714" t="s">
        <v>0</v>
      </c>
      <c r="E70" s="714" t="s">
        <v>1</v>
      </c>
      <c r="F70" s="714" t="s">
        <v>2</v>
      </c>
      <c r="G70" s="715" t="s">
        <v>8</v>
      </c>
      <c r="H70" s="716" t="s">
        <v>2861</v>
      </c>
      <c r="I70" s="717" t="s">
        <v>3</v>
      </c>
      <c r="J70" s="718" t="s">
        <v>4</v>
      </c>
      <c r="K70" s="718" t="s">
        <v>5</v>
      </c>
      <c r="L70" s="714" t="s">
        <v>6</v>
      </c>
      <c r="M70" s="714" t="s">
        <v>7</v>
      </c>
      <c r="N70" s="719" t="s">
        <v>9</v>
      </c>
      <c r="O70" s="719" t="s">
        <v>10</v>
      </c>
      <c r="P70" s="719" t="s">
        <v>11</v>
      </c>
      <c r="Q70" s="719" t="s">
        <v>12</v>
      </c>
      <c r="R70" s="720" t="s">
        <v>13</v>
      </c>
      <c r="S70" s="721" t="s">
        <v>768</v>
      </c>
    </row>
    <row r="71" spans="1:20">
      <c r="A71" s="757">
        <v>1</v>
      </c>
      <c r="B71" s="67" t="s">
        <v>3000</v>
      </c>
      <c r="C71" s="328" t="s">
        <v>922</v>
      </c>
      <c r="D71" s="265" t="s">
        <v>2213</v>
      </c>
      <c r="E71" s="265" t="s">
        <v>2212</v>
      </c>
      <c r="F71" s="269" t="s">
        <v>2216</v>
      </c>
      <c r="G71" s="723">
        <v>44184</v>
      </c>
      <c r="H71" s="724">
        <f t="shared" ref="H71:H76" si="7">DATE(YEAR(G71), MONTH(G71)+6, DAY(G71))</f>
        <v>44366</v>
      </c>
      <c r="I71" s="725">
        <v>33855</v>
      </c>
      <c r="J71" s="726" t="s">
        <v>3132</v>
      </c>
      <c r="K71" s="269" t="s">
        <v>2256</v>
      </c>
      <c r="L71" s="269" t="s">
        <v>2257</v>
      </c>
      <c r="M71" s="269" t="s">
        <v>2258</v>
      </c>
      <c r="N71" s="269" t="s">
        <v>64</v>
      </c>
      <c r="O71" s="269" t="s">
        <v>730</v>
      </c>
      <c r="P71" s="728" t="s">
        <v>731</v>
      </c>
      <c r="Q71" s="269"/>
      <c r="R71" s="272"/>
      <c r="S71" s="746" t="s">
        <v>2293</v>
      </c>
    </row>
    <row r="72" spans="1:20">
      <c r="A72" s="757">
        <v>2</v>
      </c>
      <c r="B72" s="795" t="s">
        <v>2510</v>
      </c>
      <c r="C72" s="329" t="s">
        <v>921</v>
      </c>
      <c r="D72" s="265" t="s">
        <v>819</v>
      </c>
      <c r="E72" s="265" t="s">
        <v>560</v>
      </c>
      <c r="F72" s="269" t="s">
        <v>820</v>
      </c>
      <c r="G72" s="723">
        <v>44051</v>
      </c>
      <c r="H72" s="724">
        <f t="shared" si="7"/>
        <v>44235</v>
      </c>
      <c r="I72" s="725">
        <v>34247</v>
      </c>
      <c r="J72" s="726" t="s">
        <v>3130</v>
      </c>
      <c r="K72" s="269" t="s">
        <v>821</v>
      </c>
      <c r="L72" s="269" t="s">
        <v>954</v>
      </c>
      <c r="M72" s="269" t="s">
        <v>822</v>
      </c>
      <c r="N72" s="269" t="s">
        <v>64</v>
      </c>
      <c r="O72" s="269" t="s">
        <v>730</v>
      </c>
      <c r="P72" s="728" t="s">
        <v>731</v>
      </c>
      <c r="Q72" s="269"/>
      <c r="R72" s="272"/>
      <c r="S72" s="63" t="s">
        <v>2196</v>
      </c>
    </row>
    <row r="73" spans="1:20">
      <c r="A73" s="757">
        <v>3</v>
      </c>
      <c r="B73" s="24" t="s">
        <v>3244</v>
      </c>
      <c r="C73" s="246" t="s">
        <v>922</v>
      </c>
      <c r="D73" s="265" t="s">
        <v>3221</v>
      </c>
      <c r="E73" s="265" t="s">
        <v>3222</v>
      </c>
      <c r="F73" s="269" t="s">
        <v>3223</v>
      </c>
      <c r="G73" s="723">
        <v>44360</v>
      </c>
      <c r="H73" s="724">
        <f t="shared" si="7"/>
        <v>44543</v>
      </c>
      <c r="I73" s="725">
        <v>34583</v>
      </c>
      <c r="J73" s="726" t="s">
        <v>3224</v>
      </c>
      <c r="K73" s="269" t="s">
        <v>3225</v>
      </c>
      <c r="L73" s="269" t="s">
        <v>3227</v>
      </c>
      <c r="M73" s="269" t="s">
        <v>3226</v>
      </c>
      <c r="N73" s="269" t="s">
        <v>64</v>
      </c>
      <c r="O73" s="269" t="s">
        <v>730</v>
      </c>
      <c r="P73" s="728" t="s">
        <v>731</v>
      </c>
      <c r="Q73" s="269"/>
      <c r="R73" s="272"/>
      <c r="S73" s="63"/>
      <c r="T73" s="812">
        <v>1</v>
      </c>
    </row>
    <row r="74" spans="1:20">
      <c r="A74" s="757">
        <v>4</v>
      </c>
      <c r="B74" s="831" t="s">
        <v>3002</v>
      </c>
      <c r="C74" s="245" t="s">
        <v>921</v>
      </c>
      <c r="D74" s="265" t="s">
        <v>1083</v>
      </c>
      <c r="E74" s="265" t="s">
        <v>1099</v>
      </c>
      <c r="F74" s="269" t="s">
        <v>1084</v>
      </c>
      <c r="G74" s="723">
        <v>44133</v>
      </c>
      <c r="H74" s="724">
        <f t="shared" si="7"/>
        <v>44315</v>
      </c>
      <c r="I74" s="725">
        <v>34564</v>
      </c>
      <c r="J74" s="726" t="s">
        <v>3129</v>
      </c>
      <c r="K74" s="269" t="s">
        <v>1310</v>
      </c>
      <c r="L74" s="269" t="s">
        <v>1085</v>
      </c>
      <c r="M74" s="269" t="s">
        <v>1086</v>
      </c>
      <c r="N74" s="269" t="s">
        <v>64</v>
      </c>
      <c r="O74" s="269" t="s">
        <v>730</v>
      </c>
      <c r="P74" s="728" t="s">
        <v>731</v>
      </c>
      <c r="Q74" s="269"/>
      <c r="R74" s="272"/>
      <c r="S74" s="63" t="s">
        <v>2197</v>
      </c>
    </row>
    <row r="75" spans="1:20">
      <c r="A75" s="757">
        <v>5</v>
      </c>
      <c r="B75" s="832" t="s">
        <v>2509</v>
      </c>
      <c r="C75" s="245" t="s">
        <v>921</v>
      </c>
      <c r="D75" s="265" t="s">
        <v>846</v>
      </c>
      <c r="E75" s="265" t="s">
        <v>847</v>
      </c>
      <c r="F75" s="269" t="s">
        <v>854</v>
      </c>
      <c r="G75" s="723">
        <v>44036</v>
      </c>
      <c r="H75" s="724">
        <f t="shared" si="7"/>
        <v>44220</v>
      </c>
      <c r="I75" s="725">
        <v>32680</v>
      </c>
      <c r="J75" s="726"/>
      <c r="K75" s="269" t="s">
        <v>851</v>
      </c>
      <c r="L75" s="269" t="s">
        <v>852</v>
      </c>
      <c r="M75" s="269" t="s">
        <v>853</v>
      </c>
      <c r="N75" s="269" t="s">
        <v>82</v>
      </c>
      <c r="O75" s="269" t="s">
        <v>730</v>
      </c>
      <c r="P75" s="728" t="s">
        <v>731</v>
      </c>
      <c r="Q75" s="269"/>
      <c r="R75" s="272"/>
      <c r="S75" s="63" t="s">
        <v>1273</v>
      </c>
    </row>
    <row r="76" spans="1:20">
      <c r="A76" s="757">
        <v>6</v>
      </c>
      <c r="B76" s="24" t="s">
        <v>3493</v>
      </c>
      <c r="C76" s="245" t="s">
        <v>921</v>
      </c>
      <c r="D76" s="265" t="s">
        <v>3440</v>
      </c>
      <c r="E76" s="265" t="s">
        <v>3441</v>
      </c>
      <c r="F76" s="269" t="s">
        <v>3442</v>
      </c>
      <c r="G76" s="723">
        <v>44386</v>
      </c>
      <c r="H76" s="747">
        <f t="shared" si="7"/>
        <v>44570</v>
      </c>
      <c r="I76" s="725">
        <v>31415</v>
      </c>
      <c r="J76" s="726">
        <v>9266633545</v>
      </c>
      <c r="K76" s="269" t="s">
        <v>3443</v>
      </c>
      <c r="L76" s="269" t="s">
        <v>3444</v>
      </c>
      <c r="M76" s="269" t="s">
        <v>3445</v>
      </c>
      <c r="N76" s="269" t="s">
        <v>64</v>
      </c>
      <c r="O76" s="269" t="s">
        <v>730</v>
      </c>
      <c r="P76" s="728" t="s">
        <v>731</v>
      </c>
      <c r="Q76" s="269"/>
      <c r="R76" s="272"/>
      <c r="S76" s="67"/>
      <c r="T76" s="812">
        <v>1</v>
      </c>
    </row>
    <row r="77" spans="1:20" s="844" customFormat="1" ht="21">
      <c r="A77" s="706" t="s">
        <v>1158</v>
      </c>
      <c r="B77" s="707"/>
      <c r="C77" s="839"/>
      <c r="D77" s="898"/>
      <c r="E77" s="898"/>
      <c r="F77" s="898"/>
      <c r="G77" s="895"/>
      <c r="H77" s="895"/>
      <c r="I77" s="901"/>
      <c r="J77" s="902"/>
      <c r="K77" s="902"/>
      <c r="L77" s="898"/>
      <c r="M77" s="898"/>
      <c r="N77" s="898"/>
      <c r="O77" s="898"/>
      <c r="P77" s="898"/>
      <c r="Q77" s="898"/>
      <c r="R77" s="899"/>
      <c r="S77" s="707"/>
      <c r="T77" s="843"/>
    </row>
    <row r="78" spans="1:20">
      <c r="A78" s="711"/>
      <c r="B78" s="712" t="s">
        <v>2487</v>
      </c>
      <c r="C78" s="713"/>
      <c r="D78" s="714" t="s">
        <v>0</v>
      </c>
      <c r="E78" s="714" t="s">
        <v>1</v>
      </c>
      <c r="F78" s="714" t="s">
        <v>2</v>
      </c>
      <c r="G78" s="715" t="s">
        <v>8</v>
      </c>
      <c r="H78" s="716" t="s">
        <v>2861</v>
      </c>
      <c r="I78" s="717" t="s">
        <v>3</v>
      </c>
      <c r="J78" s="718" t="s">
        <v>4</v>
      </c>
      <c r="K78" s="718" t="s">
        <v>5</v>
      </c>
      <c r="L78" s="714" t="s">
        <v>6</v>
      </c>
      <c r="M78" s="714" t="s">
        <v>7</v>
      </c>
      <c r="N78" s="719" t="s">
        <v>9</v>
      </c>
      <c r="O78" s="719" t="s">
        <v>10</v>
      </c>
      <c r="P78" s="719" t="s">
        <v>11</v>
      </c>
      <c r="Q78" s="719" t="s">
        <v>12</v>
      </c>
      <c r="R78" s="720" t="s">
        <v>13</v>
      </c>
      <c r="S78" s="721" t="s">
        <v>768</v>
      </c>
    </row>
    <row r="79" spans="1:20">
      <c r="A79" s="757">
        <v>1</v>
      </c>
      <c r="B79" s="63" t="s">
        <v>3525</v>
      </c>
      <c r="C79" s="246" t="s">
        <v>922</v>
      </c>
      <c r="D79" s="265" t="s">
        <v>3506</v>
      </c>
      <c r="E79" s="265" t="s">
        <v>3507</v>
      </c>
      <c r="F79" s="269" t="s">
        <v>178</v>
      </c>
      <c r="G79" s="723">
        <v>44405</v>
      </c>
      <c r="H79" s="773">
        <f t="shared" ref="H79:H84" si="8">DATE(YEAR(G79), MONTH(G79)+6, DAY(G79))</f>
        <v>44589</v>
      </c>
      <c r="I79" s="725">
        <v>36864</v>
      </c>
      <c r="J79" s="726" t="s">
        <v>3508</v>
      </c>
      <c r="K79" s="269" t="s">
        <v>3509</v>
      </c>
      <c r="L79" s="269" t="s">
        <v>3510</v>
      </c>
      <c r="M79" s="269" t="s">
        <v>3511</v>
      </c>
      <c r="N79" s="774" t="s">
        <v>64</v>
      </c>
      <c r="O79" s="774" t="s">
        <v>980</v>
      </c>
      <c r="P79" s="775" t="s">
        <v>731</v>
      </c>
      <c r="Q79" s="269"/>
      <c r="R79" s="272"/>
      <c r="S79" s="67"/>
      <c r="T79" s="812">
        <v>1</v>
      </c>
    </row>
    <row r="80" spans="1:20">
      <c r="A80" s="757">
        <v>2</v>
      </c>
      <c r="B80" s="422" t="s">
        <v>3004</v>
      </c>
      <c r="C80" s="642" t="s">
        <v>921</v>
      </c>
      <c r="D80" s="420" t="s">
        <v>189</v>
      </c>
      <c r="E80" s="420" t="s">
        <v>1474</v>
      </c>
      <c r="F80" s="774" t="s">
        <v>2652</v>
      </c>
      <c r="G80" s="776">
        <v>44244</v>
      </c>
      <c r="H80" s="773">
        <f t="shared" si="8"/>
        <v>44425</v>
      </c>
      <c r="I80" s="777">
        <v>36149</v>
      </c>
      <c r="J80" s="778" t="s">
        <v>2653</v>
      </c>
      <c r="K80" s="774" t="s">
        <v>2654</v>
      </c>
      <c r="L80" s="774" t="s">
        <v>2655</v>
      </c>
      <c r="M80" s="774" t="s">
        <v>2656</v>
      </c>
      <c r="N80" s="774" t="s">
        <v>64</v>
      </c>
      <c r="O80" s="774" t="s">
        <v>980</v>
      </c>
      <c r="P80" s="775" t="s">
        <v>731</v>
      </c>
      <c r="Q80" s="774"/>
      <c r="R80" s="779"/>
      <c r="S80" s="67"/>
      <c r="T80" s="818">
        <v>1</v>
      </c>
    </row>
    <row r="81" spans="1:20">
      <c r="A81" s="757">
        <v>3</v>
      </c>
      <c r="B81" s="67" t="s">
        <v>3005</v>
      </c>
      <c r="C81" s="245" t="s">
        <v>921</v>
      </c>
      <c r="D81" s="265" t="s">
        <v>2769</v>
      </c>
      <c r="E81" s="265" t="s">
        <v>2770</v>
      </c>
      <c r="F81" s="269" t="s">
        <v>2771</v>
      </c>
      <c r="G81" s="723">
        <v>44286</v>
      </c>
      <c r="H81" s="724">
        <f t="shared" si="8"/>
        <v>44470</v>
      </c>
      <c r="I81" s="725">
        <v>34936</v>
      </c>
      <c r="J81" s="726" t="s">
        <v>2772</v>
      </c>
      <c r="K81" s="269" t="s">
        <v>2773</v>
      </c>
      <c r="L81" s="269" t="s">
        <v>2774</v>
      </c>
      <c r="M81" s="269" t="s">
        <v>2775</v>
      </c>
      <c r="N81" s="269" t="s">
        <v>64</v>
      </c>
      <c r="O81" s="269" t="s">
        <v>980</v>
      </c>
      <c r="P81" s="728" t="s">
        <v>731</v>
      </c>
      <c r="Q81" s="269"/>
      <c r="R81" s="272"/>
      <c r="S81" s="67" t="s">
        <v>3058</v>
      </c>
    </row>
    <row r="82" spans="1:20">
      <c r="A82" s="757">
        <v>4</v>
      </c>
      <c r="B82" s="67" t="s">
        <v>3006</v>
      </c>
      <c r="C82" s="329" t="s">
        <v>921</v>
      </c>
      <c r="D82" s="265" t="s">
        <v>411</v>
      </c>
      <c r="E82" s="265" t="s">
        <v>2813</v>
      </c>
      <c r="F82" s="269" t="s">
        <v>1372</v>
      </c>
      <c r="G82" s="723">
        <v>44275</v>
      </c>
      <c r="H82" s="724">
        <f t="shared" si="8"/>
        <v>44459</v>
      </c>
      <c r="I82" s="725">
        <v>34532</v>
      </c>
      <c r="J82" s="726" t="s">
        <v>2814</v>
      </c>
      <c r="K82" s="269" t="s">
        <v>2815</v>
      </c>
      <c r="L82" s="269" t="s">
        <v>2816</v>
      </c>
      <c r="M82" s="269" t="s">
        <v>2817</v>
      </c>
      <c r="N82" s="269" t="s">
        <v>82</v>
      </c>
      <c r="O82" s="269" t="s">
        <v>980</v>
      </c>
      <c r="P82" s="728" t="s">
        <v>731</v>
      </c>
      <c r="Q82" s="269"/>
      <c r="R82" s="272"/>
      <c r="S82" s="67" t="s">
        <v>3057</v>
      </c>
    </row>
    <row r="83" spans="1:20">
      <c r="A83" s="757">
        <v>5</v>
      </c>
      <c r="B83" s="67" t="s">
        <v>3007</v>
      </c>
      <c r="C83" s="245" t="s">
        <v>921</v>
      </c>
      <c r="D83" s="265" t="s">
        <v>241</v>
      </c>
      <c r="E83" s="265" t="s">
        <v>2900</v>
      </c>
      <c r="F83" s="269" t="s">
        <v>2905</v>
      </c>
      <c r="G83" s="723">
        <v>44319</v>
      </c>
      <c r="H83" s="724">
        <f t="shared" si="8"/>
        <v>44503</v>
      </c>
      <c r="I83" s="725">
        <v>36322</v>
      </c>
      <c r="J83" s="726" t="s">
        <v>2901</v>
      </c>
      <c r="K83" s="269" t="s">
        <v>2902</v>
      </c>
      <c r="L83" s="269" t="s">
        <v>2903</v>
      </c>
      <c r="M83" s="269" t="s">
        <v>2904</v>
      </c>
      <c r="N83" s="269" t="s">
        <v>64</v>
      </c>
      <c r="O83" s="269" t="s">
        <v>980</v>
      </c>
      <c r="P83" s="728" t="s">
        <v>731</v>
      </c>
      <c r="Q83" s="269"/>
      <c r="R83" s="272"/>
      <c r="S83" s="67"/>
      <c r="T83" s="812">
        <v>1</v>
      </c>
    </row>
    <row r="84" spans="1:20">
      <c r="A84" s="757">
        <v>6</v>
      </c>
      <c r="B84" s="67" t="s">
        <v>3239</v>
      </c>
      <c r="C84" s="245" t="s">
        <v>921</v>
      </c>
      <c r="D84" s="819" t="s">
        <v>3204</v>
      </c>
      <c r="E84" s="819" t="s">
        <v>3205</v>
      </c>
      <c r="F84" s="819" t="s">
        <v>3206</v>
      </c>
      <c r="G84" s="820">
        <v>44355</v>
      </c>
      <c r="H84" s="724">
        <f t="shared" si="8"/>
        <v>44538</v>
      </c>
      <c r="I84" s="821">
        <v>35892</v>
      </c>
      <c r="J84" s="819" t="s">
        <v>3207</v>
      </c>
      <c r="K84" s="819" t="s">
        <v>3208</v>
      </c>
      <c r="L84" s="819" t="s">
        <v>3209</v>
      </c>
      <c r="M84" s="819" t="s">
        <v>3210</v>
      </c>
      <c r="N84" s="729" t="s">
        <v>64</v>
      </c>
      <c r="O84" s="269" t="s">
        <v>980</v>
      </c>
      <c r="P84" s="728" t="s">
        <v>731</v>
      </c>
      <c r="Q84" s="819"/>
      <c r="R84" s="819"/>
      <c r="S84" s="67"/>
      <c r="T84" s="812">
        <v>1</v>
      </c>
    </row>
    <row r="85" spans="1:20">
      <c r="A85" s="788">
        <v>7</v>
      </c>
      <c r="B85" s="63"/>
      <c r="C85" s="689"/>
      <c r="D85" s="265"/>
      <c r="E85" s="265"/>
      <c r="F85" s="269"/>
      <c r="G85" s="723"/>
      <c r="H85" s="723"/>
      <c r="I85" s="725"/>
      <c r="J85" s="726"/>
      <c r="K85" s="269"/>
      <c r="L85" s="269"/>
      <c r="M85" s="269"/>
      <c r="N85" s="269"/>
      <c r="O85" s="269"/>
      <c r="P85" s="269"/>
      <c r="Q85" s="269"/>
      <c r="R85" s="272"/>
      <c r="S85" s="67"/>
      <c r="T85" s="812">
        <v>1</v>
      </c>
    </row>
    <row r="86" spans="1:20" s="844" customFormat="1" ht="21">
      <c r="A86" s="706" t="s">
        <v>1157</v>
      </c>
      <c r="B86" s="707"/>
      <c r="C86" s="839"/>
      <c r="D86" s="898"/>
      <c r="E86" s="898"/>
      <c r="F86" s="898"/>
      <c r="G86" s="895"/>
      <c r="H86" s="895"/>
      <c r="I86" s="901"/>
      <c r="J86" s="902"/>
      <c r="K86" s="902"/>
      <c r="L86" s="898"/>
      <c r="M86" s="898"/>
      <c r="N86" s="898"/>
      <c r="O86" s="898"/>
      <c r="P86" s="898"/>
      <c r="Q86" s="898"/>
      <c r="R86" s="899"/>
      <c r="S86" s="707"/>
      <c r="T86" s="843"/>
    </row>
    <row r="87" spans="1:20">
      <c r="A87" s="711"/>
      <c r="B87" s="712" t="s">
        <v>2487</v>
      </c>
      <c r="C87" s="713"/>
      <c r="D87" s="714" t="s">
        <v>0</v>
      </c>
      <c r="E87" s="714" t="s">
        <v>1</v>
      </c>
      <c r="F87" s="714" t="s">
        <v>2</v>
      </c>
      <c r="G87" s="715" t="s">
        <v>8</v>
      </c>
      <c r="H87" s="716" t="s">
        <v>2861</v>
      </c>
      <c r="I87" s="717" t="s">
        <v>3</v>
      </c>
      <c r="J87" s="718" t="s">
        <v>4</v>
      </c>
      <c r="K87" s="718" t="s">
        <v>5</v>
      </c>
      <c r="L87" s="714" t="s">
        <v>6</v>
      </c>
      <c r="M87" s="714" t="s">
        <v>7</v>
      </c>
      <c r="N87" s="719" t="s">
        <v>9</v>
      </c>
      <c r="O87" s="719" t="s">
        <v>10</v>
      </c>
      <c r="P87" s="719" t="s">
        <v>11</v>
      </c>
      <c r="Q87" s="719" t="s">
        <v>12</v>
      </c>
      <c r="R87" s="720" t="s">
        <v>13</v>
      </c>
      <c r="S87" s="721" t="s">
        <v>768</v>
      </c>
    </row>
    <row r="88" spans="1:20">
      <c r="A88" s="757">
        <v>1</v>
      </c>
      <c r="B88" s="63" t="s">
        <v>2597</v>
      </c>
      <c r="C88" s="328" t="s">
        <v>922</v>
      </c>
      <c r="D88" s="265" t="s">
        <v>1123</v>
      </c>
      <c r="E88" s="265" t="s">
        <v>181</v>
      </c>
      <c r="F88" s="269" t="s">
        <v>2267</v>
      </c>
      <c r="G88" s="723">
        <v>44210</v>
      </c>
      <c r="H88" s="724">
        <f>DATE(YEAR(G88), MONTH(G88)+6, DAY(G88))</f>
        <v>44391</v>
      </c>
      <c r="I88" s="725">
        <v>32386</v>
      </c>
      <c r="J88" s="726" t="s">
        <v>3126</v>
      </c>
      <c r="K88" s="269" t="s">
        <v>2269</v>
      </c>
      <c r="L88" s="269" t="s">
        <v>2270</v>
      </c>
      <c r="M88" s="269" t="s">
        <v>2271</v>
      </c>
      <c r="N88" s="269" t="s">
        <v>64</v>
      </c>
      <c r="O88" s="269" t="s">
        <v>1109</v>
      </c>
      <c r="P88" s="728" t="s">
        <v>731</v>
      </c>
      <c r="Q88" s="269"/>
      <c r="R88" s="272"/>
      <c r="S88" s="746" t="s">
        <v>2600</v>
      </c>
    </row>
    <row r="89" spans="1:20">
      <c r="A89" s="757">
        <v>2</v>
      </c>
      <c r="B89" s="795" t="s">
        <v>2598</v>
      </c>
      <c r="C89" s="329" t="s">
        <v>921</v>
      </c>
      <c r="D89" s="266" t="s">
        <v>2275</v>
      </c>
      <c r="E89" s="266" t="s">
        <v>2276</v>
      </c>
      <c r="F89" s="729" t="s">
        <v>2277</v>
      </c>
      <c r="G89" s="723">
        <v>44211</v>
      </c>
      <c r="H89" s="724">
        <f>DATE(YEAR(G89), MONTH(G89)+6, DAY(G89))</f>
        <v>44392</v>
      </c>
      <c r="I89" s="725">
        <v>33175</v>
      </c>
      <c r="J89" s="726" t="s">
        <v>3125</v>
      </c>
      <c r="K89" s="269" t="s">
        <v>2281</v>
      </c>
      <c r="L89" s="269" t="s">
        <v>2282</v>
      </c>
      <c r="M89" s="269" t="s">
        <v>2283</v>
      </c>
      <c r="N89" s="269" t="s">
        <v>64</v>
      </c>
      <c r="O89" s="269" t="s">
        <v>1109</v>
      </c>
      <c r="P89" s="728" t="s">
        <v>731</v>
      </c>
      <c r="Q89" s="269"/>
      <c r="R89" s="272"/>
      <c r="S89" s="746" t="s">
        <v>2601</v>
      </c>
    </row>
    <row r="90" spans="1:20">
      <c r="A90" s="757">
        <v>3</v>
      </c>
      <c r="B90" s="795" t="s">
        <v>2514</v>
      </c>
      <c r="C90" s="333" t="s">
        <v>921</v>
      </c>
      <c r="D90" s="265" t="s">
        <v>1110</v>
      </c>
      <c r="E90" s="265" t="s">
        <v>1111</v>
      </c>
      <c r="F90" s="269" t="s">
        <v>1112</v>
      </c>
      <c r="G90" s="723">
        <v>44139</v>
      </c>
      <c r="H90" s="724">
        <f>DATE(YEAR(G90), MONTH(G90)+6, DAY(G90))</f>
        <v>44320</v>
      </c>
      <c r="I90" s="725">
        <v>35633</v>
      </c>
      <c r="J90" s="726" t="s">
        <v>3127</v>
      </c>
      <c r="K90" s="269" t="s">
        <v>1113</v>
      </c>
      <c r="L90" s="728" t="s">
        <v>1142</v>
      </c>
      <c r="M90" s="269" t="s">
        <v>1114</v>
      </c>
      <c r="N90" s="269" t="s">
        <v>64</v>
      </c>
      <c r="O90" s="269" t="s">
        <v>1109</v>
      </c>
      <c r="P90" s="728" t="s">
        <v>731</v>
      </c>
      <c r="Q90" s="269"/>
      <c r="R90" s="272"/>
      <c r="S90" s="63" t="s">
        <v>1368</v>
      </c>
    </row>
    <row r="91" spans="1:20">
      <c r="A91" s="757">
        <v>4</v>
      </c>
      <c r="B91" s="833" t="s">
        <v>2515</v>
      </c>
      <c r="C91" s="329" t="s">
        <v>921</v>
      </c>
      <c r="D91" s="265" t="s">
        <v>1104</v>
      </c>
      <c r="E91" s="265" t="s">
        <v>1105</v>
      </c>
      <c r="F91" s="265" t="s">
        <v>233</v>
      </c>
      <c r="G91" s="789">
        <v>44139</v>
      </c>
      <c r="H91" s="724">
        <f>DATE(YEAR(G91), MONTH(G91)+6, DAY(G91))</f>
        <v>44320</v>
      </c>
      <c r="I91" s="790">
        <v>30383</v>
      </c>
      <c r="J91" s="791" t="s">
        <v>3128</v>
      </c>
      <c r="K91" s="265" t="s">
        <v>1106</v>
      </c>
      <c r="L91" s="265" t="s">
        <v>1107</v>
      </c>
      <c r="M91" s="265" t="s">
        <v>1108</v>
      </c>
      <c r="N91" s="265" t="s">
        <v>82</v>
      </c>
      <c r="O91" s="265" t="s">
        <v>1109</v>
      </c>
      <c r="P91" s="728" t="s">
        <v>731</v>
      </c>
      <c r="Q91" s="265"/>
      <c r="R91" s="265"/>
      <c r="S91" s="689" t="s">
        <v>1367</v>
      </c>
    </row>
    <row r="92" spans="1:20">
      <c r="A92" s="757">
        <v>5</v>
      </c>
      <c r="B92" s="831" t="s">
        <v>3001</v>
      </c>
      <c r="C92" s="245" t="s">
        <v>921</v>
      </c>
      <c r="D92" s="265" t="s">
        <v>2862</v>
      </c>
      <c r="E92" s="265" t="s">
        <v>2863</v>
      </c>
      <c r="F92" s="269" t="s">
        <v>81</v>
      </c>
      <c r="G92" s="723">
        <v>44308</v>
      </c>
      <c r="H92" s="724">
        <f>DATE(YEAR(G92), MONTH(G92)+6, DAY(G92))</f>
        <v>44491</v>
      </c>
      <c r="I92" s="725">
        <v>35796</v>
      </c>
      <c r="J92" s="726" t="s">
        <v>2864</v>
      </c>
      <c r="K92" s="269" t="s">
        <v>2865</v>
      </c>
      <c r="L92" s="269" t="s">
        <v>2866</v>
      </c>
      <c r="M92" s="269" t="s">
        <v>2867</v>
      </c>
      <c r="N92" s="269" t="s">
        <v>64</v>
      </c>
      <c r="O92" s="269" t="s">
        <v>730</v>
      </c>
      <c r="P92" s="728" t="s">
        <v>731</v>
      </c>
      <c r="Q92" s="269"/>
      <c r="R92" s="272" t="s">
        <v>3280</v>
      </c>
      <c r="S92" s="67" t="s">
        <v>3071</v>
      </c>
    </row>
    <row r="93" spans="1:20" s="844" customFormat="1" ht="21">
      <c r="A93" s="706" t="s">
        <v>1232</v>
      </c>
      <c r="B93" s="707"/>
      <c r="C93" s="839"/>
      <c r="D93" s="898"/>
      <c r="E93" s="898"/>
      <c r="F93" s="898"/>
      <c r="G93" s="895"/>
      <c r="H93" s="895"/>
      <c r="I93" s="901"/>
      <c r="J93" s="902"/>
      <c r="K93" s="902"/>
      <c r="L93" s="898"/>
      <c r="M93" s="898"/>
      <c r="N93" s="898"/>
      <c r="O93" s="898"/>
      <c r="P93" s="898"/>
      <c r="Q93" s="898"/>
      <c r="R93" s="899"/>
      <c r="S93" s="707"/>
      <c r="T93" s="843"/>
    </row>
    <row r="94" spans="1:20">
      <c r="A94" s="711"/>
      <c r="B94" s="712" t="s">
        <v>2487</v>
      </c>
      <c r="C94" s="713"/>
      <c r="D94" s="714" t="s">
        <v>0</v>
      </c>
      <c r="E94" s="714" t="s">
        <v>1</v>
      </c>
      <c r="F94" s="714" t="s">
        <v>2</v>
      </c>
      <c r="G94" s="715" t="s">
        <v>8</v>
      </c>
      <c r="H94" s="716" t="s">
        <v>2861</v>
      </c>
      <c r="I94" s="717" t="s">
        <v>3</v>
      </c>
      <c r="J94" s="718" t="s">
        <v>4</v>
      </c>
      <c r="K94" s="718" t="s">
        <v>5</v>
      </c>
      <c r="L94" s="714" t="s">
        <v>6</v>
      </c>
      <c r="M94" s="714" t="s">
        <v>7</v>
      </c>
      <c r="N94" s="719" t="s">
        <v>9</v>
      </c>
      <c r="O94" s="719" t="s">
        <v>10</v>
      </c>
      <c r="P94" s="719" t="s">
        <v>11</v>
      </c>
      <c r="Q94" s="719" t="s">
        <v>12</v>
      </c>
      <c r="R94" s="720" t="s">
        <v>13</v>
      </c>
      <c r="S94" s="721" t="s">
        <v>768</v>
      </c>
    </row>
    <row r="95" spans="1:20">
      <c r="A95" s="757">
        <v>1</v>
      </c>
      <c r="B95" s="758" t="s">
        <v>2492</v>
      </c>
      <c r="C95" s="246" t="s">
        <v>922</v>
      </c>
      <c r="D95" s="265" t="s">
        <v>1203</v>
      </c>
      <c r="E95" s="265" t="s">
        <v>1204</v>
      </c>
      <c r="F95" s="269" t="s">
        <v>1205</v>
      </c>
      <c r="G95" s="723">
        <v>44151</v>
      </c>
      <c r="H95" s="724">
        <f>DATE(YEAR(G95), MONTH(G95)+6, DAY(G95))</f>
        <v>44332</v>
      </c>
      <c r="I95" s="725">
        <v>36193</v>
      </c>
      <c r="J95" s="726" t="s">
        <v>3121</v>
      </c>
      <c r="K95" s="269" t="s">
        <v>1206</v>
      </c>
      <c r="L95" s="269" t="s">
        <v>1207</v>
      </c>
      <c r="M95" s="269" t="s">
        <v>1208</v>
      </c>
      <c r="N95" s="269" t="s">
        <v>64</v>
      </c>
      <c r="O95" s="269" t="s">
        <v>1202</v>
      </c>
      <c r="P95" s="269" t="s">
        <v>731</v>
      </c>
      <c r="Q95" s="269"/>
      <c r="R95" s="272"/>
      <c r="S95" s="63" t="s">
        <v>1394</v>
      </c>
    </row>
    <row r="96" spans="1:20">
      <c r="A96" s="757">
        <v>2</v>
      </c>
      <c r="B96" s="320" t="s">
        <v>3488</v>
      </c>
      <c r="C96" s="328" t="s">
        <v>922</v>
      </c>
      <c r="D96" s="265" t="s">
        <v>3451</v>
      </c>
      <c r="E96" s="265" t="s">
        <v>3452</v>
      </c>
      <c r="F96" s="269" t="s">
        <v>3453</v>
      </c>
      <c r="G96" s="723">
        <v>44398</v>
      </c>
      <c r="H96" s="724">
        <f t="shared" ref="H96:H97" si="9">DATE(YEAR(G96), MONTH(G96)+6, DAY(G96))</f>
        <v>44582</v>
      </c>
      <c r="I96" s="725">
        <v>32037</v>
      </c>
      <c r="J96" s="726" t="s">
        <v>3454</v>
      </c>
      <c r="K96" s="269" t="s">
        <v>3455</v>
      </c>
      <c r="L96" s="269" t="s">
        <v>3456</v>
      </c>
      <c r="M96" s="269" t="s">
        <v>3457</v>
      </c>
      <c r="N96" s="269" t="s">
        <v>64</v>
      </c>
      <c r="O96" s="269" t="s">
        <v>1202</v>
      </c>
      <c r="P96" s="269" t="s">
        <v>731</v>
      </c>
      <c r="Q96" s="269"/>
      <c r="R96" s="272"/>
      <c r="S96" s="67"/>
      <c r="T96" s="812">
        <v>1</v>
      </c>
    </row>
    <row r="97" spans="1:20">
      <c r="A97" s="757">
        <v>3</v>
      </c>
      <c r="B97" s="792" t="s">
        <v>3489</v>
      </c>
      <c r="C97" s="328" t="s">
        <v>922</v>
      </c>
      <c r="D97" s="265" t="s">
        <v>3469</v>
      </c>
      <c r="E97" s="265" t="s">
        <v>3470</v>
      </c>
      <c r="F97" s="269" t="s">
        <v>3471</v>
      </c>
      <c r="G97" s="723">
        <v>44398</v>
      </c>
      <c r="H97" s="724">
        <f t="shared" si="9"/>
        <v>44582</v>
      </c>
      <c r="I97" s="725">
        <v>34236</v>
      </c>
      <c r="J97" s="726" t="s">
        <v>3472</v>
      </c>
      <c r="K97" s="269" t="s">
        <v>3473</v>
      </c>
      <c r="L97" s="269" t="s">
        <v>3474</v>
      </c>
      <c r="M97" s="269" t="s">
        <v>3475</v>
      </c>
      <c r="N97" s="269" t="s">
        <v>64</v>
      </c>
      <c r="O97" s="269" t="s">
        <v>1202</v>
      </c>
      <c r="P97" s="269" t="s">
        <v>731</v>
      </c>
      <c r="Q97" s="269"/>
      <c r="R97" s="272"/>
      <c r="S97" s="67"/>
      <c r="T97" s="812">
        <v>1</v>
      </c>
    </row>
    <row r="98" spans="1:20">
      <c r="A98" s="757">
        <v>4</v>
      </c>
      <c r="B98" s="793" t="s">
        <v>2491</v>
      </c>
      <c r="C98" s="329" t="s">
        <v>921</v>
      </c>
      <c r="D98" s="265" t="s">
        <v>1209</v>
      </c>
      <c r="E98" s="265" t="s">
        <v>1210</v>
      </c>
      <c r="F98" s="269" t="s">
        <v>1211</v>
      </c>
      <c r="G98" s="723">
        <v>44151</v>
      </c>
      <c r="H98" s="724">
        <f t="shared" ref="H98:H103" si="10">DATE(YEAR(G98), MONTH(G98)+6, DAY(G98))</f>
        <v>44332</v>
      </c>
      <c r="I98" s="725">
        <v>33811</v>
      </c>
      <c r="J98" s="726" t="s">
        <v>3123</v>
      </c>
      <c r="K98" s="269" t="s">
        <v>1212</v>
      </c>
      <c r="L98" s="269" t="s">
        <v>1213</v>
      </c>
      <c r="M98" s="269" t="s">
        <v>1214</v>
      </c>
      <c r="N98" s="269" t="s">
        <v>64</v>
      </c>
      <c r="O98" s="269" t="s">
        <v>1202</v>
      </c>
      <c r="P98" s="269" t="s">
        <v>731</v>
      </c>
      <c r="Q98" s="269"/>
      <c r="R98" s="272"/>
      <c r="S98" s="63" t="s">
        <v>1393</v>
      </c>
    </row>
    <row r="99" spans="1:20">
      <c r="A99" s="757">
        <v>5</v>
      </c>
      <c r="B99" s="793" t="s">
        <v>2488</v>
      </c>
      <c r="C99" s="329" t="s">
        <v>921</v>
      </c>
      <c r="D99" s="265" t="s">
        <v>168</v>
      </c>
      <c r="E99" s="265" t="s">
        <v>478</v>
      </c>
      <c r="F99" s="269" t="s">
        <v>1179</v>
      </c>
      <c r="G99" s="723">
        <v>44151</v>
      </c>
      <c r="H99" s="724">
        <f t="shared" si="10"/>
        <v>44332</v>
      </c>
      <c r="I99" s="725">
        <v>34272</v>
      </c>
      <c r="J99" s="726" t="s">
        <v>3124</v>
      </c>
      <c r="K99" s="269" t="s">
        <v>1180</v>
      </c>
      <c r="L99" s="269" t="s">
        <v>1181</v>
      </c>
      <c r="M99" s="269" t="s">
        <v>1182</v>
      </c>
      <c r="N99" s="269" t="s">
        <v>82</v>
      </c>
      <c r="O99" s="269" t="s">
        <v>1202</v>
      </c>
      <c r="P99" s="269" t="s">
        <v>731</v>
      </c>
      <c r="Q99" s="269"/>
      <c r="R99" s="272"/>
      <c r="S99" s="63" t="s">
        <v>1398</v>
      </c>
    </row>
    <row r="100" spans="1:20">
      <c r="A100" s="757">
        <v>6</v>
      </c>
      <c r="B100" s="320" t="s">
        <v>3010</v>
      </c>
      <c r="C100" s="329" t="s">
        <v>921</v>
      </c>
      <c r="D100" s="741" t="s">
        <v>189</v>
      </c>
      <c r="E100" s="741" t="s">
        <v>2796</v>
      </c>
      <c r="F100" s="741" t="s">
        <v>1020</v>
      </c>
      <c r="G100" s="742">
        <v>44286</v>
      </c>
      <c r="H100" s="724">
        <f t="shared" si="10"/>
        <v>44470</v>
      </c>
      <c r="I100" s="744">
        <v>34407</v>
      </c>
      <c r="J100" s="745" t="s">
        <v>2797</v>
      </c>
      <c r="K100" s="741" t="s">
        <v>2798</v>
      </c>
      <c r="L100" s="741" t="s">
        <v>2799</v>
      </c>
      <c r="M100" s="741" t="s">
        <v>2800</v>
      </c>
      <c r="N100" s="269" t="s">
        <v>64</v>
      </c>
      <c r="O100" s="269" t="s">
        <v>1202</v>
      </c>
      <c r="P100" s="269" t="s">
        <v>731</v>
      </c>
      <c r="Q100" s="741"/>
      <c r="R100" s="741"/>
      <c r="S100" s="746" t="s">
        <v>3054</v>
      </c>
    </row>
    <row r="101" spans="1:20">
      <c r="A101" s="757">
        <v>7</v>
      </c>
      <c r="B101" s="320" t="s">
        <v>3245</v>
      </c>
      <c r="C101" s="329" t="s">
        <v>921</v>
      </c>
      <c r="D101" s="265" t="s">
        <v>3196</v>
      </c>
      <c r="E101" s="265" t="s">
        <v>3197</v>
      </c>
      <c r="F101" s="269" t="s">
        <v>3198</v>
      </c>
      <c r="G101" s="723">
        <v>44365</v>
      </c>
      <c r="H101" s="747">
        <f t="shared" si="10"/>
        <v>44548</v>
      </c>
      <c r="I101" s="725">
        <v>33474</v>
      </c>
      <c r="J101" s="726" t="s">
        <v>3199</v>
      </c>
      <c r="K101" s="269" t="s">
        <v>3200</v>
      </c>
      <c r="L101" s="269" t="s">
        <v>3201</v>
      </c>
      <c r="M101" s="269" t="s">
        <v>3436</v>
      </c>
      <c r="N101" s="269" t="s">
        <v>64</v>
      </c>
      <c r="O101" s="269" t="s">
        <v>1202</v>
      </c>
      <c r="P101" s="269" t="s">
        <v>731</v>
      </c>
      <c r="Q101" s="269"/>
      <c r="R101" s="272"/>
      <c r="S101" s="67"/>
      <c r="T101" s="812">
        <v>1</v>
      </c>
    </row>
    <row r="102" spans="1:20">
      <c r="A102" s="757">
        <v>8</v>
      </c>
      <c r="B102" s="792" t="s">
        <v>3490</v>
      </c>
      <c r="C102" s="245" t="s">
        <v>921</v>
      </c>
      <c r="D102" s="265" t="s">
        <v>208</v>
      </c>
      <c r="E102" s="265" t="s">
        <v>3458</v>
      </c>
      <c r="F102" s="269" t="s">
        <v>1889</v>
      </c>
      <c r="G102" s="723">
        <v>44398</v>
      </c>
      <c r="H102" s="724">
        <f t="shared" si="10"/>
        <v>44582</v>
      </c>
      <c r="I102" s="725">
        <v>34981</v>
      </c>
      <c r="J102" s="726" t="s">
        <v>3459</v>
      </c>
      <c r="K102" s="269" t="s">
        <v>3460</v>
      </c>
      <c r="L102" s="269" t="s">
        <v>3461</v>
      </c>
      <c r="M102" s="269" t="s">
        <v>3462</v>
      </c>
      <c r="N102" s="269" t="s">
        <v>64</v>
      </c>
      <c r="O102" s="269" t="s">
        <v>1202</v>
      </c>
      <c r="P102" s="269" t="s">
        <v>731</v>
      </c>
      <c r="Q102" s="269"/>
      <c r="R102" s="272"/>
      <c r="S102" s="67"/>
      <c r="T102" s="812">
        <v>1</v>
      </c>
    </row>
    <row r="103" spans="1:20">
      <c r="A103" s="757">
        <v>9</v>
      </c>
      <c r="B103" s="67" t="s">
        <v>4132</v>
      </c>
      <c r="C103" s="245" t="s">
        <v>921</v>
      </c>
      <c r="D103" s="903" t="s">
        <v>2134</v>
      </c>
      <c r="E103" s="903" t="s">
        <v>4123</v>
      </c>
      <c r="F103" s="903" t="s">
        <v>4124</v>
      </c>
      <c r="G103" s="904">
        <v>44426</v>
      </c>
      <c r="H103" s="724">
        <f t="shared" si="10"/>
        <v>44610</v>
      </c>
      <c r="I103" s="904">
        <v>33191</v>
      </c>
      <c r="J103" s="903" t="s">
        <v>4125</v>
      </c>
      <c r="K103" s="903" t="s">
        <v>4126</v>
      </c>
      <c r="L103" s="903" t="s">
        <v>4127</v>
      </c>
      <c r="M103" s="903" t="s">
        <v>4128</v>
      </c>
      <c r="N103" s="269" t="s">
        <v>64</v>
      </c>
      <c r="O103" s="269" t="s">
        <v>1202</v>
      </c>
      <c r="P103" s="269" t="s">
        <v>731</v>
      </c>
      <c r="Q103" s="903"/>
      <c r="R103" s="903"/>
      <c r="S103" s="21"/>
      <c r="T103" s="14">
        <v>1</v>
      </c>
    </row>
    <row r="104" spans="1:20" s="841" customFormat="1" ht="17.25" customHeight="1">
      <c r="A104" s="706" t="s">
        <v>2755</v>
      </c>
      <c r="B104" s="835"/>
      <c r="C104" s="845"/>
      <c r="D104" s="905"/>
      <c r="E104" s="905"/>
      <c r="F104" s="905"/>
      <c r="G104" s="906"/>
      <c r="H104" s="906"/>
      <c r="I104" s="907"/>
      <c r="J104" s="908"/>
      <c r="K104" s="905"/>
      <c r="L104" s="905"/>
      <c r="M104" s="905"/>
      <c r="N104" s="905"/>
      <c r="O104" s="905"/>
      <c r="P104" s="905"/>
      <c r="Q104" s="905"/>
      <c r="R104" s="905"/>
      <c r="S104" s="835"/>
      <c r="T104" s="846"/>
    </row>
    <row r="105" spans="1:20">
      <c r="A105" s="711"/>
      <c r="B105" s="712" t="s">
        <v>2487</v>
      </c>
      <c r="C105" s="713"/>
      <c r="D105" s="714" t="s">
        <v>0</v>
      </c>
      <c r="E105" s="714" t="s">
        <v>1</v>
      </c>
      <c r="F105" s="714" t="s">
        <v>2</v>
      </c>
      <c r="G105" s="715" t="s">
        <v>8</v>
      </c>
      <c r="H105" s="716" t="s">
        <v>2861</v>
      </c>
      <c r="I105" s="717" t="s">
        <v>3</v>
      </c>
      <c r="J105" s="718" t="s">
        <v>4</v>
      </c>
      <c r="K105" s="718" t="s">
        <v>5</v>
      </c>
      <c r="L105" s="714" t="s">
        <v>6</v>
      </c>
      <c r="M105" s="714" t="s">
        <v>7</v>
      </c>
      <c r="N105" s="719" t="s">
        <v>9</v>
      </c>
      <c r="O105" s="719" t="s">
        <v>10</v>
      </c>
      <c r="P105" s="719" t="s">
        <v>11</v>
      </c>
      <c r="Q105" s="719" t="s">
        <v>12</v>
      </c>
      <c r="R105" s="720" t="s">
        <v>13</v>
      </c>
      <c r="S105" s="721" t="s">
        <v>768</v>
      </c>
    </row>
    <row r="106" spans="1:20">
      <c r="A106" s="757">
        <v>1</v>
      </c>
      <c r="B106" s="67" t="s">
        <v>3011</v>
      </c>
      <c r="C106" s="328" t="s">
        <v>922</v>
      </c>
      <c r="D106" s="265" t="s">
        <v>481</v>
      </c>
      <c r="E106" s="265" t="s">
        <v>482</v>
      </c>
      <c r="F106" s="269" t="s">
        <v>528</v>
      </c>
      <c r="G106" s="723">
        <v>43846</v>
      </c>
      <c r="H106" s="724">
        <f t="shared" ref="H106:H114" si="11">DATE(YEAR(G106), MONTH(G106)+6, DAY(G106))</f>
        <v>44028</v>
      </c>
      <c r="I106" s="725">
        <v>32921</v>
      </c>
      <c r="J106" s="726" t="s">
        <v>529</v>
      </c>
      <c r="K106" s="269" t="s">
        <v>553</v>
      </c>
      <c r="L106" s="729" t="s">
        <v>552</v>
      </c>
      <c r="M106" s="269" t="s">
        <v>551</v>
      </c>
      <c r="N106" s="269" t="s">
        <v>64</v>
      </c>
      <c r="O106" s="269" t="s">
        <v>2669</v>
      </c>
      <c r="P106" s="728" t="s">
        <v>731</v>
      </c>
      <c r="Q106" s="738">
        <v>43493</v>
      </c>
      <c r="R106" s="272" t="s">
        <v>2627</v>
      </c>
      <c r="S106" s="64" t="s">
        <v>3566</v>
      </c>
    </row>
    <row r="107" spans="1:20">
      <c r="A107" s="757">
        <v>2</v>
      </c>
      <c r="B107" s="67" t="s">
        <v>3012</v>
      </c>
      <c r="C107" s="328" t="s">
        <v>922</v>
      </c>
      <c r="D107" s="265" t="s">
        <v>2662</v>
      </c>
      <c r="E107" s="265" t="s">
        <v>2663</v>
      </c>
      <c r="F107" s="269" t="s">
        <v>2664</v>
      </c>
      <c r="G107" s="723">
        <v>44275</v>
      </c>
      <c r="H107" s="724">
        <f t="shared" si="11"/>
        <v>44459</v>
      </c>
      <c r="I107" s="725">
        <v>33992</v>
      </c>
      <c r="J107" s="726" t="s">
        <v>2665</v>
      </c>
      <c r="K107" s="269" t="s">
        <v>2666</v>
      </c>
      <c r="L107" s="269" t="s">
        <v>2667</v>
      </c>
      <c r="M107" s="269" t="s">
        <v>2668</v>
      </c>
      <c r="N107" s="269" t="s">
        <v>64</v>
      </c>
      <c r="O107" s="269" t="s">
        <v>2680</v>
      </c>
      <c r="P107" s="728" t="s">
        <v>731</v>
      </c>
      <c r="Q107" s="738">
        <v>44270</v>
      </c>
      <c r="R107" s="272"/>
      <c r="S107" s="67" t="s">
        <v>2856</v>
      </c>
    </row>
    <row r="108" spans="1:20" s="3" customFormat="1">
      <c r="A108" s="757">
        <v>3</v>
      </c>
      <c r="B108" s="67" t="s">
        <v>3013</v>
      </c>
      <c r="C108" s="328" t="s">
        <v>922</v>
      </c>
      <c r="D108" s="265" t="s">
        <v>2672</v>
      </c>
      <c r="E108" s="265" t="s">
        <v>2673</v>
      </c>
      <c r="F108" s="269" t="s">
        <v>58</v>
      </c>
      <c r="G108" s="723">
        <v>44275</v>
      </c>
      <c r="H108" s="724">
        <f t="shared" si="11"/>
        <v>44459</v>
      </c>
      <c r="I108" s="725">
        <v>36568</v>
      </c>
      <c r="J108" s="726" t="s">
        <v>3119</v>
      </c>
      <c r="K108" s="269" t="s">
        <v>2675</v>
      </c>
      <c r="L108" s="269" t="s">
        <v>2676</v>
      </c>
      <c r="M108" s="269" t="s">
        <v>2677</v>
      </c>
      <c r="N108" s="269" t="s">
        <v>64</v>
      </c>
      <c r="O108" s="269" t="s">
        <v>2680</v>
      </c>
      <c r="P108" s="728" t="s">
        <v>731</v>
      </c>
      <c r="Q108" s="738">
        <v>44270</v>
      </c>
      <c r="R108" s="272"/>
      <c r="S108" s="67" t="s">
        <v>2854</v>
      </c>
      <c r="T108" s="815"/>
    </row>
    <row r="109" spans="1:20">
      <c r="A109" s="757">
        <v>4</v>
      </c>
      <c r="B109" s="67" t="s">
        <v>3014</v>
      </c>
      <c r="C109" s="328" t="s">
        <v>922</v>
      </c>
      <c r="D109" s="265" t="s">
        <v>2681</v>
      </c>
      <c r="E109" s="372" t="s">
        <v>2682</v>
      </c>
      <c r="F109" s="269" t="s">
        <v>1203</v>
      </c>
      <c r="G109" s="723">
        <v>44275</v>
      </c>
      <c r="H109" s="724">
        <f t="shared" si="11"/>
        <v>44459</v>
      </c>
      <c r="I109" s="725">
        <v>36727</v>
      </c>
      <c r="J109" s="726" t="s">
        <v>2683</v>
      </c>
      <c r="K109" s="269" t="s">
        <v>2684</v>
      </c>
      <c r="L109" s="269" t="s">
        <v>2685</v>
      </c>
      <c r="M109" s="269" t="s">
        <v>3029</v>
      </c>
      <c r="N109" s="269" t="s">
        <v>64</v>
      </c>
      <c r="O109" s="269" t="s">
        <v>2680</v>
      </c>
      <c r="P109" s="728" t="s">
        <v>731</v>
      </c>
      <c r="Q109" s="738">
        <v>44270</v>
      </c>
      <c r="R109" s="272"/>
      <c r="S109" s="67" t="s">
        <v>2855</v>
      </c>
    </row>
    <row r="110" spans="1:20">
      <c r="A110" s="757">
        <v>5</v>
      </c>
      <c r="B110" s="67" t="s">
        <v>3015</v>
      </c>
      <c r="C110" s="329" t="s">
        <v>921</v>
      </c>
      <c r="D110" s="265" t="s">
        <v>2689</v>
      </c>
      <c r="E110" s="372" t="s">
        <v>2690</v>
      </c>
      <c r="F110" s="269" t="s">
        <v>2691</v>
      </c>
      <c r="G110" s="723">
        <v>44275</v>
      </c>
      <c r="H110" s="724">
        <f t="shared" si="11"/>
        <v>44459</v>
      </c>
      <c r="I110" s="725">
        <v>36571</v>
      </c>
      <c r="J110" s="726" t="s">
        <v>2692</v>
      </c>
      <c r="K110" s="269" t="s">
        <v>2694</v>
      </c>
      <c r="L110" s="269" t="s">
        <v>2693</v>
      </c>
      <c r="M110" s="269" t="s">
        <v>2695</v>
      </c>
      <c r="N110" s="269" t="s">
        <v>64</v>
      </c>
      <c r="O110" s="269" t="s">
        <v>2680</v>
      </c>
      <c r="P110" s="728" t="s">
        <v>731</v>
      </c>
      <c r="Q110" s="738">
        <v>44270</v>
      </c>
      <c r="R110" s="272"/>
      <c r="S110" s="67" t="s">
        <v>2857</v>
      </c>
      <c r="T110" s="61"/>
    </row>
    <row r="111" spans="1:20">
      <c r="A111" s="757">
        <v>6</v>
      </c>
      <c r="B111" s="67" t="s">
        <v>3016</v>
      </c>
      <c r="C111" s="329" t="s">
        <v>921</v>
      </c>
      <c r="D111" s="265" t="s">
        <v>2698</v>
      </c>
      <c r="E111" s="372" t="s">
        <v>2699</v>
      </c>
      <c r="F111" s="269" t="s">
        <v>99</v>
      </c>
      <c r="G111" s="723">
        <v>44275</v>
      </c>
      <c r="H111" s="724">
        <f t="shared" si="11"/>
        <v>44459</v>
      </c>
      <c r="I111" s="725">
        <v>34531</v>
      </c>
      <c r="J111" s="726" t="s">
        <v>2700</v>
      </c>
      <c r="K111" s="269" t="s">
        <v>2701</v>
      </c>
      <c r="L111" s="269" t="s">
        <v>2703</v>
      </c>
      <c r="M111" s="269" t="s">
        <v>2702</v>
      </c>
      <c r="N111" s="269" t="s">
        <v>64</v>
      </c>
      <c r="O111" s="269" t="s">
        <v>2680</v>
      </c>
      <c r="P111" s="728" t="s">
        <v>731</v>
      </c>
      <c r="Q111" s="738">
        <v>44270</v>
      </c>
      <c r="R111" s="272"/>
      <c r="S111" s="67" t="s">
        <v>2858</v>
      </c>
    </row>
    <row r="112" spans="1:20">
      <c r="A112" s="757">
        <v>7</v>
      </c>
      <c r="B112" s="67" t="s">
        <v>3017</v>
      </c>
      <c r="C112" s="329" t="s">
        <v>921</v>
      </c>
      <c r="D112" s="265" t="s">
        <v>2706</v>
      </c>
      <c r="E112" s="372" t="s">
        <v>2707</v>
      </c>
      <c r="F112" s="269" t="s">
        <v>2708</v>
      </c>
      <c r="G112" s="723">
        <v>44275</v>
      </c>
      <c r="H112" s="724">
        <f t="shared" si="11"/>
        <v>44459</v>
      </c>
      <c r="I112" s="725">
        <v>32520</v>
      </c>
      <c r="J112" s="726" t="s">
        <v>2709</v>
      </c>
      <c r="K112" s="269" t="s">
        <v>2710</v>
      </c>
      <c r="L112" s="269" t="s">
        <v>2711</v>
      </c>
      <c r="M112" s="269" t="s">
        <v>2712</v>
      </c>
      <c r="N112" s="269" t="s">
        <v>82</v>
      </c>
      <c r="O112" s="269" t="s">
        <v>2680</v>
      </c>
      <c r="P112" s="728" t="s">
        <v>731</v>
      </c>
      <c r="Q112" s="738">
        <v>44270</v>
      </c>
      <c r="R112" s="272"/>
      <c r="S112" s="67" t="s">
        <v>2859</v>
      </c>
    </row>
    <row r="113" spans="1:20">
      <c r="A113" s="757">
        <v>8</v>
      </c>
      <c r="B113" s="67" t="s">
        <v>3018</v>
      </c>
      <c r="C113" s="329" t="s">
        <v>921</v>
      </c>
      <c r="D113" s="265" t="s">
        <v>2715</v>
      </c>
      <c r="E113" s="372" t="s">
        <v>2716</v>
      </c>
      <c r="F113" s="269" t="s">
        <v>2717</v>
      </c>
      <c r="G113" s="723">
        <v>44275</v>
      </c>
      <c r="H113" s="724">
        <f t="shared" si="11"/>
        <v>44459</v>
      </c>
      <c r="I113" s="725">
        <v>34197</v>
      </c>
      <c r="J113" s="726" t="s">
        <v>2718</v>
      </c>
      <c r="K113" s="269" t="s">
        <v>2719</v>
      </c>
      <c r="L113" s="269" t="s">
        <v>2721</v>
      </c>
      <c r="M113" s="269" t="s">
        <v>2720</v>
      </c>
      <c r="N113" s="269" t="s">
        <v>64</v>
      </c>
      <c r="O113" s="269" t="s">
        <v>2680</v>
      </c>
      <c r="P113" s="728" t="s">
        <v>731</v>
      </c>
      <c r="Q113" s="738">
        <v>44270</v>
      </c>
      <c r="R113" s="272"/>
      <c r="S113" s="67" t="s">
        <v>3496</v>
      </c>
    </row>
    <row r="114" spans="1:20">
      <c r="A114" s="757">
        <v>9</v>
      </c>
      <c r="B114" s="67" t="s">
        <v>3019</v>
      </c>
      <c r="C114" s="329" t="s">
        <v>921</v>
      </c>
      <c r="D114" s="265" t="s">
        <v>224</v>
      </c>
      <c r="E114" s="372" t="s">
        <v>2724</v>
      </c>
      <c r="F114" s="269" t="s">
        <v>1951</v>
      </c>
      <c r="G114" s="723">
        <v>44275</v>
      </c>
      <c r="H114" s="724">
        <f t="shared" si="11"/>
        <v>44459</v>
      </c>
      <c r="I114" s="725">
        <v>36098</v>
      </c>
      <c r="J114" s="726" t="s">
        <v>2725</v>
      </c>
      <c r="K114" s="269" t="s">
        <v>2726</v>
      </c>
      <c r="L114" s="269" t="s">
        <v>2728</v>
      </c>
      <c r="M114" s="269" t="s">
        <v>2727</v>
      </c>
      <c r="N114" s="269" t="s">
        <v>64</v>
      </c>
      <c r="O114" s="269" t="s">
        <v>2680</v>
      </c>
      <c r="P114" s="728" t="s">
        <v>731</v>
      </c>
      <c r="Q114" s="738">
        <v>44270</v>
      </c>
      <c r="R114" s="272"/>
      <c r="S114" s="67" t="s">
        <v>2860</v>
      </c>
    </row>
    <row r="115" spans="1:20" s="844" customFormat="1" ht="21">
      <c r="A115" s="706" t="s">
        <v>2893</v>
      </c>
      <c r="B115" s="835"/>
      <c r="C115" s="847"/>
      <c r="D115" s="905"/>
      <c r="E115" s="905"/>
      <c r="F115" s="905"/>
      <c r="G115" s="906"/>
      <c r="H115" s="906"/>
      <c r="I115" s="907"/>
      <c r="J115" s="908"/>
      <c r="K115" s="905"/>
      <c r="L115" s="905"/>
      <c r="M115" s="905"/>
      <c r="N115" s="905"/>
      <c r="O115" s="905"/>
      <c r="P115" s="905"/>
      <c r="Q115" s="905"/>
      <c r="R115" s="905"/>
      <c r="S115" s="835"/>
      <c r="T115" s="843"/>
    </row>
    <row r="116" spans="1:20">
      <c r="A116" s="711"/>
      <c r="B116" s="712" t="s">
        <v>2487</v>
      </c>
      <c r="C116" s="713"/>
      <c r="D116" s="714" t="s">
        <v>0</v>
      </c>
      <c r="E116" s="714" t="s">
        <v>1</v>
      </c>
      <c r="F116" s="714" t="s">
        <v>2</v>
      </c>
      <c r="G116" s="715" t="s">
        <v>8</v>
      </c>
      <c r="H116" s="716" t="s">
        <v>2861</v>
      </c>
      <c r="I116" s="717" t="s">
        <v>3</v>
      </c>
      <c r="J116" s="718" t="s">
        <v>4</v>
      </c>
      <c r="K116" s="718" t="s">
        <v>5</v>
      </c>
      <c r="L116" s="714" t="s">
        <v>6</v>
      </c>
      <c r="M116" s="714" t="s">
        <v>7</v>
      </c>
      <c r="N116" s="719" t="s">
        <v>9</v>
      </c>
      <c r="O116" s="719" t="s">
        <v>10</v>
      </c>
      <c r="P116" s="719" t="s">
        <v>11</v>
      </c>
      <c r="Q116" s="719" t="s">
        <v>12</v>
      </c>
      <c r="R116" s="720" t="s">
        <v>13</v>
      </c>
      <c r="S116" s="721" t="s">
        <v>768</v>
      </c>
    </row>
    <row r="117" spans="1:20">
      <c r="A117" s="757">
        <v>1</v>
      </c>
      <c r="B117" s="67" t="s">
        <v>3020</v>
      </c>
      <c r="C117" s="328" t="s">
        <v>922</v>
      </c>
      <c r="D117" s="265" t="s">
        <v>2908</v>
      </c>
      <c r="E117" s="265" t="s">
        <v>1552</v>
      </c>
      <c r="F117" s="269" t="s">
        <v>2909</v>
      </c>
      <c r="G117" s="723">
        <v>44324</v>
      </c>
      <c r="H117" s="724">
        <f t="shared" ref="H117:H121" si="12">DATE(YEAR(G117), MONTH(G117)+6, DAY(G117))</f>
        <v>44508</v>
      </c>
      <c r="I117" s="725">
        <v>35594</v>
      </c>
      <c r="J117" s="726" t="s">
        <v>2910</v>
      </c>
      <c r="K117" s="269" t="s">
        <v>2911</v>
      </c>
      <c r="L117" s="269" t="s">
        <v>2912</v>
      </c>
      <c r="M117" s="269" t="s">
        <v>2913</v>
      </c>
      <c r="N117" s="269" t="s">
        <v>64</v>
      </c>
      <c r="O117" s="269" t="s">
        <v>2914</v>
      </c>
      <c r="P117" s="728" t="s">
        <v>731</v>
      </c>
      <c r="Q117" s="738">
        <v>44323</v>
      </c>
      <c r="R117" s="272"/>
      <c r="S117" s="67" t="s">
        <v>3059</v>
      </c>
    </row>
    <row r="118" spans="1:20">
      <c r="A118" s="757">
        <v>2</v>
      </c>
      <c r="B118" s="67" t="s">
        <v>3021</v>
      </c>
      <c r="C118" s="329" t="s">
        <v>921</v>
      </c>
      <c r="D118" s="265" t="s">
        <v>1793</v>
      </c>
      <c r="E118" s="265" t="s">
        <v>2915</v>
      </c>
      <c r="F118" s="269" t="s">
        <v>233</v>
      </c>
      <c r="G118" s="723">
        <v>44323</v>
      </c>
      <c r="H118" s="724">
        <f t="shared" si="12"/>
        <v>44507</v>
      </c>
      <c r="I118" s="725">
        <v>37031</v>
      </c>
      <c r="J118" s="726" t="s">
        <v>2916</v>
      </c>
      <c r="K118" s="269" t="s">
        <v>2917</v>
      </c>
      <c r="L118" s="269" t="s">
        <v>2918</v>
      </c>
      <c r="M118" s="269" t="s">
        <v>2919</v>
      </c>
      <c r="N118" s="269" t="s">
        <v>64</v>
      </c>
      <c r="O118" s="269" t="s">
        <v>2914</v>
      </c>
      <c r="P118" s="728" t="s">
        <v>731</v>
      </c>
      <c r="Q118" s="738">
        <v>44323</v>
      </c>
      <c r="R118" s="272"/>
      <c r="S118" s="67"/>
      <c r="T118" s="812">
        <v>1</v>
      </c>
    </row>
    <row r="119" spans="1:20">
      <c r="A119" s="757">
        <v>3</v>
      </c>
      <c r="B119" s="67" t="s">
        <v>3022</v>
      </c>
      <c r="C119" s="329" t="s">
        <v>921</v>
      </c>
      <c r="D119" s="265" t="s">
        <v>398</v>
      </c>
      <c r="E119" s="265" t="s">
        <v>2920</v>
      </c>
      <c r="F119" s="269" t="s">
        <v>2921</v>
      </c>
      <c r="G119" s="723">
        <v>44323</v>
      </c>
      <c r="H119" s="724">
        <f t="shared" si="12"/>
        <v>44507</v>
      </c>
      <c r="I119" s="725">
        <v>36044</v>
      </c>
      <c r="J119" s="726" t="s">
        <v>2922</v>
      </c>
      <c r="K119" s="269" t="s">
        <v>2923</v>
      </c>
      <c r="L119" s="269" t="s">
        <v>2924</v>
      </c>
      <c r="M119" s="728" t="s">
        <v>3072</v>
      </c>
      <c r="N119" s="269" t="s">
        <v>64</v>
      </c>
      <c r="O119" s="269" t="s">
        <v>2914</v>
      </c>
      <c r="P119" s="728" t="s">
        <v>731</v>
      </c>
      <c r="Q119" s="738">
        <v>44323</v>
      </c>
      <c r="R119" s="272"/>
      <c r="S119" s="67" t="s">
        <v>3061</v>
      </c>
    </row>
    <row r="120" spans="1:20">
      <c r="A120" s="757">
        <v>4</v>
      </c>
      <c r="B120" s="67" t="s">
        <v>3023</v>
      </c>
      <c r="C120" s="329" t="s">
        <v>921</v>
      </c>
      <c r="D120" s="265" t="s">
        <v>27</v>
      </c>
      <c r="E120" s="265" t="s">
        <v>2925</v>
      </c>
      <c r="F120" s="269" t="s">
        <v>2926</v>
      </c>
      <c r="G120" s="723">
        <v>44323</v>
      </c>
      <c r="H120" s="724">
        <f t="shared" si="12"/>
        <v>44507</v>
      </c>
      <c r="I120" s="725">
        <v>36069</v>
      </c>
      <c r="J120" s="726" t="s">
        <v>2927</v>
      </c>
      <c r="K120" s="269" t="s">
        <v>2928</v>
      </c>
      <c r="L120" s="269" t="s">
        <v>2929</v>
      </c>
      <c r="M120" s="269" t="s">
        <v>2930</v>
      </c>
      <c r="N120" s="269" t="s">
        <v>64</v>
      </c>
      <c r="O120" s="269" t="s">
        <v>2914</v>
      </c>
      <c r="P120" s="728" t="s">
        <v>731</v>
      </c>
      <c r="Q120" s="738">
        <v>44323</v>
      </c>
      <c r="R120" s="272"/>
      <c r="S120" s="67"/>
      <c r="T120" s="812">
        <v>1</v>
      </c>
    </row>
    <row r="121" spans="1:20">
      <c r="A121" s="757">
        <v>5</v>
      </c>
      <c r="B121" s="67" t="s">
        <v>3024</v>
      </c>
      <c r="C121" s="329" t="s">
        <v>921</v>
      </c>
      <c r="D121" s="265" t="s">
        <v>2845</v>
      </c>
      <c r="E121" s="265" t="s">
        <v>162</v>
      </c>
      <c r="F121" s="269" t="s">
        <v>2940</v>
      </c>
      <c r="G121" s="723">
        <v>44323</v>
      </c>
      <c r="H121" s="724">
        <f t="shared" si="12"/>
        <v>44507</v>
      </c>
      <c r="I121" s="725">
        <v>31927</v>
      </c>
      <c r="J121" s="726" t="s">
        <v>2941</v>
      </c>
      <c r="K121" s="269" t="s">
        <v>2942</v>
      </c>
      <c r="L121" s="269" t="s">
        <v>2943</v>
      </c>
      <c r="M121" s="269" t="s">
        <v>2944</v>
      </c>
      <c r="N121" s="269" t="s">
        <v>64</v>
      </c>
      <c r="O121" s="269" t="s">
        <v>2914</v>
      </c>
      <c r="P121" s="728" t="s">
        <v>731</v>
      </c>
      <c r="Q121" s="738">
        <v>44323</v>
      </c>
      <c r="R121" s="272"/>
      <c r="S121" s="67" t="s">
        <v>3060</v>
      </c>
    </row>
    <row r="122" spans="1:20" s="844" customFormat="1" ht="21">
      <c r="A122" s="706" t="s">
        <v>3159</v>
      </c>
      <c r="B122" s="835"/>
      <c r="C122" s="847"/>
      <c r="D122" s="905"/>
      <c r="E122" s="905"/>
      <c r="F122" s="905"/>
      <c r="G122" s="906"/>
      <c r="H122" s="906"/>
      <c r="I122" s="907"/>
      <c r="J122" s="908"/>
      <c r="K122" s="905"/>
      <c r="L122" s="905"/>
      <c r="M122" s="905"/>
      <c r="N122" s="905"/>
      <c r="O122" s="905"/>
      <c r="P122" s="905"/>
      <c r="Q122" s="905"/>
      <c r="R122" s="905"/>
      <c r="S122" s="835"/>
      <c r="T122" s="843"/>
    </row>
    <row r="123" spans="1:20">
      <c r="A123" s="711"/>
      <c r="B123" s="712" t="s">
        <v>2487</v>
      </c>
      <c r="C123" s="713"/>
      <c r="D123" s="714" t="s">
        <v>0</v>
      </c>
      <c r="E123" s="714" t="s">
        <v>1</v>
      </c>
      <c r="F123" s="714" t="s">
        <v>2</v>
      </c>
      <c r="G123" s="715" t="s">
        <v>8</v>
      </c>
      <c r="H123" s="716" t="s">
        <v>2861</v>
      </c>
      <c r="I123" s="717" t="s">
        <v>3</v>
      </c>
      <c r="J123" s="718" t="s">
        <v>4</v>
      </c>
      <c r="K123" s="718" t="s">
        <v>5</v>
      </c>
      <c r="L123" s="714" t="s">
        <v>6</v>
      </c>
      <c r="M123" s="714" t="s">
        <v>7</v>
      </c>
      <c r="N123" s="719" t="s">
        <v>9</v>
      </c>
      <c r="O123" s="719" t="s">
        <v>10</v>
      </c>
      <c r="P123" s="719" t="s">
        <v>11</v>
      </c>
      <c r="Q123" s="719" t="s">
        <v>12</v>
      </c>
      <c r="R123" s="720" t="s">
        <v>13</v>
      </c>
      <c r="S123" s="721" t="s">
        <v>768</v>
      </c>
    </row>
    <row r="124" spans="1:20" ht="17.25" customHeight="1">
      <c r="A124" s="757">
        <v>1</v>
      </c>
      <c r="B124" s="794" t="s">
        <v>3246</v>
      </c>
      <c r="C124" s="329" t="s">
        <v>921</v>
      </c>
      <c r="D124" s="265" t="s">
        <v>3167</v>
      </c>
      <c r="E124" s="265" t="s">
        <v>3168</v>
      </c>
      <c r="F124" s="269" t="s">
        <v>919</v>
      </c>
      <c r="G124" s="723">
        <v>44364</v>
      </c>
      <c r="H124" s="724">
        <f>DATE(YEAR(G124), MONTH(G124)+6, DAY(G124))</f>
        <v>44547</v>
      </c>
      <c r="I124" s="725">
        <v>34358</v>
      </c>
      <c r="J124" s="726" t="s">
        <v>3169</v>
      </c>
      <c r="K124" s="269" t="s">
        <v>3170</v>
      </c>
      <c r="L124" s="269" t="s">
        <v>3171</v>
      </c>
      <c r="M124" s="269" t="s">
        <v>3172</v>
      </c>
      <c r="N124" s="269" t="s">
        <v>64</v>
      </c>
      <c r="O124" s="269" t="s">
        <v>3158</v>
      </c>
      <c r="P124" s="728" t="s">
        <v>731</v>
      </c>
      <c r="Q124" s="738"/>
      <c r="R124" s="272"/>
      <c r="S124" s="67"/>
      <c r="T124" s="812">
        <v>1</v>
      </c>
    </row>
    <row r="125" spans="1:20">
      <c r="A125" s="757">
        <v>2</v>
      </c>
      <c r="B125" s="795" t="s">
        <v>2512</v>
      </c>
      <c r="C125" s="329" t="s">
        <v>921</v>
      </c>
      <c r="D125" s="265" t="s">
        <v>874</v>
      </c>
      <c r="E125" s="265" t="s">
        <v>300</v>
      </c>
      <c r="F125" s="269" t="s">
        <v>220</v>
      </c>
      <c r="G125" s="723">
        <v>44079</v>
      </c>
      <c r="H125" s="724">
        <f>DATE(YEAR(G125), MONTH(G125)+6, DAY(G125))</f>
        <v>44260</v>
      </c>
      <c r="I125" s="725">
        <v>35867</v>
      </c>
      <c r="J125" s="726"/>
      <c r="K125" s="269" t="s">
        <v>876</v>
      </c>
      <c r="L125" s="269" t="s">
        <v>877</v>
      </c>
      <c r="M125" s="269" t="s">
        <v>875</v>
      </c>
      <c r="N125" s="269" t="s">
        <v>64</v>
      </c>
      <c r="O125" s="729" t="s">
        <v>397</v>
      </c>
      <c r="P125" s="728" t="s">
        <v>731</v>
      </c>
      <c r="Q125" s="738">
        <v>44090</v>
      </c>
      <c r="R125" s="390" t="s">
        <v>3177</v>
      </c>
      <c r="S125" s="63" t="s">
        <v>1290</v>
      </c>
    </row>
    <row r="126" spans="1:20">
      <c r="A126" s="757">
        <v>3</v>
      </c>
      <c r="B126" s="758" t="s">
        <v>2539</v>
      </c>
      <c r="C126" s="329" t="s">
        <v>921</v>
      </c>
      <c r="D126" s="728" t="s">
        <v>754</v>
      </c>
      <c r="E126" s="728" t="s">
        <v>294</v>
      </c>
      <c r="F126" s="728" t="s">
        <v>755</v>
      </c>
      <c r="G126" s="751">
        <v>43894</v>
      </c>
      <c r="H126" s="724">
        <f>DATE(YEAR(G126), MONTH(G126)+6, DAY(G126))</f>
        <v>44078</v>
      </c>
      <c r="I126" s="752">
        <v>36135</v>
      </c>
      <c r="J126" s="753" t="s">
        <v>3145</v>
      </c>
      <c r="K126" s="728" t="s">
        <v>756</v>
      </c>
      <c r="L126" s="728" t="s">
        <v>757</v>
      </c>
      <c r="M126" s="728" t="s">
        <v>758</v>
      </c>
      <c r="N126" s="728" t="s">
        <v>64</v>
      </c>
      <c r="O126" s="269" t="s">
        <v>140</v>
      </c>
      <c r="P126" s="728" t="s">
        <v>731</v>
      </c>
      <c r="Q126" s="728"/>
      <c r="R126" s="390" t="s">
        <v>3177</v>
      </c>
      <c r="S126" s="754" t="s">
        <v>1306</v>
      </c>
    </row>
    <row r="127" spans="1:20">
      <c r="A127" s="757">
        <v>4</v>
      </c>
      <c r="B127" s="63" t="s">
        <v>3277</v>
      </c>
      <c r="C127" s="329" t="s">
        <v>921</v>
      </c>
      <c r="D127" s="265" t="s">
        <v>3262</v>
      </c>
      <c r="E127" s="265" t="s">
        <v>162</v>
      </c>
      <c r="F127" s="269" t="s">
        <v>3263</v>
      </c>
      <c r="G127" s="723">
        <v>44374</v>
      </c>
      <c r="H127" s="724">
        <f>DATE(YEAR(G127), MONTH(G127)+6, DAY(G127))</f>
        <v>44557</v>
      </c>
      <c r="I127" s="725">
        <v>35357</v>
      </c>
      <c r="J127" s="726" t="s">
        <v>3264</v>
      </c>
      <c r="K127" s="269" t="s">
        <v>3265</v>
      </c>
      <c r="L127" s="269" t="s">
        <v>3266</v>
      </c>
      <c r="M127" s="269" t="s">
        <v>3267</v>
      </c>
      <c r="N127" s="728" t="s">
        <v>64</v>
      </c>
      <c r="O127" s="269" t="s">
        <v>3253</v>
      </c>
      <c r="P127" s="728" t="s">
        <v>731</v>
      </c>
      <c r="Q127" s="269"/>
      <c r="R127" s="272"/>
      <c r="S127" s="67"/>
      <c r="T127" s="812">
        <v>1</v>
      </c>
    </row>
    <row r="128" spans="1:20">
      <c r="A128" s="757">
        <v>5</v>
      </c>
      <c r="B128" s="63" t="s">
        <v>3278</v>
      </c>
      <c r="C128" s="246" t="s">
        <v>922</v>
      </c>
      <c r="D128" s="265" t="s">
        <v>3255</v>
      </c>
      <c r="E128" s="265" t="s">
        <v>856</v>
      </c>
      <c r="F128" s="269" t="s">
        <v>1020</v>
      </c>
      <c r="G128" s="723">
        <v>44371</v>
      </c>
      <c r="H128" s="724">
        <f>DATE(YEAR(G128), MONTH(G128)+6, DAY(G128))</f>
        <v>44554</v>
      </c>
      <c r="I128" s="725">
        <v>36171</v>
      </c>
      <c r="J128" s="726" t="s">
        <v>3256</v>
      </c>
      <c r="K128" s="269" t="s">
        <v>3257</v>
      </c>
      <c r="L128" s="269" t="s">
        <v>3258</v>
      </c>
      <c r="M128" s="74" t="s">
        <v>3272</v>
      </c>
      <c r="N128" s="269" t="s">
        <v>64</v>
      </c>
      <c r="O128" s="269" t="s">
        <v>3253</v>
      </c>
      <c r="P128" s="269" t="s">
        <v>3259</v>
      </c>
      <c r="Q128" s="269"/>
      <c r="R128" s="272"/>
      <c r="S128" s="67"/>
      <c r="T128" s="812">
        <v>1</v>
      </c>
    </row>
    <row r="129" spans="1:20" s="844" customFormat="1" ht="21">
      <c r="A129" s="849" t="s">
        <v>4092</v>
      </c>
      <c r="B129" s="856"/>
      <c r="C129" s="850"/>
      <c r="D129" s="909"/>
      <c r="E129" s="909"/>
      <c r="F129" s="909"/>
      <c r="G129" s="909"/>
      <c r="H129" s="910"/>
      <c r="I129" s="911"/>
      <c r="J129" s="909"/>
      <c r="K129" s="912"/>
      <c r="L129" s="913"/>
      <c r="M129" s="909"/>
      <c r="N129" s="913"/>
      <c r="O129" s="913"/>
      <c r="P129" s="913"/>
      <c r="Q129" s="913"/>
      <c r="R129" s="913"/>
      <c r="S129" s="851"/>
      <c r="T129" s="843"/>
    </row>
    <row r="130" spans="1:20">
      <c r="A130" s="796"/>
      <c r="B130" s="712" t="s">
        <v>2487</v>
      </c>
      <c r="C130" s="713"/>
      <c r="D130" s="714" t="s">
        <v>0</v>
      </c>
      <c r="E130" s="714" t="s">
        <v>1</v>
      </c>
      <c r="F130" s="714" t="s">
        <v>2</v>
      </c>
      <c r="G130" s="715" t="s">
        <v>8</v>
      </c>
      <c r="H130" s="716" t="s">
        <v>2861</v>
      </c>
      <c r="I130" s="717" t="s">
        <v>3</v>
      </c>
      <c r="J130" s="718" t="s">
        <v>4</v>
      </c>
      <c r="K130" s="718" t="s">
        <v>5</v>
      </c>
      <c r="L130" s="714" t="s">
        <v>6</v>
      </c>
      <c r="M130" s="714" t="s">
        <v>7</v>
      </c>
      <c r="N130" s="719" t="s">
        <v>9</v>
      </c>
      <c r="O130" s="719" t="s">
        <v>10</v>
      </c>
      <c r="P130" s="719" t="s">
        <v>11</v>
      </c>
      <c r="Q130" s="719" t="s">
        <v>12</v>
      </c>
      <c r="R130" s="720" t="s">
        <v>13</v>
      </c>
      <c r="S130" s="721" t="s">
        <v>768</v>
      </c>
    </row>
    <row r="131" spans="1:20" s="3" customFormat="1">
      <c r="A131" s="797">
        <v>1</v>
      </c>
      <c r="B131" s="805" t="s">
        <v>3568</v>
      </c>
      <c r="C131" s="246" t="s">
        <v>922</v>
      </c>
      <c r="D131" s="798" t="s">
        <v>3569</v>
      </c>
      <c r="E131" s="798" t="s">
        <v>3570</v>
      </c>
      <c r="F131" s="741" t="s">
        <v>3571</v>
      </c>
      <c r="G131" s="799">
        <v>43857</v>
      </c>
      <c r="H131" s="724">
        <f t="shared" ref="H131:H135" si="13">DATE(YEAR(G131), MONTH(G131)+6, DAY(G131))</f>
        <v>44039</v>
      </c>
      <c r="I131" s="744">
        <v>34636</v>
      </c>
      <c r="J131" s="741" t="s">
        <v>3572</v>
      </c>
      <c r="K131" s="741" t="s">
        <v>3573</v>
      </c>
      <c r="L131" s="741" t="s">
        <v>3574</v>
      </c>
      <c r="M131" s="741" t="s">
        <v>3575</v>
      </c>
      <c r="N131" s="741" t="s">
        <v>26</v>
      </c>
      <c r="O131" s="728" t="s">
        <v>1567</v>
      </c>
      <c r="P131" s="269" t="s">
        <v>3259</v>
      </c>
      <c r="Q131" s="799"/>
      <c r="R131" s="741"/>
      <c r="S131" s="822" t="s">
        <v>3987</v>
      </c>
      <c r="T131" s="815"/>
    </row>
    <row r="132" spans="1:20" s="3" customFormat="1">
      <c r="A132" s="797">
        <v>2</v>
      </c>
      <c r="B132" s="805" t="s">
        <v>3589</v>
      </c>
      <c r="C132" s="246" t="s">
        <v>922</v>
      </c>
      <c r="D132" s="798" t="s">
        <v>4091</v>
      </c>
      <c r="E132" s="798" t="s">
        <v>3591</v>
      </c>
      <c r="F132" s="741" t="s">
        <v>3592</v>
      </c>
      <c r="G132" s="799">
        <v>43875</v>
      </c>
      <c r="H132" s="724">
        <f>DATE(YEAR(G132), MONTH(G132)+6, DAY(G132))</f>
        <v>44057</v>
      </c>
      <c r="I132" s="744">
        <v>36022</v>
      </c>
      <c r="J132" s="741" t="s">
        <v>3593</v>
      </c>
      <c r="K132" s="741" t="s">
        <v>3594</v>
      </c>
      <c r="L132" s="741" t="s">
        <v>3595</v>
      </c>
      <c r="M132" s="741" t="s">
        <v>3596</v>
      </c>
      <c r="N132" s="741" t="s">
        <v>82</v>
      </c>
      <c r="O132" s="728" t="s">
        <v>1567</v>
      </c>
      <c r="P132" s="269" t="s">
        <v>3259</v>
      </c>
      <c r="Q132" s="799"/>
      <c r="R132" s="741"/>
      <c r="S132" s="822" t="s">
        <v>3990</v>
      </c>
      <c r="T132" s="815"/>
    </row>
    <row r="133" spans="1:20" s="3" customFormat="1">
      <c r="A133" s="797">
        <v>3</v>
      </c>
      <c r="B133" s="805" t="s">
        <v>3581</v>
      </c>
      <c r="C133" s="329" t="s">
        <v>921</v>
      </c>
      <c r="D133" s="798" t="s">
        <v>3582</v>
      </c>
      <c r="E133" s="798" t="s">
        <v>3583</v>
      </c>
      <c r="F133" s="741" t="s">
        <v>3584</v>
      </c>
      <c r="G133" s="799">
        <v>43875</v>
      </c>
      <c r="H133" s="724">
        <f t="shared" si="13"/>
        <v>44057</v>
      </c>
      <c r="I133" s="744">
        <v>35004</v>
      </c>
      <c r="J133" s="741" t="s">
        <v>3585</v>
      </c>
      <c r="K133" s="741" t="s">
        <v>3586</v>
      </c>
      <c r="L133" s="741" t="s">
        <v>3587</v>
      </c>
      <c r="M133" s="741" t="s">
        <v>3588</v>
      </c>
      <c r="N133" s="741" t="s">
        <v>64</v>
      </c>
      <c r="O133" s="728" t="s">
        <v>1567</v>
      </c>
      <c r="P133" s="269" t="s">
        <v>3259</v>
      </c>
      <c r="Q133" s="799"/>
      <c r="R133" s="741"/>
      <c r="S133" s="822" t="s">
        <v>3989</v>
      </c>
      <c r="T133" s="815"/>
    </row>
    <row r="134" spans="1:20" s="3" customFormat="1">
      <c r="A134" s="797">
        <v>4</v>
      </c>
      <c r="B134" s="805" t="s">
        <v>3597</v>
      </c>
      <c r="C134" s="329" t="s">
        <v>921</v>
      </c>
      <c r="D134" s="798" t="s">
        <v>3598</v>
      </c>
      <c r="E134" s="798" t="s">
        <v>3599</v>
      </c>
      <c r="F134" s="741" t="s">
        <v>3600</v>
      </c>
      <c r="G134" s="799">
        <v>43877</v>
      </c>
      <c r="H134" s="724">
        <f t="shared" si="13"/>
        <v>44059</v>
      </c>
      <c r="I134" s="744">
        <v>34309</v>
      </c>
      <c r="J134" s="741" t="s">
        <v>3601</v>
      </c>
      <c r="K134" s="741" t="s">
        <v>3602</v>
      </c>
      <c r="L134" s="741" t="s">
        <v>3603</v>
      </c>
      <c r="M134" s="741" t="s">
        <v>3604</v>
      </c>
      <c r="N134" s="741" t="s">
        <v>26</v>
      </c>
      <c r="O134" s="728" t="s">
        <v>1567</v>
      </c>
      <c r="P134" s="269" t="s">
        <v>3259</v>
      </c>
      <c r="Q134" s="799"/>
      <c r="R134" s="741"/>
      <c r="S134" s="822" t="s">
        <v>3991</v>
      </c>
      <c r="T134" s="815"/>
    </row>
    <row r="135" spans="1:20" s="3" customFormat="1">
      <c r="A135" s="797">
        <v>5</v>
      </c>
      <c r="B135" s="800" t="s">
        <v>3605</v>
      </c>
      <c r="C135" s="329" t="s">
        <v>921</v>
      </c>
      <c r="D135" s="801" t="s">
        <v>3606</v>
      </c>
      <c r="E135" s="801" t="s">
        <v>3607</v>
      </c>
      <c r="F135" s="801" t="s">
        <v>3608</v>
      </c>
      <c r="G135" s="802">
        <v>44259</v>
      </c>
      <c r="H135" s="724">
        <f t="shared" si="13"/>
        <v>44443</v>
      </c>
      <c r="I135" s="752">
        <v>36185</v>
      </c>
      <c r="J135" s="823"/>
      <c r="K135" s="741" t="s">
        <v>3609</v>
      </c>
      <c r="L135" s="741" t="s">
        <v>3610</v>
      </c>
      <c r="M135" s="741" t="s">
        <v>3611</v>
      </c>
      <c r="N135" s="801" t="s">
        <v>64</v>
      </c>
      <c r="O135" s="728" t="s">
        <v>1567</v>
      </c>
      <c r="P135" s="269" t="s">
        <v>3259</v>
      </c>
      <c r="Q135" s="741"/>
      <c r="R135" s="741"/>
      <c r="S135" s="64" t="s">
        <v>3992</v>
      </c>
      <c r="T135" s="815"/>
    </row>
    <row r="136" spans="1:20" s="3" customFormat="1">
      <c r="A136" s="797">
        <v>6</v>
      </c>
      <c r="B136" s="805" t="s">
        <v>3576</v>
      </c>
      <c r="C136" s="329" t="s">
        <v>921</v>
      </c>
      <c r="D136" s="798" t="s">
        <v>58</v>
      </c>
      <c r="E136" s="798" t="s">
        <v>3577</v>
      </c>
      <c r="F136" s="741" t="s">
        <v>395</v>
      </c>
      <c r="G136" s="799">
        <v>44233</v>
      </c>
      <c r="H136" s="724">
        <f>DATE(YEAR(G136), MONTH(G136)+6, DAY(G136))</f>
        <v>44414</v>
      </c>
      <c r="I136" s="744">
        <v>34996</v>
      </c>
      <c r="J136" s="741"/>
      <c r="K136" s="741" t="s">
        <v>3578</v>
      </c>
      <c r="L136" s="741" t="s">
        <v>3579</v>
      </c>
      <c r="M136" s="741" t="s">
        <v>3580</v>
      </c>
      <c r="N136" s="741" t="s">
        <v>64</v>
      </c>
      <c r="O136" s="728" t="s">
        <v>1567</v>
      </c>
      <c r="P136" s="269" t="s">
        <v>3259</v>
      </c>
      <c r="Q136" s="799"/>
      <c r="R136" s="741"/>
      <c r="S136" s="733" t="s">
        <v>3988</v>
      </c>
      <c r="T136" s="815"/>
    </row>
    <row r="137" spans="1:20" s="410" customFormat="1" ht="21">
      <c r="A137" s="707" t="s">
        <v>4093</v>
      </c>
      <c r="B137" s="848"/>
      <c r="C137" s="836"/>
      <c r="D137" s="914"/>
      <c r="E137" s="914"/>
      <c r="F137" s="914"/>
      <c r="G137" s="914"/>
      <c r="H137" s="915"/>
      <c r="I137" s="916"/>
      <c r="J137" s="914"/>
      <c r="K137" s="917"/>
      <c r="L137" s="918"/>
      <c r="M137" s="914"/>
      <c r="N137" s="918"/>
      <c r="O137" s="918"/>
      <c r="P137" s="918"/>
      <c r="Q137" s="918"/>
      <c r="R137" s="918"/>
      <c r="S137" s="848"/>
      <c r="T137" s="842"/>
    </row>
    <row r="138" spans="1:20">
      <c r="A138" s="803"/>
      <c r="B138" s="712" t="s">
        <v>2487</v>
      </c>
      <c r="C138" s="712"/>
      <c r="D138" s="714" t="s">
        <v>0</v>
      </c>
      <c r="E138" s="714" t="s">
        <v>1</v>
      </c>
      <c r="F138" s="714" t="s">
        <v>2</v>
      </c>
      <c r="G138" s="715" t="s">
        <v>8</v>
      </c>
      <c r="H138" s="716" t="s">
        <v>2861</v>
      </c>
      <c r="I138" s="717" t="s">
        <v>3</v>
      </c>
      <c r="J138" s="718" t="s">
        <v>4</v>
      </c>
      <c r="K138" s="718" t="s">
        <v>5</v>
      </c>
      <c r="L138" s="714" t="s">
        <v>6</v>
      </c>
      <c r="M138" s="714" t="s">
        <v>7</v>
      </c>
      <c r="N138" s="719" t="s">
        <v>9</v>
      </c>
      <c r="O138" s="719" t="s">
        <v>10</v>
      </c>
      <c r="P138" s="719" t="s">
        <v>11</v>
      </c>
      <c r="Q138" s="719" t="s">
        <v>12</v>
      </c>
      <c r="R138" s="720" t="s">
        <v>13</v>
      </c>
      <c r="S138" s="721" t="s">
        <v>768</v>
      </c>
    </row>
    <row r="139" spans="1:20" s="3" customFormat="1">
      <c r="A139" s="797">
        <v>1</v>
      </c>
      <c r="B139" s="805" t="s">
        <v>3660</v>
      </c>
      <c r="C139" s="246" t="s">
        <v>922</v>
      </c>
      <c r="D139" s="798" t="s">
        <v>3661</v>
      </c>
      <c r="E139" s="798" t="s">
        <v>341</v>
      </c>
      <c r="F139" s="741" t="s">
        <v>3662</v>
      </c>
      <c r="G139" s="799">
        <v>44383</v>
      </c>
      <c r="H139" s="724">
        <f>DATE(YEAR(G139), MONTH(G139)+6, DAY(G139))</f>
        <v>44567</v>
      </c>
      <c r="I139" s="744">
        <v>33770</v>
      </c>
      <c r="J139" s="741" t="s">
        <v>3663</v>
      </c>
      <c r="K139" s="823" t="s">
        <v>3664</v>
      </c>
      <c r="L139" s="823" t="s">
        <v>3665</v>
      </c>
      <c r="M139" s="825" t="s">
        <v>3666</v>
      </c>
      <c r="N139" s="741" t="s">
        <v>64</v>
      </c>
      <c r="O139" s="741" t="s">
        <v>1560</v>
      </c>
      <c r="P139" s="269" t="s">
        <v>3259</v>
      </c>
      <c r="Q139" s="799"/>
      <c r="R139" s="741"/>
      <c r="S139" s="805"/>
      <c r="T139" s="815">
        <v>1</v>
      </c>
    </row>
    <row r="140" spans="1:20" s="3" customFormat="1">
      <c r="A140" s="797">
        <v>2</v>
      </c>
      <c r="B140" s="12"/>
      <c r="C140" s="329" t="s">
        <v>921</v>
      </c>
      <c r="D140" s="741" t="s">
        <v>4210</v>
      </c>
      <c r="E140" s="741" t="s">
        <v>4211</v>
      </c>
      <c r="F140" s="741" t="s">
        <v>4212</v>
      </c>
      <c r="G140" s="799">
        <v>44433</v>
      </c>
      <c r="H140" s="724">
        <f>DATE(YEAR(G140), MONTH(G140)+6, DAY(G140))</f>
        <v>44617</v>
      </c>
      <c r="I140" s="799">
        <v>37551</v>
      </c>
      <c r="J140" s="741" t="s">
        <v>4213</v>
      </c>
      <c r="K140" s="741" t="s">
        <v>4214</v>
      </c>
      <c r="L140" s="741" t="s">
        <v>4215</v>
      </c>
      <c r="M140" s="741" t="s">
        <v>4216</v>
      </c>
      <c r="N140" s="728" t="s">
        <v>64</v>
      </c>
      <c r="O140" s="728" t="s">
        <v>3620</v>
      </c>
      <c r="P140" s="269" t="s">
        <v>3259</v>
      </c>
      <c r="Q140" s="900"/>
      <c r="R140" s="900"/>
      <c r="S140" s="12"/>
      <c r="T140" s="815">
        <v>1</v>
      </c>
    </row>
    <row r="141" spans="1:20" s="3" customFormat="1">
      <c r="A141" s="797">
        <v>3</v>
      </c>
      <c r="B141" s="805" t="s">
        <v>3629</v>
      </c>
      <c r="C141" s="329" t="s">
        <v>921</v>
      </c>
      <c r="D141" s="728" t="s">
        <v>3630</v>
      </c>
      <c r="E141" s="728" t="s">
        <v>3631</v>
      </c>
      <c r="F141" s="728" t="s">
        <v>3632</v>
      </c>
      <c r="G141" s="804">
        <v>43626</v>
      </c>
      <c r="H141" s="724">
        <f>DATE(YEAR(G141), MONTH(G141)+6, DAY(G141))</f>
        <v>43809</v>
      </c>
      <c r="I141" s="752">
        <v>34033</v>
      </c>
      <c r="J141" s="741" t="s">
        <v>3633</v>
      </c>
      <c r="K141" s="728" t="s">
        <v>3634</v>
      </c>
      <c r="L141" s="728" t="s">
        <v>3635</v>
      </c>
      <c r="M141" s="728" t="s">
        <v>4154</v>
      </c>
      <c r="N141" s="728" t="s">
        <v>82</v>
      </c>
      <c r="O141" s="741" t="s">
        <v>1560</v>
      </c>
      <c r="P141" s="269" t="s">
        <v>3259</v>
      </c>
      <c r="Q141" s="799"/>
      <c r="R141" s="741"/>
      <c r="S141" s="822" t="s">
        <v>3995</v>
      </c>
      <c r="T141" s="815"/>
    </row>
    <row r="142" spans="1:20" s="3" customFormat="1">
      <c r="A142" s="797">
        <v>4</v>
      </c>
      <c r="B142" s="805" t="s">
        <v>3637</v>
      </c>
      <c r="C142" s="329" t="s">
        <v>921</v>
      </c>
      <c r="D142" s="798" t="s">
        <v>3638</v>
      </c>
      <c r="E142" s="798" t="s">
        <v>3639</v>
      </c>
      <c r="F142" s="741" t="s">
        <v>3640</v>
      </c>
      <c r="G142" s="799">
        <v>44350</v>
      </c>
      <c r="H142" s="724">
        <f>DATE(YEAR(G142), MONTH(G142)+6, DAY(G142))</f>
        <v>44533</v>
      </c>
      <c r="I142" s="744">
        <v>35199</v>
      </c>
      <c r="J142" s="741" t="s">
        <v>3641</v>
      </c>
      <c r="K142" s="741" t="s">
        <v>3642</v>
      </c>
      <c r="L142" s="741" t="s">
        <v>3643</v>
      </c>
      <c r="M142" s="741" t="s">
        <v>3644</v>
      </c>
      <c r="N142" s="741" t="s">
        <v>64</v>
      </c>
      <c r="O142" s="741" t="s">
        <v>1560</v>
      </c>
      <c r="P142" s="269" t="s">
        <v>3259</v>
      </c>
      <c r="Q142" s="799"/>
      <c r="R142" s="741"/>
      <c r="S142" s="824"/>
      <c r="T142" s="815">
        <v>1</v>
      </c>
    </row>
    <row r="143" spans="1:20" s="3" customFormat="1">
      <c r="A143" s="797">
        <v>5</v>
      </c>
      <c r="B143" s="805" t="s">
        <v>3667</v>
      </c>
      <c r="C143" s="329" t="s">
        <v>921</v>
      </c>
      <c r="D143" s="741" t="s">
        <v>3668</v>
      </c>
      <c r="E143" s="798" t="s">
        <v>3669</v>
      </c>
      <c r="F143" s="741" t="s">
        <v>3670</v>
      </c>
      <c r="G143" s="799">
        <v>43666</v>
      </c>
      <c r="H143" s="724">
        <f>DATE(YEAR(G143), MONTH(G143)+6, DAY(G143))</f>
        <v>43850</v>
      </c>
      <c r="I143" s="744">
        <v>34829</v>
      </c>
      <c r="J143" s="741" t="s">
        <v>3671</v>
      </c>
      <c r="K143" s="741" t="s">
        <v>3672</v>
      </c>
      <c r="L143" s="741" t="s">
        <v>3673</v>
      </c>
      <c r="M143" s="741" t="s">
        <v>3674</v>
      </c>
      <c r="N143" s="741" t="s">
        <v>64</v>
      </c>
      <c r="O143" s="741" t="s">
        <v>1560</v>
      </c>
      <c r="P143" s="269" t="s">
        <v>3259</v>
      </c>
      <c r="Q143" s="741"/>
      <c r="R143" s="741"/>
      <c r="S143" s="822" t="s">
        <v>3997</v>
      </c>
    </row>
    <row r="144" spans="1:20" s="3" customFormat="1">
      <c r="A144" s="797">
        <v>6</v>
      </c>
      <c r="B144" s="746" t="s">
        <v>3612</v>
      </c>
      <c r="C144" s="329" t="s">
        <v>921</v>
      </c>
      <c r="D144" s="728" t="s">
        <v>3613</v>
      </c>
      <c r="E144" s="728" t="s">
        <v>3614</v>
      </c>
      <c r="F144" s="728" t="s">
        <v>3615</v>
      </c>
      <c r="G144" s="804">
        <v>44068</v>
      </c>
      <c r="H144" s="724">
        <f>DATE(YEAR(G144), MONTH(G144)+6, DAY(G144))</f>
        <v>44252</v>
      </c>
      <c r="I144" s="752">
        <v>34418</v>
      </c>
      <c r="J144" s="741" t="s">
        <v>3616</v>
      </c>
      <c r="K144" s="728" t="s">
        <v>3617</v>
      </c>
      <c r="L144" s="728" t="s">
        <v>3618</v>
      </c>
      <c r="M144" s="728" t="s">
        <v>3619</v>
      </c>
      <c r="N144" s="728" t="s">
        <v>64</v>
      </c>
      <c r="O144" s="728" t="s">
        <v>3620</v>
      </c>
      <c r="P144" s="269" t="s">
        <v>3259</v>
      </c>
      <c r="Q144" s="799">
        <v>43555</v>
      </c>
      <c r="R144" s="741" t="s">
        <v>3621</v>
      </c>
      <c r="S144" s="822" t="s">
        <v>3993</v>
      </c>
    </row>
    <row r="145" spans="1:20" s="3" customFormat="1">
      <c r="A145" s="797">
        <v>7</v>
      </c>
      <c r="B145" s="741"/>
      <c r="C145" s="329" t="s">
        <v>921</v>
      </c>
      <c r="D145" s="269" t="s">
        <v>224</v>
      </c>
      <c r="E145" s="269" t="s">
        <v>4169</v>
      </c>
      <c r="F145" s="819" t="s">
        <v>4170</v>
      </c>
      <c r="G145" s="799">
        <v>44429</v>
      </c>
      <c r="H145" s="724">
        <f t="shared" ref="H145:H146" si="14">DATE(YEAR(G145), MONTH(G145)+6, DAY(G145))</f>
        <v>44613</v>
      </c>
      <c r="I145" s="738">
        <v>36485</v>
      </c>
      <c r="J145" s="269" t="s">
        <v>4171</v>
      </c>
      <c r="K145" s="741" t="s">
        <v>4172</v>
      </c>
      <c r="L145" s="269" t="s">
        <v>4173</v>
      </c>
      <c r="M145" s="269" t="s">
        <v>4174</v>
      </c>
      <c r="N145" s="728" t="s">
        <v>64</v>
      </c>
      <c r="O145" s="728" t="s">
        <v>3620</v>
      </c>
      <c r="P145" s="269" t="s">
        <v>3259</v>
      </c>
      <c r="Q145" s="741"/>
      <c r="R145" s="741"/>
      <c r="S145" s="741"/>
      <c r="T145" s="815"/>
    </row>
    <row r="146" spans="1:20" s="3" customFormat="1">
      <c r="A146" s="797">
        <v>8</v>
      </c>
      <c r="B146" s="741"/>
      <c r="C146" s="329" t="s">
        <v>921</v>
      </c>
      <c r="D146" s="269" t="s">
        <v>4177</v>
      </c>
      <c r="E146" s="269" t="s">
        <v>4178</v>
      </c>
      <c r="F146" s="269" t="s">
        <v>4179</v>
      </c>
      <c r="G146" s="799">
        <v>44429</v>
      </c>
      <c r="H146" s="724">
        <f t="shared" si="14"/>
        <v>44613</v>
      </c>
      <c r="I146" s="799">
        <v>34939</v>
      </c>
      <c r="J146" s="741" t="s">
        <v>4180</v>
      </c>
      <c r="K146" s="741" t="s">
        <v>4181</v>
      </c>
      <c r="L146" s="269" t="s">
        <v>4182</v>
      </c>
      <c r="M146" s="819" t="s">
        <v>4183</v>
      </c>
      <c r="N146" s="728" t="s">
        <v>64</v>
      </c>
      <c r="O146" s="728" t="s">
        <v>3620</v>
      </c>
      <c r="P146" s="269" t="s">
        <v>3259</v>
      </c>
      <c r="Q146" s="741"/>
      <c r="R146" s="741"/>
      <c r="S146" s="741"/>
      <c r="T146" s="815"/>
    </row>
    <row r="147" spans="1:20" s="844" customFormat="1" ht="21">
      <c r="A147" s="707" t="s">
        <v>4094</v>
      </c>
      <c r="B147" s="851"/>
      <c r="C147" s="836"/>
      <c r="D147" s="919"/>
      <c r="E147" s="919"/>
      <c r="F147" s="920"/>
      <c r="G147" s="919"/>
      <c r="H147" s="895"/>
      <c r="I147" s="921"/>
      <c r="J147" s="922"/>
      <c r="K147" s="923"/>
      <c r="L147" s="920"/>
      <c r="M147" s="919"/>
      <c r="N147" s="920"/>
      <c r="O147" s="920"/>
      <c r="P147" s="920"/>
      <c r="Q147" s="920"/>
      <c r="R147" s="920"/>
      <c r="S147" s="851"/>
      <c r="T147" s="843"/>
    </row>
    <row r="148" spans="1:20">
      <c r="A148" s="803"/>
      <c r="B148" s="712" t="s">
        <v>2487</v>
      </c>
      <c r="C148" s="712"/>
      <c r="D148" s="714" t="s">
        <v>0</v>
      </c>
      <c r="E148" s="714" t="s">
        <v>1</v>
      </c>
      <c r="F148" s="714" t="s">
        <v>2</v>
      </c>
      <c r="G148" s="715" t="s">
        <v>8</v>
      </c>
      <c r="H148" s="716" t="s">
        <v>2861</v>
      </c>
      <c r="I148" s="717" t="s">
        <v>3</v>
      </c>
      <c r="J148" s="718" t="s">
        <v>4</v>
      </c>
      <c r="K148" s="718" t="s">
        <v>5</v>
      </c>
      <c r="L148" s="714" t="s">
        <v>6</v>
      </c>
      <c r="M148" s="714" t="s">
        <v>7</v>
      </c>
      <c r="N148" s="719" t="s">
        <v>9</v>
      </c>
      <c r="O148" s="719" t="s">
        <v>10</v>
      </c>
      <c r="P148" s="719" t="s">
        <v>11</v>
      </c>
      <c r="Q148" s="719" t="s">
        <v>12</v>
      </c>
      <c r="R148" s="720" t="s">
        <v>13</v>
      </c>
      <c r="S148" s="721" t="s">
        <v>768</v>
      </c>
    </row>
    <row r="149" spans="1:20" s="3" customFormat="1">
      <c r="A149" s="797">
        <v>1</v>
      </c>
      <c r="B149" s="805" t="s">
        <v>3708</v>
      </c>
      <c r="C149" s="246" t="s">
        <v>922</v>
      </c>
      <c r="D149" s="798" t="s">
        <v>3709</v>
      </c>
      <c r="E149" s="798" t="s">
        <v>3710</v>
      </c>
      <c r="F149" s="741" t="s">
        <v>3711</v>
      </c>
      <c r="G149" s="799">
        <v>44350</v>
      </c>
      <c r="H149" s="724">
        <f>DATE(YEAR(G149), MONTH(G149)+6, DAY(G149))</f>
        <v>44533</v>
      </c>
      <c r="I149" s="744">
        <v>36236</v>
      </c>
      <c r="J149" s="741" t="s">
        <v>3712</v>
      </c>
      <c r="K149" s="741" t="s">
        <v>3713</v>
      </c>
      <c r="L149" s="741" t="s">
        <v>3714</v>
      </c>
      <c r="M149" s="741" t="s">
        <v>3715</v>
      </c>
      <c r="N149" s="741" t="s">
        <v>64</v>
      </c>
      <c r="O149" s="741" t="s">
        <v>1534</v>
      </c>
      <c r="P149" s="269" t="s">
        <v>3259</v>
      </c>
      <c r="Q149" s="799"/>
      <c r="R149" s="741" t="s">
        <v>3716</v>
      </c>
      <c r="S149" s="64" t="s">
        <v>4002</v>
      </c>
      <c r="T149" s="815"/>
    </row>
    <row r="150" spans="1:20" s="3" customFormat="1">
      <c r="A150" s="797">
        <v>2</v>
      </c>
      <c r="B150" s="805" t="s">
        <v>3701</v>
      </c>
      <c r="C150" s="246" t="s">
        <v>922</v>
      </c>
      <c r="D150" s="798" t="s">
        <v>3702</v>
      </c>
      <c r="E150" s="798" t="s">
        <v>3703</v>
      </c>
      <c r="F150" s="741" t="s">
        <v>430</v>
      </c>
      <c r="G150" s="799">
        <v>44111</v>
      </c>
      <c r="H150" s="724">
        <f>DATE(YEAR(G150), MONTH(G150)+6, DAY(G150))</f>
        <v>44293</v>
      </c>
      <c r="I150" s="744">
        <v>35147</v>
      </c>
      <c r="J150" s="741" t="s">
        <v>3704</v>
      </c>
      <c r="K150" s="741" t="s">
        <v>3705</v>
      </c>
      <c r="L150" s="741" t="s">
        <v>3706</v>
      </c>
      <c r="M150" s="741" t="s">
        <v>3707</v>
      </c>
      <c r="N150" s="741" t="s">
        <v>64</v>
      </c>
      <c r="O150" s="741" t="s">
        <v>1534</v>
      </c>
      <c r="P150" s="269" t="s">
        <v>3259</v>
      </c>
      <c r="Q150" s="799">
        <v>43736</v>
      </c>
      <c r="R150" s="741"/>
      <c r="S150" s="822" t="s">
        <v>4001</v>
      </c>
      <c r="T150" s="815"/>
    </row>
    <row r="151" spans="1:20" s="3" customFormat="1">
      <c r="A151" s="797">
        <v>3</v>
      </c>
      <c r="B151" s="805" t="s">
        <v>3688</v>
      </c>
      <c r="C151" s="246" t="s">
        <v>922</v>
      </c>
      <c r="D151" s="798" t="s">
        <v>755</v>
      </c>
      <c r="E151" s="798" t="s">
        <v>341</v>
      </c>
      <c r="F151" s="741" t="s">
        <v>3689</v>
      </c>
      <c r="G151" s="799">
        <v>44062</v>
      </c>
      <c r="H151" s="724">
        <f t="shared" ref="H151:H154" si="15">DATE(YEAR(G151), MONTH(G151)+6, DAY(G151))</f>
        <v>44246</v>
      </c>
      <c r="I151" s="744">
        <v>35120</v>
      </c>
      <c r="J151" s="741" t="s">
        <v>3690</v>
      </c>
      <c r="K151" s="798" t="s">
        <v>3691</v>
      </c>
      <c r="L151" s="798" t="s">
        <v>3692</v>
      </c>
      <c r="M151" s="798" t="s">
        <v>3693</v>
      </c>
      <c r="N151" s="741" t="s">
        <v>26</v>
      </c>
      <c r="O151" s="741" t="s">
        <v>1534</v>
      </c>
      <c r="P151" s="269" t="s">
        <v>3259</v>
      </c>
      <c r="Q151" s="799"/>
      <c r="R151" s="741"/>
      <c r="S151" s="822" t="s">
        <v>4000</v>
      </c>
      <c r="T151" s="815"/>
    </row>
    <row r="152" spans="1:20" s="3" customFormat="1">
      <c r="A152" s="797">
        <v>4</v>
      </c>
      <c r="B152" s="805" t="s">
        <v>4119</v>
      </c>
      <c r="C152" s="329" t="s">
        <v>921</v>
      </c>
      <c r="D152" s="798" t="s">
        <v>3694</v>
      </c>
      <c r="E152" s="798" t="s">
        <v>3695</v>
      </c>
      <c r="F152" s="741" t="s">
        <v>3696</v>
      </c>
      <c r="G152" s="799">
        <v>44418</v>
      </c>
      <c r="H152" s="724">
        <f t="shared" si="15"/>
        <v>44602</v>
      </c>
      <c r="I152" s="744">
        <v>37215</v>
      </c>
      <c r="J152" s="823" t="s">
        <v>3697</v>
      </c>
      <c r="K152" s="823" t="s">
        <v>3698</v>
      </c>
      <c r="L152" s="823" t="s">
        <v>3699</v>
      </c>
      <c r="M152" s="823" t="s">
        <v>3700</v>
      </c>
      <c r="N152" s="741" t="s">
        <v>64</v>
      </c>
      <c r="O152" s="741" t="s">
        <v>1534</v>
      </c>
      <c r="P152" s="269" t="s">
        <v>3259</v>
      </c>
      <c r="Q152" s="799"/>
      <c r="R152" s="741"/>
      <c r="S152" s="822"/>
      <c r="T152" s="815">
        <v>1</v>
      </c>
    </row>
    <row r="153" spans="1:20" s="3" customFormat="1">
      <c r="A153" s="797">
        <v>5</v>
      </c>
      <c r="B153" s="805" t="s">
        <v>3682</v>
      </c>
      <c r="C153" s="329" t="s">
        <v>921</v>
      </c>
      <c r="D153" s="798" t="s">
        <v>122</v>
      </c>
      <c r="E153" s="798" t="s">
        <v>1341</v>
      </c>
      <c r="F153" s="741" t="s">
        <v>3683</v>
      </c>
      <c r="G153" s="799">
        <v>44334</v>
      </c>
      <c r="H153" s="724">
        <f>DATE(YEAR(G153), MONTH(G153)+6, DAY(G153))</f>
        <v>44518</v>
      </c>
      <c r="I153" s="744">
        <v>33436</v>
      </c>
      <c r="J153" s="741" t="s">
        <v>3684</v>
      </c>
      <c r="K153" s="798" t="s">
        <v>3685</v>
      </c>
      <c r="L153" s="798" t="s">
        <v>3686</v>
      </c>
      <c r="M153" s="798" t="s">
        <v>3687</v>
      </c>
      <c r="N153" s="741" t="s">
        <v>64</v>
      </c>
      <c r="O153" s="741" t="s">
        <v>1534</v>
      </c>
      <c r="P153" s="269" t="s">
        <v>3259</v>
      </c>
      <c r="Q153" s="799"/>
      <c r="R153" s="741"/>
      <c r="S153" s="64" t="s">
        <v>3999</v>
      </c>
      <c r="T153" s="815"/>
    </row>
    <row r="154" spans="1:20" s="3" customFormat="1">
      <c r="A154" s="797">
        <v>6</v>
      </c>
      <c r="B154" s="805" t="s">
        <v>3717</v>
      </c>
      <c r="C154" s="329" t="s">
        <v>921</v>
      </c>
      <c r="D154" s="798" t="s">
        <v>3718</v>
      </c>
      <c r="E154" s="798" t="s">
        <v>3719</v>
      </c>
      <c r="F154" s="741" t="s">
        <v>430</v>
      </c>
      <c r="G154" s="799">
        <v>44030</v>
      </c>
      <c r="H154" s="724">
        <f t="shared" si="15"/>
        <v>44214</v>
      </c>
      <c r="I154" s="744">
        <v>35447</v>
      </c>
      <c r="J154" s="741"/>
      <c r="K154" s="741" t="s">
        <v>3720</v>
      </c>
      <c r="L154" s="741" t="s">
        <v>3721</v>
      </c>
      <c r="M154" s="741" t="s">
        <v>3722</v>
      </c>
      <c r="N154" s="741" t="s">
        <v>64</v>
      </c>
      <c r="O154" s="741" t="s">
        <v>1534</v>
      </c>
      <c r="P154" s="269" t="s">
        <v>3259</v>
      </c>
      <c r="Q154" s="799"/>
      <c r="R154" s="741"/>
      <c r="S154" s="822" t="s">
        <v>4003</v>
      </c>
      <c r="T154" s="815"/>
    </row>
    <row r="155" spans="1:20" s="3" customFormat="1">
      <c r="A155" s="797">
        <v>7</v>
      </c>
      <c r="B155" s="805" t="s">
        <v>3675</v>
      </c>
      <c r="C155" s="329" t="s">
        <v>921</v>
      </c>
      <c r="D155" s="798" t="s">
        <v>3676</v>
      </c>
      <c r="E155" s="798" t="s">
        <v>369</v>
      </c>
      <c r="F155" s="741" t="s">
        <v>3677</v>
      </c>
      <c r="G155" s="799">
        <v>44009</v>
      </c>
      <c r="H155" s="724">
        <f>DATE(YEAR(G155), MONTH(G155)+6, DAY(G155))</f>
        <v>44192</v>
      </c>
      <c r="I155" s="744">
        <v>35488</v>
      </c>
      <c r="J155" s="741" t="s">
        <v>3678</v>
      </c>
      <c r="K155" s="741" t="s">
        <v>3679</v>
      </c>
      <c r="L155" s="741" t="s">
        <v>3680</v>
      </c>
      <c r="M155" s="741" t="s">
        <v>3681</v>
      </c>
      <c r="N155" s="741" t="s">
        <v>64</v>
      </c>
      <c r="O155" s="741" t="s">
        <v>1534</v>
      </c>
      <c r="P155" s="269" t="s">
        <v>3259</v>
      </c>
      <c r="Q155" s="799">
        <v>43708</v>
      </c>
      <c r="R155" s="741"/>
      <c r="S155" s="822" t="s">
        <v>3998</v>
      </c>
      <c r="T155" s="815"/>
    </row>
    <row r="156" spans="1:20" s="844" customFormat="1" ht="21">
      <c r="A156" s="707" t="s">
        <v>4144</v>
      </c>
      <c r="B156" s="707"/>
      <c r="C156" s="836"/>
      <c r="D156" s="919"/>
      <c r="E156" s="898"/>
      <c r="F156" s="898"/>
      <c r="G156" s="898"/>
      <c r="H156" s="895"/>
      <c r="I156" s="907"/>
      <c r="J156" s="924"/>
      <c r="K156" s="902"/>
      <c r="L156" s="905"/>
      <c r="M156" s="898"/>
      <c r="N156" s="905"/>
      <c r="O156" s="905"/>
      <c r="P156" s="905"/>
      <c r="Q156" s="905"/>
      <c r="R156" s="905"/>
      <c r="S156" s="707"/>
      <c r="T156" s="843"/>
    </row>
    <row r="157" spans="1:20">
      <c r="A157" s="803"/>
      <c r="B157" s="712" t="s">
        <v>2487</v>
      </c>
      <c r="C157" s="712"/>
      <c r="D157" s="714" t="s">
        <v>0</v>
      </c>
      <c r="E157" s="714" t="s">
        <v>1</v>
      </c>
      <c r="F157" s="714" t="s">
        <v>2</v>
      </c>
      <c r="G157" s="715" t="s">
        <v>8</v>
      </c>
      <c r="H157" s="716" t="s">
        <v>2861</v>
      </c>
      <c r="I157" s="717" t="s">
        <v>3</v>
      </c>
      <c r="J157" s="718" t="s">
        <v>4</v>
      </c>
      <c r="K157" s="718" t="s">
        <v>5</v>
      </c>
      <c r="L157" s="714" t="s">
        <v>6</v>
      </c>
      <c r="M157" s="714" t="s">
        <v>7</v>
      </c>
      <c r="N157" s="719" t="s">
        <v>9</v>
      </c>
      <c r="O157" s="719" t="s">
        <v>10</v>
      </c>
      <c r="P157" s="719" t="s">
        <v>11</v>
      </c>
      <c r="Q157" s="719" t="s">
        <v>12</v>
      </c>
      <c r="R157" s="720" t="s">
        <v>13</v>
      </c>
      <c r="S157" s="721" t="s">
        <v>768</v>
      </c>
    </row>
    <row r="158" spans="1:20" s="3" customFormat="1">
      <c r="A158" s="797">
        <v>1</v>
      </c>
      <c r="B158" s="805" t="s">
        <v>4120</v>
      </c>
      <c r="C158" s="246" t="s">
        <v>922</v>
      </c>
      <c r="D158" s="798" t="s">
        <v>3742</v>
      </c>
      <c r="E158" s="798" t="s">
        <v>3743</v>
      </c>
      <c r="F158" s="741" t="s">
        <v>3744</v>
      </c>
      <c r="G158" s="799">
        <v>44419</v>
      </c>
      <c r="H158" s="724">
        <f>DATE(YEAR(G158), MONTH(G158)+6, DAY(G158))</f>
        <v>44603</v>
      </c>
      <c r="I158" s="744">
        <v>35209</v>
      </c>
      <c r="J158" s="823" t="s">
        <v>3745</v>
      </c>
      <c r="K158" s="823" t="s">
        <v>3746</v>
      </c>
      <c r="L158" s="741"/>
      <c r="M158" s="823" t="s">
        <v>4151</v>
      </c>
      <c r="N158" s="741" t="s">
        <v>64</v>
      </c>
      <c r="O158" s="741"/>
      <c r="P158" s="269" t="s">
        <v>3259</v>
      </c>
      <c r="Q158" s="741"/>
      <c r="R158" s="741"/>
      <c r="S158" s="746"/>
      <c r="T158" s="815">
        <v>1</v>
      </c>
    </row>
    <row r="159" spans="1:20" s="3" customFormat="1">
      <c r="A159" s="797">
        <v>2</v>
      </c>
      <c r="B159" s="805" t="s">
        <v>3726</v>
      </c>
      <c r="C159" s="329" t="s">
        <v>921</v>
      </c>
      <c r="D159" s="798" t="s">
        <v>3727</v>
      </c>
      <c r="E159" s="798" t="s">
        <v>3728</v>
      </c>
      <c r="F159" s="741" t="s">
        <v>3729</v>
      </c>
      <c r="G159" s="799">
        <v>44223</v>
      </c>
      <c r="H159" s="724">
        <f t="shared" ref="H159:H162" si="16">DATE(YEAR(G159), MONTH(G159)+6, DAY(G159))</f>
        <v>44404</v>
      </c>
      <c r="I159" s="744">
        <v>35269</v>
      </c>
      <c r="J159" s="741" t="s">
        <v>3730</v>
      </c>
      <c r="K159" s="741" t="s">
        <v>3731</v>
      </c>
      <c r="L159" s="741" t="s">
        <v>3732</v>
      </c>
      <c r="M159" s="741" t="s">
        <v>4152</v>
      </c>
      <c r="N159" s="741" t="s">
        <v>64</v>
      </c>
      <c r="O159" s="741" t="s">
        <v>3724</v>
      </c>
      <c r="P159" s="269" t="s">
        <v>3259</v>
      </c>
      <c r="Q159" s="741"/>
      <c r="R159" s="741"/>
      <c r="S159" s="746" t="s">
        <v>4005</v>
      </c>
      <c r="T159" s="815"/>
    </row>
    <row r="160" spans="1:20" s="3" customFormat="1" ht="15.75" customHeight="1">
      <c r="A160" s="797">
        <v>3</v>
      </c>
      <c r="B160" s="805" t="s">
        <v>3734</v>
      </c>
      <c r="C160" s="329" t="s">
        <v>921</v>
      </c>
      <c r="D160" s="798" t="s">
        <v>3735</v>
      </c>
      <c r="E160" s="798" t="s">
        <v>3736</v>
      </c>
      <c r="F160" s="741" t="s">
        <v>3737</v>
      </c>
      <c r="G160" s="799">
        <v>44372</v>
      </c>
      <c r="H160" s="724">
        <f t="shared" si="16"/>
        <v>44555</v>
      </c>
      <c r="I160" s="744">
        <v>34290</v>
      </c>
      <c r="J160" s="741" t="s">
        <v>3738</v>
      </c>
      <c r="K160" s="741" t="s">
        <v>3739</v>
      </c>
      <c r="L160" s="741" t="s">
        <v>3740</v>
      </c>
      <c r="M160" s="741" t="s">
        <v>3741</v>
      </c>
      <c r="N160" s="741" t="s">
        <v>64</v>
      </c>
      <c r="O160" s="741" t="s">
        <v>3724</v>
      </c>
      <c r="P160" s="269" t="s">
        <v>3259</v>
      </c>
      <c r="Q160" s="741"/>
      <c r="R160" s="741"/>
      <c r="S160" s="746"/>
      <c r="T160" s="815">
        <v>1</v>
      </c>
    </row>
    <row r="161" spans="1:20" s="3" customFormat="1">
      <c r="A161" s="797">
        <v>4</v>
      </c>
      <c r="B161" s="24" t="s">
        <v>3748</v>
      </c>
      <c r="C161" s="367" t="s">
        <v>921</v>
      </c>
      <c r="D161" s="880" t="s">
        <v>3749</v>
      </c>
      <c r="E161" s="880" t="s">
        <v>3750</v>
      </c>
      <c r="F161" s="881" t="s">
        <v>3751</v>
      </c>
      <c r="G161" s="882">
        <v>44054</v>
      </c>
      <c r="H161" s="783">
        <f t="shared" si="16"/>
        <v>44238</v>
      </c>
      <c r="I161" s="883" t="s">
        <v>3752</v>
      </c>
      <c r="J161" s="881" t="s">
        <v>3753</v>
      </c>
      <c r="K161" s="881" t="s">
        <v>3754</v>
      </c>
      <c r="L161" s="881" t="s">
        <v>3755</v>
      </c>
      <c r="M161" s="881" t="s">
        <v>3756</v>
      </c>
      <c r="N161" s="881" t="s">
        <v>64</v>
      </c>
      <c r="O161" s="881" t="s">
        <v>3724</v>
      </c>
      <c r="P161" s="781" t="s">
        <v>3259</v>
      </c>
      <c r="Q161" s="881"/>
      <c r="R161" s="881"/>
      <c r="S161" s="884" t="s">
        <v>4006</v>
      </c>
      <c r="T161" s="815"/>
    </row>
    <row r="162" spans="1:20" s="3" customFormat="1">
      <c r="A162" s="797">
        <v>5</v>
      </c>
      <c r="B162" s="12"/>
      <c r="C162" s="367" t="s">
        <v>921</v>
      </c>
      <c r="D162" s="741" t="s">
        <v>4160</v>
      </c>
      <c r="E162" s="741" t="s">
        <v>2363</v>
      </c>
      <c r="F162" s="741" t="s">
        <v>4161</v>
      </c>
      <c r="G162" s="799">
        <v>44429</v>
      </c>
      <c r="H162" s="783">
        <f t="shared" si="16"/>
        <v>44613</v>
      </c>
      <c r="I162" s="799">
        <v>35266</v>
      </c>
      <c r="J162" s="741" t="s">
        <v>4162</v>
      </c>
      <c r="K162" s="741" t="s">
        <v>4163</v>
      </c>
      <c r="L162" s="741" t="s">
        <v>4164</v>
      </c>
      <c r="M162" s="741" t="s">
        <v>4165</v>
      </c>
      <c r="N162" s="881" t="s">
        <v>64</v>
      </c>
      <c r="O162" s="881" t="s">
        <v>3724</v>
      </c>
      <c r="P162" s="781" t="s">
        <v>3259</v>
      </c>
      <c r="Q162" s="741"/>
      <c r="R162" s="741"/>
      <c r="S162" s="12"/>
      <c r="T162" s="815">
        <v>1</v>
      </c>
    </row>
    <row r="163" spans="1:20" s="844" customFormat="1" ht="21">
      <c r="A163" s="707" t="s">
        <v>4095</v>
      </c>
      <c r="B163" s="851"/>
      <c r="C163" s="836"/>
      <c r="D163" s="898"/>
      <c r="E163" s="898"/>
      <c r="F163" s="898"/>
      <c r="G163" s="898"/>
      <c r="H163" s="895"/>
      <c r="I163" s="907"/>
      <c r="J163" s="924"/>
      <c r="K163" s="902"/>
      <c r="L163" s="905"/>
      <c r="M163" s="898"/>
      <c r="N163" s="905"/>
      <c r="O163" s="905"/>
      <c r="P163" s="905"/>
      <c r="Q163" s="905"/>
      <c r="R163" s="905"/>
      <c r="S163" s="851"/>
      <c r="T163" s="843"/>
    </row>
    <row r="164" spans="1:20">
      <c r="A164" s="803"/>
      <c r="B164" s="712" t="s">
        <v>2487</v>
      </c>
      <c r="C164" s="712"/>
      <c r="D164" s="714" t="s">
        <v>0</v>
      </c>
      <c r="E164" s="714" t="s">
        <v>1</v>
      </c>
      <c r="F164" s="714" t="s">
        <v>2</v>
      </c>
      <c r="G164" s="715" t="s">
        <v>8</v>
      </c>
      <c r="H164" s="716" t="s">
        <v>2861</v>
      </c>
      <c r="I164" s="717" t="s">
        <v>3</v>
      </c>
      <c r="J164" s="718" t="s">
        <v>4</v>
      </c>
      <c r="K164" s="718" t="s">
        <v>5</v>
      </c>
      <c r="L164" s="714" t="s">
        <v>6</v>
      </c>
      <c r="M164" s="714" t="s">
        <v>7</v>
      </c>
      <c r="N164" s="719" t="s">
        <v>9</v>
      </c>
      <c r="O164" s="719" t="s">
        <v>10</v>
      </c>
      <c r="P164" s="719" t="s">
        <v>11</v>
      </c>
      <c r="Q164" s="719" t="s">
        <v>12</v>
      </c>
      <c r="R164" s="720" t="s">
        <v>13</v>
      </c>
      <c r="S164" s="721" t="s">
        <v>768</v>
      </c>
    </row>
    <row r="165" spans="1:20" s="3" customFormat="1">
      <c r="A165" s="797">
        <v>1</v>
      </c>
      <c r="B165" s="805" t="s">
        <v>4121</v>
      </c>
      <c r="C165" s="329" t="s">
        <v>921</v>
      </c>
      <c r="D165" s="798" t="s">
        <v>3757</v>
      </c>
      <c r="E165" s="798" t="s">
        <v>3758</v>
      </c>
      <c r="F165" s="741" t="s">
        <v>371</v>
      </c>
      <c r="G165" s="799">
        <v>44400</v>
      </c>
      <c r="H165" s="724">
        <f>DATE(YEAR(G165), MONTH(G165)+6, DAY(G165))</f>
        <v>44584</v>
      </c>
      <c r="I165" s="744">
        <v>35869</v>
      </c>
      <c r="J165" s="823" t="s">
        <v>3759</v>
      </c>
      <c r="K165" s="823" t="s">
        <v>3760</v>
      </c>
      <c r="L165" s="823" t="s">
        <v>3761</v>
      </c>
      <c r="M165" s="823" t="s">
        <v>3762</v>
      </c>
      <c r="N165" s="741" t="s">
        <v>64</v>
      </c>
      <c r="O165" s="798" t="s">
        <v>3763</v>
      </c>
      <c r="P165" s="269" t="s">
        <v>3259</v>
      </c>
      <c r="Q165" s="741"/>
      <c r="R165" s="741"/>
      <c r="S165" s="822"/>
      <c r="T165" s="815">
        <v>1</v>
      </c>
    </row>
    <row r="166" spans="1:20" s="3" customFormat="1">
      <c r="A166" s="797">
        <v>2</v>
      </c>
      <c r="B166" s="805" t="s">
        <v>3764</v>
      </c>
      <c r="C166" s="329" t="s">
        <v>921</v>
      </c>
      <c r="D166" s="798" t="s">
        <v>58</v>
      </c>
      <c r="E166" s="798" t="s">
        <v>3765</v>
      </c>
      <c r="F166" s="741" t="s">
        <v>3766</v>
      </c>
      <c r="G166" s="799">
        <v>44354</v>
      </c>
      <c r="H166" s="724">
        <f>DATE(YEAR(G166), MONTH(G166)+6, DAY(G166))</f>
        <v>44537</v>
      </c>
      <c r="I166" s="744">
        <v>34496</v>
      </c>
      <c r="J166" s="741"/>
      <c r="K166" s="741" t="s">
        <v>3767</v>
      </c>
      <c r="L166" s="741" t="s">
        <v>3768</v>
      </c>
      <c r="M166" s="741" t="s">
        <v>3769</v>
      </c>
      <c r="N166" s="741" t="s">
        <v>64</v>
      </c>
      <c r="O166" s="798" t="s">
        <v>3763</v>
      </c>
      <c r="P166" s="269" t="s">
        <v>3259</v>
      </c>
      <c r="Q166" s="799">
        <v>44200</v>
      </c>
      <c r="R166" s="741"/>
      <c r="S166" s="822"/>
      <c r="T166" s="815">
        <v>1</v>
      </c>
    </row>
    <row r="167" spans="1:20" s="3" customFormat="1">
      <c r="A167" s="797">
        <v>3</v>
      </c>
      <c r="B167" s="805" t="s">
        <v>3775</v>
      </c>
      <c r="C167" s="329" t="s">
        <v>921</v>
      </c>
      <c r="D167" s="798" t="s">
        <v>3776</v>
      </c>
      <c r="E167" s="798" t="s">
        <v>396</v>
      </c>
      <c r="F167" s="741" t="s">
        <v>3777</v>
      </c>
      <c r="G167" s="799">
        <v>44122</v>
      </c>
      <c r="H167" s="724">
        <f>DATE(YEAR(G167), MONTH(G167)+6, DAY(G167))</f>
        <v>44304</v>
      </c>
      <c r="I167" s="744">
        <v>35891</v>
      </c>
      <c r="J167" s="741"/>
      <c r="K167" s="741" t="s">
        <v>3778</v>
      </c>
      <c r="L167" s="741" t="s">
        <v>3779</v>
      </c>
      <c r="M167" s="741" t="s">
        <v>3780</v>
      </c>
      <c r="N167" s="741" t="s">
        <v>64</v>
      </c>
      <c r="O167" s="798" t="s">
        <v>3763</v>
      </c>
      <c r="P167" s="269" t="s">
        <v>3259</v>
      </c>
      <c r="Q167" s="741"/>
      <c r="R167" s="741"/>
      <c r="S167" s="746" t="s">
        <v>4008</v>
      </c>
      <c r="T167" s="815"/>
    </row>
    <row r="168" spans="1:20" s="3" customFormat="1">
      <c r="A168" s="797">
        <v>4</v>
      </c>
      <c r="B168" s="12"/>
      <c r="C168" s="329" t="s">
        <v>921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815"/>
    </row>
    <row r="169" spans="1:20" s="3" customFormat="1">
      <c r="A169" s="797">
        <v>5</v>
      </c>
      <c r="B169" s="12"/>
      <c r="C169" s="329" t="s">
        <v>921</v>
      </c>
      <c r="D169" s="900"/>
      <c r="E169" s="900"/>
      <c r="F169" s="900"/>
      <c r="G169" s="900"/>
      <c r="H169" s="900"/>
      <c r="I169" s="900"/>
      <c r="J169" s="900"/>
      <c r="K169" s="900"/>
      <c r="L169" s="900"/>
      <c r="M169" s="900"/>
      <c r="N169" s="900"/>
      <c r="O169" s="900"/>
      <c r="P169" s="900"/>
      <c r="Q169" s="900"/>
      <c r="R169" s="900"/>
      <c r="S169" s="12"/>
      <c r="T169" s="815"/>
    </row>
    <row r="170" spans="1:20" s="844" customFormat="1" ht="21">
      <c r="A170" s="707" t="s">
        <v>4096</v>
      </c>
      <c r="B170" s="857"/>
      <c r="C170" s="886"/>
      <c r="D170" s="925"/>
      <c r="E170" s="926"/>
      <c r="F170" s="927"/>
      <c r="G170" s="925"/>
      <c r="H170" s="928"/>
      <c r="I170" s="929"/>
      <c r="J170" s="926"/>
      <c r="K170" s="926"/>
      <c r="L170" s="926"/>
      <c r="M170" s="926"/>
      <c r="N170" s="926"/>
      <c r="O170" s="926"/>
      <c r="P170" s="926"/>
      <c r="Q170" s="926"/>
      <c r="R170" s="926"/>
      <c r="S170" s="887"/>
      <c r="T170" s="843"/>
    </row>
    <row r="171" spans="1:20">
      <c r="A171" s="834"/>
      <c r="B171" s="712" t="s">
        <v>2487</v>
      </c>
      <c r="C171" s="712"/>
      <c r="D171" s="714" t="s">
        <v>0</v>
      </c>
      <c r="E171" s="714" t="s">
        <v>1</v>
      </c>
      <c r="F171" s="714" t="s">
        <v>2</v>
      </c>
      <c r="G171" s="715" t="s">
        <v>8</v>
      </c>
      <c r="H171" s="716" t="s">
        <v>2861</v>
      </c>
      <c r="I171" s="717" t="s">
        <v>3</v>
      </c>
      <c r="J171" s="718" t="s">
        <v>4</v>
      </c>
      <c r="K171" s="718" t="s">
        <v>5</v>
      </c>
      <c r="L171" s="714" t="s">
        <v>6</v>
      </c>
      <c r="M171" s="714" t="s">
        <v>7</v>
      </c>
      <c r="N171" s="719" t="s">
        <v>9</v>
      </c>
      <c r="O171" s="719" t="s">
        <v>10</v>
      </c>
      <c r="P171" s="719" t="s">
        <v>11</v>
      </c>
      <c r="Q171" s="719" t="s">
        <v>12</v>
      </c>
      <c r="R171" s="720" t="s">
        <v>13</v>
      </c>
      <c r="S171" s="721" t="s">
        <v>768</v>
      </c>
    </row>
    <row r="172" spans="1:20" s="3" customFormat="1">
      <c r="A172" s="806">
        <v>1</v>
      </c>
      <c r="B172" s="805" t="s">
        <v>3796</v>
      </c>
      <c r="C172" s="246" t="s">
        <v>922</v>
      </c>
      <c r="D172" s="798" t="s">
        <v>3797</v>
      </c>
      <c r="E172" s="741" t="s">
        <v>3798</v>
      </c>
      <c r="F172" s="741" t="s">
        <v>3799</v>
      </c>
      <c r="G172" s="826">
        <v>44250</v>
      </c>
      <c r="H172" s="724">
        <f t="shared" ref="H172:H173" si="17">DATE(YEAR(G172), MONTH(G172)+6, DAY(G172))</f>
        <v>44431</v>
      </c>
      <c r="I172" s="744">
        <v>34246</v>
      </c>
      <c r="J172" s="741" t="s">
        <v>3800</v>
      </c>
      <c r="K172" s="741" t="s">
        <v>3801</v>
      </c>
      <c r="L172" s="741" t="s">
        <v>3802</v>
      </c>
      <c r="M172" s="741" t="s">
        <v>3803</v>
      </c>
      <c r="N172" s="741" t="s">
        <v>64</v>
      </c>
      <c r="O172" s="741" t="s">
        <v>3795</v>
      </c>
      <c r="P172" s="269" t="s">
        <v>3259</v>
      </c>
      <c r="Q172" s="741"/>
      <c r="R172" s="741"/>
      <c r="S172" s="805" t="s">
        <v>4010</v>
      </c>
      <c r="T172" s="815"/>
    </row>
    <row r="173" spans="1:20" s="3" customFormat="1">
      <c r="A173" s="806">
        <v>2</v>
      </c>
      <c r="B173" s="991" t="s">
        <v>3804</v>
      </c>
      <c r="C173" s="329" t="s">
        <v>921</v>
      </c>
      <c r="D173" s="741" t="s">
        <v>3805</v>
      </c>
      <c r="E173" s="741" t="s">
        <v>812</v>
      </c>
      <c r="F173" s="741" t="s">
        <v>1777</v>
      </c>
      <c r="G173" s="799">
        <v>44272</v>
      </c>
      <c r="H173" s="724">
        <f t="shared" si="17"/>
        <v>44456</v>
      </c>
      <c r="I173" s="744">
        <v>35801</v>
      </c>
      <c r="J173" s="741"/>
      <c r="K173" s="741" t="s">
        <v>3806</v>
      </c>
      <c r="L173" s="741" t="s">
        <v>3807</v>
      </c>
      <c r="M173" s="741" t="s">
        <v>3808</v>
      </c>
      <c r="N173" s="741" t="s">
        <v>64</v>
      </c>
      <c r="O173" s="741" t="s">
        <v>3795</v>
      </c>
      <c r="P173" s="269" t="s">
        <v>3259</v>
      </c>
      <c r="Q173" s="741"/>
      <c r="R173" s="741"/>
      <c r="S173" s="878" t="s">
        <v>4011</v>
      </c>
      <c r="T173" s="815"/>
    </row>
    <row r="174" spans="1:20" s="3" customFormat="1">
      <c r="A174" s="806">
        <v>3</v>
      </c>
      <c r="B174" s="805" t="s">
        <v>3788</v>
      </c>
      <c r="C174" s="329" t="s">
        <v>921</v>
      </c>
      <c r="D174" s="798" t="s">
        <v>3789</v>
      </c>
      <c r="E174" s="741" t="s">
        <v>3790</v>
      </c>
      <c r="F174" s="741"/>
      <c r="G174" s="826">
        <v>44376</v>
      </c>
      <c r="H174" s="724">
        <f>DATE(YEAR(G174), MONTH(G174)+6, DAY(G174))</f>
        <v>44559</v>
      </c>
      <c r="I174" s="744">
        <v>36091</v>
      </c>
      <c r="J174" s="823" t="s">
        <v>3791</v>
      </c>
      <c r="K174" s="823" t="s">
        <v>3792</v>
      </c>
      <c r="L174" s="823" t="s">
        <v>3793</v>
      </c>
      <c r="M174" s="823" t="s">
        <v>3794</v>
      </c>
      <c r="N174" s="741" t="s">
        <v>64</v>
      </c>
      <c r="O174" s="741" t="s">
        <v>3795</v>
      </c>
      <c r="P174" s="269" t="s">
        <v>3259</v>
      </c>
      <c r="Q174" s="741"/>
      <c r="R174" s="741"/>
      <c r="S174" s="805"/>
      <c r="T174" s="815">
        <v>1</v>
      </c>
    </row>
    <row r="175" spans="1:20" s="844" customFormat="1" ht="21">
      <c r="A175" s="707" t="s">
        <v>4097</v>
      </c>
      <c r="B175" s="857"/>
      <c r="C175" s="836"/>
      <c r="D175" s="930"/>
      <c r="E175" s="905"/>
      <c r="F175" s="931"/>
      <c r="G175" s="930"/>
      <c r="H175" s="895"/>
      <c r="I175" s="907"/>
      <c r="J175" s="905"/>
      <c r="K175" s="905"/>
      <c r="L175" s="905"/>
      <c r="M175" s="905"/>
      <c r="N175" s="905"/>
      <c r="O175" s="905"/>
      <c r="P175" s="905"/>
      <c r="Q175" s="905"/>
      <c r="R175" s="905"/>
      <c r="S175" s="851"/>
      <c r="T175" s="843"/>
    </row>
    <row r="176" spans="1:20">
      <c r="A176" s="834"/>
      <c r="B176" s="712" t="s">
        <v>2487</v>
      </c>
      <c r="C176" s="712"/>
      <c r="D176" s="714" t="s">
        <v>0</v>
      </c>
      <c r="E176" s="714" t="s">
        <v>1</v>
      </c>
      <c r="F176" s="714" t="s">
        <v>2</v>
      </c>
      <c r="G176" s="715" t="s">
        <v>8</v>
      </c>
      <c r="H176" s="716" t="s">
        <v>2861</v>
      </c>
      <c r="I176" s="717" t="s">
        <v>3</v>
      </c>
      <c r="J176" s="718" t="s">
        <v>4</v>
      </c>
      <c r="K176" s="718" t="s">
        <v>5</v>
      </c>
      <c r="L176" s="714" t="s">
        <v>6</v>
      </c>
      <c r="M176" s="714" t="s">
        <v>7</v>
      </c>
      <c r="N176" s="719" t="s">
        <v>9</v>
      </c>
      <c r="O176" s="719" t="s">
        <v>10</v>
      </c>
      <c r="P176" s="719" t="s">
        <v>11</v>
      </c>
      <c r="Q176" s="719" t="s">
        <v>12</v>
      </c>
      <c r="R176" s="720" t="s">
        <v>13</v>
      </c>
      <c r="S176" s="721" t="s">
        <v>768</v>
      </c>
    </row>
    <row r="177" spans="1:20" s="3" customFormat="1">
      <c r="A177" s="797">
        <v>1</v>
      </c>
      <c r="B177" s="746" t="s">
        <v>3809</v>
      </c>
      <c r="C177" s="246" t="s">
        <v>922</v>
      </c>
      <c r="D177" s="741" t="s">
        <v>3810</v>
      </c>
      <c r="E177" s="741" t="s">
        <v>3811</v>
      </c>
      <c r="F177" s="741" t="s">
        <v>3812</v>
      </c>
      <c r="G177" s="799">
        <v>44309</v>
      </c>
      <c r="H177" s="724">
        <f t="shared" ref="H177:H181" si="18">DATE(YEAR(G177), MONTH(G177)+6, DAY(G177))</f>
        <v>44492</v>
      </c>
      <c r="I177" s="744">
        <v>34867</v>
      </c>
      <c r="J177" s="741" t="s">
        <v>3813</v>
      </c>
      <c r="K177" s="741" t="s">
        <v>3814</v>
      </c>
      <c r="L177" s="741" t="s">
        <v>3815</v>
      </c>
      <c r="M177" s="741" t="s">
        <v>3816</v>
      </c>
      <c r="N177" s="741" t="s">
        <v>64</v>
      </c>
      <c r="O177" s="741" t="s">
        <v>3817</v>
      </c>
      <c r="P177" s="269" t="s">
        <v>3259</v>
      </c>
      <c r="Q177" s="741"/>
      <c r="R177" s="741"/>
      <c r="S177" s="746" t="s">
        <v>4012</v>
      </c>
      <c r="T177" s="815"/>
    </row>
    <row r="178" spans="1:20" s="3" customFormat="1">
      <c r="A178" s="797">
        <v>2</v>
      </c>
      <c r="B178" s="746" t="s">
        <v>3818</v>
      </c>
      <c r="C178" s="329" t="s">
        <v>921</v>
      </c>
      <c r="D178" s="741" t="s">
        <v>189</v>
      </c>
      <c r="E178" s="741" t="s">
        <v>3819</v>
      </c>
      <c r="F178" s="741" t="s">
        <v>3820</v>
      </c>
      <c r="G178" s="799">
        <v>44276</v>
      </c>
      <c r="H178" s="724">
        <f t="shared" si="18"/>
        <v>44460</v>
      </c>
      <c r="I178" s="744">
        <v>33432</v>
      </c>
      <c r="J178" s="741" t="s">
        <v>3821</v>
      </c>
      <c r="K178" s="741" t="s">
        <v>3822</v>
      </c>
      <c r="L178" s="741" t="s">
        <v>3823</v>
      </c>
      <c r="M178" s="741" t="s">
        <v>4149</v>
      </c>
      <c r="N178" s="741" t="s">
        <v>82</v>
      </c>
      <c r="O178" s="741" t="s">
        <v>3817</v>
      </c>
      <c r="P178" s="269" t="s">
        <v>3259</v>
      </c>
      <c r="Q178" s="741"/>
      <c r="R178" s="741"/>
      <c r="S178" s="64" t="s">
        <v>4013</v>
      </c>
      <c r="T178" s="815"/>
    </row>
    <row r="179" spans="1:20" s="3" customFormat="1">
      <c r="A179" s="797">
        <v>3</v>
      </c>
      <c r="B179" s="746" t="s">
        <v>3825</v>
      </c>
      <c r="C179" s="329" t="s">
        <v>921</v>
      </c>
      <c r="D179" s="741" t="s">
        <v>220</v>
      </c>
      <c r="E179" s="741" t="s">
        <v>2161</v>
      </c>
      <c r="F179" s="741" t="s">
        <v>3826</v>
      </c>
      <c r="G179" s="799">
        <v>44276</v>
      </c>
      <c r="H179" s="724">
        <f t="shared" si="18"/>
        <v>44460</v>
      </c>
      <c r="I179" s="744">
        <v>34367</v>
      </c>
      <c r="J179" s="741" t="s">
        <v>3827</v>
      </c>
      <c r="K179" s="741" t="s">
        <v>3828</v>
      </c>
      <c r="L179" s="741" t="s">
        <v>3829</v>
      </c>
      <c r="M179" s="741" t="s">
        <v>4150</v>
      </c>
      <c r="N179" s="741" t="s">
        <v>64</v>
      </c>
      <c r="O179" s="741" t="s">
        <v>3817</v>
      </c>
      <c r="P179" s="269" t="s">
        <v>3259</v>
      </c>
      <c r="Q179" s="741"/>
      <c r="R179" s="741"/>
      <c r="S179" s="64" t="s">
        <v>4014</v>
      </c>
      <c r="T179" s="815"/>
    </row>
    <row r="180" spans="1:20" s="3" customFormat="1">
      <c r="A180" s="797">
        <v>4</v>
      </c>
      <c r="B180" s="746" t="s">
        <v>3831</v>
      </c>
      <c r="C180" s="329" t="s">
        <v>921</v>
      </c>
      <c r="D180" s="741" t="s">
        <v>3832</v>
      </c>
      <c r="E180" s="741" t="s">
        <v>3833</v>
      </c>
      <c r="F180" s="741" t="s">
        <v>178</v>
      </c>
      <c r="G180" s="799">
        <v>44276</v>
      </c>
      <c r="H180" s="724">
        <f t="shared" si="18"/>
        <v>44460</v>
      </c>
      <c r="I180" s="744">
        <v>35991</v>
      </c>
      <c r="J180" s="741" t="s">
        <v>3834</v>
      </c>
      <c r="K180" s="741" t="s">
        <v>3835</v>
      </c>
      <c r="L180" s="741" t="s">
        <v>3836</v>
      </c>
      <c r="M180" s="741" t="s">
        <v>3837</v>
      </c>
      <c r="N180" s="741" t="s">
        <v>64</v>
      </c>
      <c r="O180" s="741" t="s">
        <v>3817</v>
      </c>
      <c r="P180" s="269" t="s">
        <v>3259</v>
      </c>
      <c r="Q180" s="741"/>
      <c r="R180" s="741"/>
      <c r="S180" s="64" t="s">
        <v>4015</v>
      </c>
      <c r="T180" s="815"/>
    </row>
    <row r="181" spans="1:20" s="3" customFormat="1">
      <c r="A181" s="797">
        <v>5</v>
      </c>
      <c r="B181" s="746" t="s">
        <v>3838</v>
      </c>
      <c r="C181" s="329" t="s">
        <v>921</v>
      </c>
      <c r="D181" s="741" t="s">
        <v>3839</v>
      </c>
      <c r="E181" s="741" t="s">
        <v>3840</v>
      </c>
      <c r="F181" s="741" t="s">
        <v>1625</v>
      </c>
      <c r="G181" s="799">
        <v>44332</v>
      </c>
      <c r="H181" s="724">
        <f t="shared" si="18"/>
        <v>44516</v>
      </c>
      <c r="I181" s="744">
        <v>34746</v>
      </c>
      <c r="J181" s="807" t="s">
        <v>3841</v>
      </c>
      <c r="K181" s="741" t="s">
        <v>3842</v>
      </c>
      <c r="L181" s="741" t="s">
        <v>3843</v>
      </c>
      <c r="M181" s="741" t="s">
        <v>3844</v>
      </c>
      <c r="N181" s="741" t="s">
        <v>64</v>
      </c>
      <c r="O181" s="741" t="s">
        <v>3817</v>
      </c>
      <c r="P181" s="269" t="s">
        <v>3259</v>
      </c>
      <c r="Q181" s="741"/>
      <c r="R181" s="741"/>
      <c r="S181" s="827" t="s">
        <v>4016</v>
      </c>
      <c r="T181" s="815"/>
    </row>
    <row r="182" spans="1:20" s="844" customFormat="1" ht="21">
      <c r="A182" s="707" t="s">
        <v>4116</v>
      </c>
      <c r="B182" s="857"/>
      <c r="C182" s="836"/>
      <c r="D182" s="930"/>
      <c r="E182" s="905"/>
      <c r="F182" s="931"/>
      <c r="G182" s="930"/>
      <c r="H182" s="895"/>
      <c r="I182" s="907"/>
      <c r="J182" s="905"/>
      <c r="K182" s="905"/>
      <c r="L182" s="905"/>
      <c r="M182" s="905"/>
      <c r="N182" s="905"/>
      <c r="O182" s="905"/>
      <c r="P182" s="905"/>
      <c r="Q182" s="905"/>
      <c r="R182" s="905"/>
      <c r="S182" s="851"/>
      <c r="T182" s="843"/>
    </row>
    <row r="183" spans="1:20">
      <c r="A183" s="834"/>
      <c r="B183" s="712" t="s">
        <v>2487</v>
      </c>
      <c r="C183" s="712"/>
      <c r="D183" s="714" t="s">
        <v>0</v>
      </c>
      <c r="E183" s="714" t="s">
        <v>1</v>
      </c>
      <c r="F183" s="714" t="s">
        <v>2</v>
      </c>
      <c r="G183" s="715" t="s">
        <v>8</v>
      </c>
      <c r="H183" s="716" t="s">
        <v>2861</v>
      </c>
      <c r="I183" s="717" t="s">
        <v>3</v>
      </c>
      <c r="J183" s="718" t="s">
        <v>4</v>
      </c>
      <c r="K183" s="718" t="s">
        <v>5</v>
      </c>
      <c r="L183" s="714" t="s">
        <v>6</v>
      </c>
      <c r="M183" s="714" t="s">
        <v>7</v>
      </c>
      <c r="N183" s="719" t="s">
        <v>9</v>
      </c>
      <c r="O183" s="719" t="s">
        <v>10</v>
      </c>
      <c r="P183" s="719" t="s">
        <v>11</v>
      </c>
      <c r="Q183" s="719" t="s">
        <v>12</v>
      </c>
      <c r="R183" s="720" t="s">
        <v>13</v>
      </c>
      <c r="S183" s="721" t="s">
        <v>768</v>
      </c>
    </row>
    <row r="184" spans="1:20" s="3" customFormat="1">
      <c r="A184" s="797">
        <v>1</v>
      </c>
      <c r="B184" s="805" t="s">
        <v>3853</v>
      </c>
      <c r="C184" s="246" t="s">
        <v>922</v>
      </c>
      <c r="D184" s="823" t="s">
        <v>3854</v>
      </c>
      <c r="E184" s="823" t="s">
        <v>3855</v>
      </c>
      <c r="F184" s="823" t="s">
        <v>747</v>
      </c>
      <c r="G184" s="826">
        <v>44307</v>
      </c>
      <c r="H184" s="724">
        <f t="shared" ref="H184:H187" si="19">DATE(YEAR(G184), MONTH(G184)+6, DAY(G184))</f>
        <v>44490</v>
      </c>
      <c r="I184" s="744">
        <v>34885</v>
      </c>
      <c r="J184" s="741" t="s">
        <v>3856</v>
      </c>
      <c r="K184" s="741" t="s">
        <v>3857</v>
      </c>
      <c r="L184" s="823" t="s">
        <v>3858</v>
      </c>
      <c r="M184" s="741" t="s">
        <v>3859</v>
      </c>
      <c r="N184" s="741" t="s">
        <v>64</v>
      </c>
      <c r="O184" s="741" t="s">
        <v>3852</v>
      </c>
      <c r="P184" s="269" t="s">
        <v>3259</v>
      </c>
      <c r="Q184" s="741"/>
      <c r="R184" s="741"/>
      <c r="S184" s="805" t="s">
        <v>4018</v>
      </c>
      <c r="T184" s="815"/>
    </row>
    <row r="185" spans="1:20" s="3" customFormat="1">
      <c r="A185" s="797">
        <v>2</v>
      </c>
      <c r="B185" s="805" t="s">
        <v>3860</v>
      </c>
      <c r="C185" s="329" t="s">
        <v>921</v>
      </c>
      <c r="D185" s="798" t="s">
        <v>3861</v>
      </c>
      <c r="E185" s="741" t="s">
        <v>3862</v>
      </c>
      <c r="F185" s="741" t="s">
        <v>3863</v>
      </c>
      <c r="G185" s="826">
        <v>44304</v>
      </c>
      <c r="H185" s="724">
        <f t="shared" si="19"/>
        <v>44487</v>
      </c>
      <c r="I185" s="744">
        <v>33222</v>
      </c>
      <c r="J185" s="741" t="s">
        <v>3864</v>
      </c>
      <c r="K185" s="741" t="s">
        <v>3865</v>
      </c>
      <c r="L185" s="741" t="s">
        <v>3866</v>
      </c>
      <c r="M185" s="741" t="s">
        <v>3867</v>
      </c>
      <c r="N185" s="741" t="s">
        <v>82</v>
      </c>
      <c r="O185" s="741" t="s">
        <v>3852</v>
      </c>
      <c r="P185" s="269" t="s">
        <v>3259</v>
      </c>
      <c r="Q185" s="741"/>
      <c r="R185" s="741"/>
      <c r="S185" s="805" t="s">
        <v>4019</v>
      </c>
      <c r="T185" s="815"/>
    </row>
    <row r="186" spans="1:20" s="3" customFormat="1">
      <c r="A186" s="797">
        <v>3</v>
      </c>
      <c r="B186" s="805" t="s">
        <v>3868</v>
      </c>
      <c r="C186" s="329" t="s">
        <v>921</v>
      </c>
      <c r="D186" s="798" t="s">
        <v>3869</v>
      </c>
      <c r="E186" s="741" t="s">
        <v>3870</v>
      </c>
      <c r="F186" s="741" t="s">
        <v>3871</v>
      </c>
      <c r="G186" s="826">
        <v>44390</v>
      </c>
      <c r="H186" s="724">
        <f t="shared" si="19"/>
        <v>44574</v>
      </c>
      <c r="I186" s="744">
        <v>34184</v>
      </c>
      <c r="J186" s="823" t="s">
        <v>3872</v>
      </c>
      <c r="K186" s="823" t="s">
        <v>3873</v>
      </c>
      <c r="L186" s="823" t="s">
        <v>3874</v>
      </c>
      <c r="M186" s="823" t="s">
        <v>3875</v>
      </c>
      <c r="N186" s="741" t="s">
        <v>64</v>
      </c>
      <c r="O186" s="741" t="s">
        <v>3852</v>
      </c>
      <c r="P186" s="269" t="s">
        <v>3259</v>
      </c>
      <c r="Q186" s="741"/>
      <c r="R186" s="741"/>
      <c r="S186" s="805"/>
      <c r="T186" s="815">
        <v>1</v>
      </c>
    </row>
    <row r="187" spans="1:20" s="3" customFormat="1">
      <c r="A187" s="797">
        <v>4</v>
      </c>
      <c r="B187" s="805" t="s">
        <v>3876</v>
      </c>
      <c r="C187" s="329" t="s">
        <v>921</v>
      </c>
      <c r="D187" s="798" t="s">
        <v>65</v>
      </c>
      <c r="E187" s="741" t="s">
        <v>3877</v>
      </c>
      <c r="F187" s="741" t="s">
        <v>3878</v>
      </c>
      <c r="G187" s="826">
        <v>44304</v>
      </c>
      <c r="H187" s="724">
        <f t="shared" si="19"/>
        <v>44487</v>
      </c>
      <c r="I187" s="744">
        <v>35074</v>
      </c>
      <c r="J187" s="741" t="s">
        <v>3879</v>
      </c>
      <c r="K187" s="741" t="s">
        <v>3880</v>
      </c>
      <c r="L187" s="741" t="s">
        <v>3881</v>
      </c>
      <c r="M187" s="741" t="s">
        <v>3882</v>
      </c>
      <c r="N187" s="741" t="s">
        <v>64</v>
      </c>
      <c r="O187" s="741" t="s">
        <v>3852</v>
      </c>
      <c r="P187" s="269" t="s">
        <v>3259</v>
      </c>
      <c r="Q187" s="741"/>
      <c r="R187" s="741"/>
      <c r="S187" s="64" t="s">
        <v>4020</v>
      </c>
      <c r="T187" s="815"/>
    </row>
    <row r="188" spans="1:20" s="3" customFormat="1">
      <c r="A188" s="797">
        <v>5</v>
      </c>
      <c r="B188" s="805" t="s">
        <v>3845</v>
      </c>
      <c r="C188" s="329" t="s">
        <v>921</v>
      </c>
      <c r="D188" s="823" t="s">
        <v>3846</v>
      </c>
      <c r="E188" s="823" t="s">
        <v>3847</v>
      </c>
      <c r="F188" s="823" t="s">
        <v>3826</v>
      </c>
      <c r="G188" s="826">
        <v>44304</v>
      </c>
      <c r="H188" s="724">
        <f>DATE(YEAR(G188), MONTH(G188)+6, DAY(G188))</f>
        <v>44487</v>
      </c>
      <c r="I188" s="828">
        <v>33844</v>
      </c>
      <c r="J188" s="741" t="s">
        <v>3848</v>
      </c>
      <c r="K188" s="741" t="s">
        <v>3849</v>
      </c>
      <c r="L188" s="741" t="s">
        <v>3850</v>
      </c>
      <c r="M188" s="741" t="s">
        <v>3851</v>
      </c>
      <c r="N188" s="741" t="s">
        <v>64</v>
      </c>
      <c r="O188" s="741" t="s">
        <v>3852</v>
      </c>
      <c r="P188" s="269" t="s">
        <v>3259</v>
      </c>
      <c r="Q188" s="741"/>
      <c r="R188" s="741"/>
      <c r="S188" s="64" t="s">
        <v>4017</v>
      </c>
      <c r="T188" s="815"/>
    </row>
    <row r="189" spans="1:20" s="844" customFormat="1" ht="21">
      <c r="A189" s="835"/>
      <c r="B189" s="707" t="s">
        <v>4098</v>
      </c>
      <c r="C189" s="836"/>
      <c r="D189" s="930"/>
      <c r="E189" s="905"/>
      <c r="F189" s="931"/>
      <c r="G189" s="930"/>
      <c r="H189" s="895"/>
      <c r="I189" s="907"/>
      <c r="J189" s="905"/>
      <c r="K189" s="905"/>
      <c r="L189" s="905"/>
      <c r="M189" s="905"/>
      <c r="N189" s="905"/>
      <c r="O189" s="905"/>
      <c r="P189" s="905"/>
      <c r="Q189" s="905"/>
      <c r="R189" s="905"/>
      <c r="S189" s="851"/>
      <c r="T189" s="843"/>
    </row>
    <row r="190" spans="1:20">
      <c r="A190" s="834"/>
      <c r="B190" s="712" t="s">
        <v>2487</v>
      </c>
      <c r="C190" s="712"/>
      <c r="D190" s="714" t="s">
        <v>0</v>
      </c>
      <c r="E190" s="714" t="s">
        <v>1</v>
      </c>
      <c r="F190" s="714" t="s">
        <v>2</v>
      </c>
      <c r="G190" s="715" t="s">
        <v>8</v>
      </c>
      <c r="H190" s="716" t="s">
        <v>2861</v>
      </c>
      <c r="I190" s="717" t="s">
        <v>3</v>
      </c>
      <c r="J190" s="718" t="s">
        <v>4</v>
      </c>
      <c r="K190" s="718" t="s">
        <v>5</v>
      </c>
      <c r="L190" s="714" t="s">
        <v>6</v>
      </c>
      <c r="M190" s="714" t="s">
        <v>7</v>
      </c>
      <c r="N190" s="719" t="s">
        <v>9</v>
      </c>
      <c r="O190" s="719" t="s">
        <v>10</v>
      </c>
      <c r="P190" s="719" t="s">
        <v>11</v>
      </c>
      <c r="Q190" s="719" t="s">
        <v>12</v>
      </c>
      <c r="R190" s="720" t="s">
        <v>13</v>
      </c>
      <c r="S190" s="721" t="s">
        <v>768</v>
      </c>
    </row>
    <row r="191" spans="1:20" s="3" customFormat="1">
      <c r="A191" s="797">
        <v>1</v>
      </c>
      <c r="B191" s="805" t="s">
        <v>3930</v>
      </c>
      <c r="C191" s="246" t="s">
        <v>922</v>
      </c>
      <c r="D191" s="823" t="s">
        <v>3931</v>
      </c>
      <c r="E191" s="823" t="s">
        <v>3932</v>
      </c>
      <c r="F191" s="823" t="s">
        <v>3933</v>
      </c>
      <c r="G191" s="826">
        <v>44327</v>
      </c>
      <c r="H191" s="724">
        <f>DATE(YEAR(G191), MONTH(G191)+6, DAY(G191))</f>
        <v>44511</v>
      </c>
      <c r="I191" s="744">
        <v>36473</v>
      </c>
      <c r="J191" s="823" t="s">
        <v>3934</v>
      </c>
      <c r="K191" s="741" t="s">
        <v>3935</v>
      </c>
      <c r="L191" s="741" t="s">
        <v>3936</v>
      </c>
      <c r="M191" s="741" t="s">
        <v>3937</v>
      </c>
      <c r="N191" s="741" t="s">
        <v>64</v>
      </c>
      <c r="O191" s="741" t="s">
        <v>3890</v>
      </c>
      <c r="P191" s="269" t="s">
        <v>3259</v>
      </c>
      <c r="Q191" s="741"/>
      <c r="R191" s="741"/>
      <c r="S191" s="805" t="s">
        <v>4026</v>
      </c>
      <c r="T191" s="815"/>
    </row>
    <row r="192" spans="1:20" s="3" customFormat="1">
      <c r="A192" s="797">
        <v>2</v>
      </c>
      <c r="B192" s="805" t="s">
        <v>3898</v>
      </c>
      <c r="C192" s="246" t="s">
        <v>922</v>
      </c>
      <c r="D192" s="823" t="s">
        <v>3899</v>
      </c>
      <c r="E192" s="823" t="s">
        <v>3900</v>
      </c>
      <c r="F192" s="823" t="s">
        <v>3901</v>
      </c>
      <c r="G192" s="826">
        <v>44327</v>
      </c>
      <c r="H192" s="724">
        <f t="shared" ref="H192:H196" si="20">DATE(YEAR(G192), MONTH(G192)+6, DAY(G192))</f>
        <v>44511</v>
      </c>
      <c r="I192" s="744">
        <v>33872</v>
      </c>
      <c r="J192" s="823" t="s">
        <v>3902</v>
      </c>
      <c r="K192" s="823" t="s">
        <v>3903</v>
      </c>
      <c r="L192" s="823" t="s">
        <v>3904</v>
      </c>
      <c r="M192" s="823" t="s">
        <v>3905</v>
      </c>
      <c r="N192" s="741" t="s">
        <v>64</v>
      </c>
      <c r="O192" s="741" t="s">
        <v>3890</v>
      </c>
      <c r="P192" s="269" t="s">
        <v>3259</v>
      </c>
      <c r="Q192" s="741"/>
      <c r="R192" s="741"/>
      <c r="S192" s="805" t="s">
        <v>4023</v>
      </c>
      <c r="T192" s="815"/>
    </row>
    <row r="193" spans="1:20" s="3" customFormat="1">
      <c r="A193" s="797">
        <v>3</v>
      </c>
      <c r="B193" s="805" t="s">
        <v>4133</v>
      </c>
      <c r="C193" s="329" t="s">
        <v>921</v>
      </c>
      <c r="D193" s="823" t="s">
        <v>1522</v>
      </c>
      <c r="E193" s="823" t="s">
        <v>4107</v>
      </c>
      <c r="F193" s="823" t="s">
        <v>4108</v>
      </c>
      <c r="G193" s="826">
        <v>44425</v>
      </c>
      <c r="H193" s="724">
        <f t="shared" si="20"/>
        <v>44609</v>
      </c>
      <c r="I193" s="828">
        <v>35413</v>
      </c>
      <c r="J193" s="823" t="s">
        <v>4109</v>
      </c>
      <c r="K193" s="823" t="s">
        <v>4110</v>
      </c>
      <c r="L193" s="823" t="s">
        <v>4111</v>
      </c>
      <c r="M193" s="823" t="s">
        <v>4112</v>
      </c>
      <c r="N193" s="741" t="s">
        <v>64</v>
      </c>
      <c r="O193" s="741" t="s">
        <v>3890</v>
      </c>
      <c r="P193" s="269" t="s">
        <v>3259</v>
      </c>
      <c r="Q193" s="741"/>
      <c r="R193" s="741"/>
      <c r="S193" s="805"/>
      <c r="T193" s="815">
        <v>1</v>
      </c>
    </row>
    <row r="194" spans="1:20" s="3" customFormat="1">
      <c r="A194" s="797">
        <v>4</v>
      </c>
      <c r="B194" s="805" t="s">
        <v>3906</v>
      </c>
      <c r="C194" s="329" t="s">
        <v>921</v>
      </c>
      <c r="D194" s="823" t="s">
        <v>3907</v>
      </c>
      <c r="E194" s="823" t="s">
        <v>3908</v>
      </c>
      <c r="F194" s="823" t="s">
        <v>3909</v>
      </c>
      <c r="G194" s="826">
        <v>44326</v>
      </c>
      <c r="H194" s="724">
        <f t="shared" si="20"/>
        <v>44510</v>
      </c>
      <c r="I194" s="744">
        <v>36378</v>
      </c>
      <c r="J194" s="823" t="s">
        <v>3910</v>
      </c>
      <c r="K194" s="741" t="s">
        <v>3911</v>
      </c>
      <c r="L194" s="741" t="s">
        <v>3912</v>
      </c>
      <c r="M194" s="823" t="s">
        <v>4148</v>
      </c>
      <c r="N194" s="741" t="s">
        <v>64</v>
      </c>
      <c r="O194" s="741" t="s">
        <v>3890</v>
      </c>
      <c r="P194" s="269" t="s">
        <v>3259</v>
      </c>
      <c r="Q194" s="741"/>
      <c r="R194" s="741"/>
      <c r="S194" s="805" t="s">
        <v>4024</v>
      </c>
      <c r="T194" s="815"/>
    </row>
    <row r="195" spans="1:20" s="3" customFormat="1">
      <c r="A195" s="797">
        <v>5</v>
      </c>
      <c r="B195" s="805" t="s">
        <v>3914</v>
      </c>
      <c r="C195" s="329" t="s">
        <v>921</v>
      </c>
      <c r="D195" s="823" t="s">
        <v>3915</v>
      </c>
      <c r="E195" s="823" t="s">
        <v>3916</v>
      </c>
      <c r="F195" s="823" t="s">
        <v>3917</v>
      </c>
      <c r="G195" s="826">
        <v>44343</v>
      </c>
      <c r="H195" s="724">
        <f t="shared" si="20"/>
        <v>44527</v>
      </c>
      <c r="I195" s="828">
        <v>35755</v>
      </c>
      <c r="J195" s="885" t="s">
        <v>3918</v>
      </c>
      <c r="K195" s="823" t="s">
        <v>3919</v>
      </c>
      <c r="L195" s="823" t="s">
        <v>3920</v>
      </c>
      <c r="M195" s="823" t="s">
        <v>3921</v>
      </c>
      <c r="N195" s="741" t="s">
        <v>64</v>
      </c>
      <c r="O195" s="741" t="s">
        <v>3890</v>
      </c>
      <c r="P195" s="269" t="s">
        <v>3259</v>
      </c>
      <c r="Q195" s="741"/>
      <c r="R195" s="741"/>
      <c r="S195" s="805" t="s">
        <v>4025</v>
      </c>
      <c r="T195" s="815"/>
    </row>
    <row r="196" spans="1:20" s="3" customFormat="1">
      <c r="A196" s="797">
        <v>6</v>
      </c>
      <c r="B196" s="805" t="s">
        <v>3922</v>
      </c>
      <c r="C196" s="329" t="s">
        <v>921</v>
      </c>
      <c r="D196" s="823" t="s">
        <v>3923</v>
      </c>
      <c r="E196" s="823" t="s">
        <v>3924</v>
      </c>
      <c r="F196" s="823" t="s">
        <v>3925</v>
      </c>
      <c r="G196" s="826">
        <v>44394</v>
      </c>
      <c r="H196" s="724">
        <f t="shared" si="20"/>
        <v>44578</v>
      </c>
      <c r="I196" s="828">
        <v>35321</v>
      </c>
      <c r="J196" s="823" t="s">
        <v>3926</v>
      </c>
      <c r="K196" s="823" t="s">
        <v>3927</v>
      </c>
      <c r="L196" s="823" t="s">
        <v>3928</v>
      </c>
      <c r="M196" s="823" t="s">
        <v>3929</v>
      </c>
      <c r="N196" s="741" t="s">
        <v>64</v>
      </c>
      <c r="O196" s="741" t="s">
        <v>3890</v>
      </c>
      <c r="P196" s="269" t="s">
        <v>3259</v>
      </c>
      <c r="Q196" s="741"/>
      <c r="R196" s="741"/>
      <c r="S196" s="805"/>
      <c r="T196" s="815">
        <v>1</v>
      </c>
    </row>
    <row r="197" spans="1:20" s="3" customFormat="1">
      <c r="A197" s="797">
        <v>7</v>
      </c>
      <c r="B197" s="805" t="s">
        <v>3883</v>
      </c>
      <c r="C197" s="329" t="s">
        <v>921</v>
      </c>
      <c r="D197" s="823" t="s">
        <v>3884</v>
      </c>
      <c r="E197" s="823" t="s">
        <v>3885</v>
      </c>
      <c r="F197" s="823" t="s">
        <v>398</v>
      </c>
      <c r="G197" s="826">
        <v>44326</v>
      </c>
      <c r="H197" s="724">
        <f>DATE(YEAR(G197), MONTH(G197)+6, DAY(G197))</f>
        <v>44510</v>
      </c>
      <c r="I197" s="744">
        <v>35240</v>
      </c>
      <c r="J197" s="823" t="s">
        <v>3886</v>
      </c>
      <c r="K197" s="741" t="s">
        <v>3887</v>
      </c>
      <c r="L197" s="823" t="s">
        <v>3888</v>
      </c>
      <c r="M197" s="741" t="s">
        <v>4147</v>
      </c>
      <c r="N197" s="741" t="s">
        <v>82</v>
      </c>
      <c r="O197" s="741" t="s">
        <v>3890</v>
      </c>
      <c r="P197" s="269" t="s">
        <v>3259</v>
      </c>
      <c r="Q197" s="741"/>
      <c r="R197" s="741"/>
      <c r="S197" s="805" t="s">
        <v>4021</v>
      </c>
      <c r="T197" s="815"/>
    </row>
    <row r="198" spans="1:20" s="3" customFormat="1">
      <c r="A198" s="797">
        <v>8</v>
      </c>
      <c r="B198" s="805" t="s">
        <v>3891</v>
      </c>
      <c r="C198" s="329" t="s">
        <v>921</v>
      </c>
      <c r="D198" s="823" t="s">
        <v>1235</v>
      </c>
      <c r="E198" s="823" t="s">
        <v>3892</v>
      </c>
      <c r="F198" s="823" t="s">
        <v>3893</v>
      </c>
      <c r="G198" s="826">
        <v>44326</v>
      </c>
      <c r="H198" s="724">
        <f>DATE(YEAR(G198), MONTH(G198)+6, DAY(G198))</f>
        <v>44510</v>
      </c>
      <c r="I198" s="744">
        <v>35160</v>
      </c>
      <c r="J198" s="823" t="s">
        <v>3894</v>
      </c>
      <c r="K198" s="823" t="s">
        <v>3895</v>
      </c>
      <c r="L198" s="823" t="s">
        <v>3896</v>
      </c>
      <c r="M198" s="823" t="s">
        <v>3897</v>
      </c>
      <c r="N198" s="741" t="s">
        <v>64</v>
      </c>
      <c r="O198" s="741" t="s">
        <v>3890</v>
      </c>
      <c r="P198" s="269" t="s">
        <v>3259</v>
      </c>
      <c r="Q198" s="741"/>
      <c r="R198" s="741"/>
      <c r="S198" s="805" t="s">
        <v>4022</v>
      </c>
      <c r="T198" s="815"/>
    </row>
    <row r="199" spans="1:20" s="844" customFormat="1" ht="21">
      <c r="A199" s="707" t="s">
        <v>4099</v>
      </c>
      <c r="B199" s="857"/>
      <c r="C199" s="836"/>
      <c r="D199" s="930"/>
      <c r="E199" s="905"/>
      <c r="F199" s="931"/>
      <c r="G199" s="930"/>
      <c r="H199" s="895"/>
      <c r="I199" s="907"/>
      <c r="J199" s="905"/>
      <c r="K199" s="905"/>
      <c r="L199" s="905"/>
      <c r="M199" s="905"/>
      <c r="N199" s="905"/>
      <c r="O199" s="905"/>
      <c r="P199" s="905"/>
      <c r="Q199" s="905"/>
      <c r="R199" s="905"/>
      <c r="S199" s="851"/>
      <c r="T199" s="843"/>
    </row>
    <row r="200" spans="1:20">
      <c r="A200" s="834"/>
      <c r="B200" s="712" t="s">
        <v>2487</v>
      </c>
      <c r="C200" s="712"/>
      <c r="D200" s="714" t="s">
        <v>0</v>
      </c>
      <c r="E200" s="714" t="s">
        <v>1</v>
      </c>
      <c r="F200" s="714" t="s">
        <v>2</v>
      </c>
      <c r="G200" s="715" t="s">
        <v>8</v>
      </c>
      <c r="H200" s="716" t="s">
        <v>2861</v>
      </c>
      <c r="I200" s="717" t="s">
        <v>3</v>
      </c>
      <c r="J200" s="718" t="s">
        <v>4</v>
      </c>
      <c r="K200" s="718" t="s">
        <v>5</v>
      </c>
      <c r="L200" s="714" t="s">
        <v>6</v>
      </c>
      <c r="M200" s="714" t="s">
        <v>7</v>
      </c>
      <c r="N200" s="719" t="s">
        <v>9</v>
      </c>
      <c r="O200" s="719" t="s">
        <v>10</v>
      </c>
      <c r="P200" s="719" t="s">
        <v>11</v>
      </c>
      <c r="Q200" s="719" t="s">
        <v>12</v>
      </c>
      <c r="R200" s="720" t="s">
        <v>13</v>
      </c>
      <c r="S200" s="721" t="s">
        <v>768</v>
      </c>
    </row>
    <row r="201" spans="1:20">
      <c r="A201" s="797">
        <v>1</v>
      </c>
      <c r="B201" s="805" t="s">
        <v>3938</v>
      </c>
      <c r="C201" s="246" t="s">
        <v>922</v>
      </c>
      <c r="D201" s="823" t="s">
        <v>3939</v>
      </c>
      <c r="E201" s="823" t="s">
        <v>3940</v>
      </c>
      <c r="F201" s="823" t="s">
        <v>3941</v>
      </c>
      <c r="G201" s="826">
        <v>44329</v>
      </c>
      <c r="H201" s="724">
        <f t="shared" ref="H201:H206" si="21">DATE(YEAR(G201), MONTH(G201)+6, DAY(G201))</f>
        <v>44513</v>
      </c>
      <c r="I201" s="744">
        <v>35365</v>
      </c>
      <c r="J201" s="823" t="s">
        <v>3942</v>
      </c>
      <c r="K201" s="741" t="s">
        <v>3943</v>
      </c>
      <c r="L201" s="741"/>
      <c r="M201" s="741" t="s">
        <v>4146</v>
      </c>
      <c r="N201" s="741" t="s">
        <v>64</v>
      </c>
      <c r="O201" s="741" t="s">
        <v>3945</v>
      </c>
      <c r="P201" s="269" t="s">
        <v>3259</v>
      </c>
      <c r="Q201" s="741"/>
      <c r="R201" s="741"/>
      <c r="S201" s="805" t="s">
        <v>4027</v>
      </c>
    </row>
    <row r="202" spans="1:20">
      <c r="A202" s="797">
        <v>2</v>
      </c>
      <c r="B202" s="805" t="s">
        <v>3969</v>
      </c>
      <c r="C202" s="246" t="s">
        <v>922</v>
      </c>
      <c r="D202" s="798" t="s">
        <v>3970</v>
      </c>
      <c r="E202" s="741" t="s">
        <v>2093</v>
      </c>
      <c r="F202" s="741" t="s">
        <v>3971</v>
      </c>
      <c r="G202" s="826">
        <v>44380</v>
      </c>
      <c r="H202" s="724">
        <f>DATE(YEAR(G202), MONTH(G202)+6, DAY(G202))</f>
        <v>44564</v>
      </c>
      <c r="I202" s="744">
        <v>33751</v>
      </c>
      <c r="J202" s="741" t="s">
        <v>3973</v>
      </c>
      <c r="K202" s="741" t="s">
        <v>3974</v>
      </c>
      <c r="L202" s="741" t="s">
        <v>3975</v>
      </c>
      <c r="M202" s="741" t="s">
        <v>3976</v>
      </c>
      <c r="N202" s="741" t="s">
        <v>64</v>
      </c>
      <c r="O202" s="741" t="s">
        <v>3945</v>
      </c>
      <c r="P202" s="269" t="s">
        <v>3259</v>
      </c>
      <c r="Q202" s="741"/>
      <c r="R202" s="741"/>
      <c r="S202" s="805"/>
      <c r="T202" s="812">
        <v>1</v>
      </c>
    </row>
    <row r="203" spans="1:20">
      <c r="A203" s="797">
        <v>3</v>
      </c>
      <c r="B203" s="805" t="s">
        <v>3954</v>
      </c>
      <c r="C203" s="246" t="s">
        <v>922</v>
      </c>
      <c r="D203" s="798" t="s">
        <v>3955</v>
      </c>
      <c r="E203" s="741" t="s">
        <v>3956</v>
      </c>
      <c r="F203" s="741" t="s">
        <v>3957</v>
      </c>
      <c r="G203" s="826">
        <v>44329</v>
      </c>
      <c r="H203" s="724">
        <f t="shared" si="21"/>
        <v>44513</v>
      </c>
      <c r="I203" s="744">
        <v>35750</v>
      </c>
      <c r="J203" s="741" t="s">
        <v>3958</v>
      </c>
      <c r="K203" s="741" t="s">
        <v>3959</v>
      </c>
      <c r="L203" s="741" t="s">
        <v>3960</v>
      </c>
      <c r="M203" s="741" t="s">
        <v>3961</v>
      </c>
      <c r="N203" s="741" t="s">
        <v>64</v>
      </c>
      <c r="O203" s="741" t="s">
        <v>3945</v>
      </c>
      <c r="P203" s="269" t="s">
        <v>3259</v>
      </c>
      <c r="Q203" s="741"/>
      <c r="R203" s="741"/>
      <c r="S203" s="64" t="s">
        <v>4028</v>
      </c>
    </row>
    <row r="204" spans="1:20">
      <c r="A204" s="797">
        <v>4</v>
      </c>
      <c r="B204" s="805" t="s">
        <v>4122</v>
      </c>
      <c r="C204" s="329" t="s">
        <v>921</v>
      </c>
      <c r="D204" s="798" t="s">
        <v>3962</v>
      </c>
      <c r="E204" s="741" t="s">
        <v>3963</v>
      </c>
      <c r="F204" s="741" t="s">
        <v>3964</v>
      </c>
      <c r="G204" s="826">
        <v>44396</v>
      </c>
      <c r="H204" s="724">
        <f t="shared" si="21"/>
        <v>44580</v>
      </c>
      <c r="I204" s="744">
        <v>34490</v>
      </c>
      <c r="J204" s="823" t="s">
        <v>3965</v>
      </c>
      <c r="K204" s="823" t="s">
        <v>3966</v>
      </c>
      <c r="L204" s="823" t="s">
        <v>3967</v>
      </c>
      <c r="M204" s="823" t="s">
        <v>3968</v>
      </c>
      <c r="N204" s="741" t="s">
        <v>82</v>
      </c>
      <c r="O204" s="741" t="s">
        <v>3945</v>
      </c>
      <c r="P204" s="269" t="s">
        <v>3259</v>
      </c>
      <c r="Q204" s="741"/>
      <c r="R204" s="741"/>
      <c r="S204" s="805"/>
      <c r="T204" s="812">
        <v>1</v>
      </c>
    </row>
    <row r="205" spans="1:20" ht="14.25" customHeight="1">
      <c r="A205" s="797">
        <v>5</v>
      </c>
      <c r="B205" s="805" t="s">
        <v>3946</v>
      </c>
      <c r="C205" s="329" t="s">
        <v>921</v>
      </c>
      <c r="D205" s="798" t="s">
        <v>3947</v>
      </c>
      <c r="E205" s="741" t="s">
        <v>3948</v>
      </c>
      <c r="F205" s="741" t="s">
        <v>3949</v>
      </c>
      <c r="G205" s="826">
        <v>44404</v>
      </c>
      <c r="H205" s="724">
        <f>DATE(YEAR(G205), MONTH(G205)+6, DAY(G205))</f>
        <v>44588</v>
      </c>
      <c r="I205" s="744">
        <v>33929</v>
      </c>
      <c r="J205" s="741" t="s">
        <v>3950</v>
      </c>
      <c r="K205" s="741" t="s">
        <v>3951</v>
      </c>
      <c r="L205" s="741" t="s">
        <v>3952</v>
      </c>
      <c r="M205" s="741" t="s">
        <v>3953</v>
      </c>
      <c r="N205" s="741" t="s">
        <v>64</v>
      </c>
      <c r="O205" s="741" t="s">
        <v>3945</v>
      </c>
      <c r="P205" s="269" t="s">
        <v>3259</v>
      </c>
      <c r="Q205" s="741"/>
      <c r="R205" s="741"/>
      <c r="S205" s="805"/>
      <c r="T205" s="812">
        <v>1</v>
      </c>
    </row>
    <row r="206" spans="1:20">
      <c r="A206" s="797">
        <v>6</v>
      </c>
      <c r="B206" s="805" t="s">
        <v>3977</v>
      </c>
      <c r="C206" s="329" t="s">
        <v>921</v>
      </c>
      <c r="D206" s="798" t="s">
        <v>3978</v>
      </c>
      <c r="E206" s="741" t="s">
        <v>3979</v>
      </c>
      <c r="F206" s="741"/>
      <c r="G206" s="826">
        <v>44414</v>
      </c>
      <c r="H206" s="724">
        <f t="shared" si="21"/>
        <v>44598</v>
      </c>
      <c r="I206" s="744">
        <v>35034</v>
      </c>
      <c r="J206" s="741" t="s">
        <v>3980</v>
      </c>
      <c r="K206" s="741" t="s">
        <v>3981</v>
      </c>
      <c r="L206" s="741" t="s">
        <v>3982</v>
      </c>
      <c r="M206" s="741" t="s">
        <v>4145</v>
      </c>
      <c r="N206" s="741" t="s">
        <v>64</v>
      </c>
      <c r="O206" s="741" t="s">
        <v>3945</v>
      </c>
      <c r="P206" s="269" t="s">
        <v>3259</v>
      </c>
      <c r="Q206" s="741"/>
      <c r="R206" s="741"/>
      <c r="S206" s="805"/>
      <c r="T206" s="812">
        <v>1</v>
      </c>
    </row>
    <row r="207" spans="1:20" ht="21">
      <c r="A207" s="707" t="s">
        <v>4158</v>
      </c>
      <c r="B207" s="857"/>
      <c r="C207" s="836"/>
      <c r="D207" s="930"/>
      <c r="E207" s="905"/>
      <c r="F207" s="931"/>
      <c r="G207" s="930"/>
      <c r="H207" s="895"/>
      <c r="I207" s="907"/>
      <c r="J207" s="905"/>
      <c r="K207" s="905"/>
      <c r="L207" s="905"/>
      <c r="M207" s="905"/>
      <c r="N207" s="905"/>
      <c r="O207" s="905"/>
      <c r="P207" s="905"/>
      <c r="Q207" s="905"/>
      <c r="R207" s="905"/>
      <c r="S207" s="851"/>
    </row>
    <row r="208" spans="1:20">
      <c r="A208" s="834"/>
      <c r="B208" s="712" t="s">
        <v>2487</v>
      </c>
      <c r="C208" s="712"/>
      <c r="D208" s="714" t="s">
        <v>0</v>
      </c>
      <c r="E208" s="714" t="s">
        <v>1</v>
      </c>
      <c r="F208" s="714" t="s">
        <v>2</v>
      </c>
      <c r="G208" s="715" t="s">
        <v>8</v>
      </c>
      <c r="H208" s="716" t="s">
        <v>2861</v>
      </c>
      <c r="I208" s="717" t="s">
        <v>3</v>
      </c>
      <c r="J208" s="718" t="s">
        <v>4</v>
      </c>
      <c r="K208" s="718" t="s">
        <v>5</v>
      </c>
      <c r="L208" s="714" t="s">
        <v>6</v>
      </c>
      <c r="M208" s="714" t="s">
        <v>7</v>
      </c>
      <c r="N208" s="719" t="s">
        <v>9</v>
      </c>
      <c r="O208" s="719" t="s">
        <v>10</v>
      </c>
      <c r="P208" s="719" t="s">
        <v>11</v>
      </c>
      <c r="Q208" s="719" t="s">
        <v>12</v>
      </c>
      <c r="R208" s="720" t="s">
        <v>13</v>
      </c>
      <c r="S208" s="721" t="s">
        <v>768</v>
      </c>
    </row>
    <row r="209" spans="1:20">
      <c r="A209" s="797">
        <v>1</v>
      </c>
      <c r="B209" s="63"/>
      <c r="C209" s="246" t="s">
        <v>922</v>
      </c>
      <c r="D209" s="959" t="s">
        <v>4197</v>
      </c>
      <c r="E209" s="957" t="s">
        <v>4198</v>
      </c>
      <c r="F209" s="959" t="s">
        <v>4199</v>
      </c>
      <c r="G209" s="820">
        <v>44429</v>
      </c>
      <c r="H209" s="724">
        <f>DATE(YEAR(G209), MONTH(G209)+6, DAY(G209))</f>
        <v>44613</v>
      </c>
      <c r="I209" s="958">
        <v>35311</v>
      </c>
      <c r="J209" s="959" t="s">
        <v>4200</v>
      </c>
      <c r="K209" s="959" t="s">
        <v>4201</v>
      </c>
      <c r="L209" s="959" t="s">
        <v>4202</v>
      </c>
      <c r="M209" s="269" t="s">
        <v>4203</v>
      </c>
      <c r="N209" s="741" t="s">
        <v>64</v>
      </c>
      <c r="O209" s="741" t="s">
        <v>4193</v>
      </c>
      <c r="P209" s="269" t="s">
        <v>3259</v>
      </c>
      <c r="Q209" s="269"/>
      <c r="R209" s="272"/>
      <c r="S209" s="67"/>
      <c r="T209" s="815">
        <v>1</v>
      </c>
    </row>
    <row r="210" spans="1:20">
      <c r="A210" s="797">
        <v>2</v>
      </c>
      <c r="B210" s="805" t="s">
        <v>3645</v>
      </c>
      <c r="C210" s="245" t="s">
        <v>921</v>
      </c>
      <c r="D210" s="798" t="s">
        <v>3646</v>
      </c>
      <c r="E210" s="798" t="s">
        <v>3647</v>
      </c>
      <c r="F210" s="741" t="s">
        <v>15</v>
      </c>
      <c r="G210" s="799">
        <v>44356</v>
      </c>
      <c r="H210" s="724">
        <f>DATE(YEAR(G210), MONTH(G210)+6, DAY(G210))</f>
        <v>44539</v>
      </c>
      <c r="I210" s="744">
        <v>35404</v>
      </c>
      <c r="J210" s="741" t="s">
        <v>3648</v>
      </c>
      <c r="K210" s="741" t="s">
        <v>3649</v>
      </c>
      <c r="L210" s="741" t="s">
        <v>3650</v>
      </c>
      <c r="M210" s="741" t="s">
        <v>3651</v>
      </c>
      <c r="N210" s="741" t="s">
        <v>64</v>
      </c>
      <c r="O210" s="741" t="s">
        <v>1560</v>
      </c>
      <c r="P210" s="269" t="s">
        <v>3259</v>
      </c>
      <c r="Q210" s="799"/>
      <c r="R210" s="741" t="s">
        <v>4156</v>
      </c>
      <c r="S210" s="822"/>
      <c r="T210" s="815">
        <v>1</v>
      </c>
    </row>
    <row r="211" spans="1:20">
      <c r="A211" s="797">
        <v>3</v>
      </c>
      <c r="B211" s="805" t="s">
        <v>3652</v>
      </c>
      <c r="C211" s="245" t="s">
        <v>921</v>
      </c>
      <c r="D211" s="798" t="s">
        <v>3653</v>
      </c>
      <c r="E211" s="798" t="s">
        <v>3654</v>
      </c>
      <c r="F211" s="741" t="s">
        <v>3655</v>
      </c>
      <c r="G211" s="799">
        <v>44256</v>
      </c>
      <c r="H211" s="724">
        <f>DATE(YEAR(G211), MONTH(G211)+6, DAY(G211))</f>
        <v>44440</v>
      </c>
      <c r="I211" s="744">
        <v>34835</v>
      </c>
      <c r="J211" s="741" t="s">
        <v>3656</v>
      </c>
      <c r="K211" s="741" t="s">
        <v>3657</v>
      </c>
      <c r="L211" s="741" t="s">
        <v>3658</v>
      </c>
      <c r="M211" s="741" t="s">
        <v>4153</v>
      </c>
      <c r="N211" s="741" t="s">
        <v>82</v>
      </c>
      <c r="O211" s="741" t="s">
        <v>1560</v>
      </c>
      <c r="P211" s="269" t="s">
        <v>3259</v>
      </c>
      <c r="Q211" s="799"/>
      <c r="R211" s="741" t="s">
        <v>4156</v>
      </c>
      <c r="S211" s="64" t="s">
        <v>3996</v>
      </c>
      <c r="T211" s="815"/>
    </row>
    <row r="212" spans="1:20">
      <c r="A212" s="797">
        <v>4</v>
      </c>
      <c r="B212" s="805"/>
      <c r="C212" s="245" t="s">
        <v>921</v>
      </c>
      <c r="D212" s="957" t="s">
        <v>4186</v>
      </c>
      <c r="E212" s="957" t="s">
        <v>4187</v>
      </c>
      <c r="F212" s="957" t="s">
        <v>4188</v>
      </c>
      <c r="G212" s="738">
        <v>44428</v>
      </c>
      <c r="H212" s="724">
        <f>DATE(YEAR(G212), MONTH(G212)+6, DAY(G212))</f>
        <v>44612</v>
      </c>
      <c r="I212" s="958">
        <v>33590</v>
      </c>
      <c r="J212" s="959" t="s">
        <v>4189</v>
      </c>
      <c r="K212" s="959" t="s">
        <v>4190</v>
      </c>
      <c r="L212" s="959" t="s">
        <v>4191</v>
      </c>
      <c r="M212" s="741" t="s">
        <v>4192</v>
      </c>
      <c r="N212" s="741" t="s">
        <v>64</v>
      </c>
      <c r="O212" s="741" t="s">
        <v>4193</v>
      </c>
      <c r="P212" s="269" t="s">
        <v>3259</v>
      </c>
      <c r="Q212" s="799"/>
      <c r="R212" s="741"/>
      <c r="S212" s="64"/>
      <c r="T212" s="815">
        <v>1</v>
      </c>
    </row>
    <row r="213" spans="1:20" ht="21">
      <c r="A213" s="707" t="s">
        <v>4159</v>
      </c>
      <c r="B213" s="857"/>
      <c r="C213" s="836"/>
      <c r="D213" s="930"/>
      <c r="E213" s="905"/>
      <c r="F213" s="931"/>
      <c r="G213" s="930"/>
      <c r="H213" s="895"/>
      <c r="I213" s="907"/>
      <c r="J213" s="905"/>
      <c r="K213" s="905"/>
      <c r="L213" s="905"/>
      <c r="M213" s="905"/>
      <c r="N213" s="905"/>
      <c r="O213" s="905"/>
      <c r="P213" s="905"/>
      <c r="Q213" s="905"/>
      <c r="R213" s="905"/>
      <c r="S213" s="851"/>
      <c r="T213" s="815"/>
    </row>
    <row r="214" spans="1:20">
      <c r="A214" s="834"/>
      <c r="B214" s="712" t="s">
        <v>2487</v>
      </c>
      <c r="C214" s="712"/>
      <c r="D214" s="714" t="s">
        <v>0</v>
      </c>
      <c r="E214" s="714" t="s">
        <v>1</v>
      </c>
      <c r="F214" s="714" t="s">
        <v>2</v>
      </c>
      <c r="G214" s="715" t="s">
        <v>8</v>
      </c>
      <c r="H214" s="716" t="s">
        <v>2861</v>
      </c>
      <c r="I214" s="717" t="s">
        <v>3</v>
      </c>
      <c r="J214" s="718" t="s">
        <v>4</v>
      </c>
      <c r="K214" s="718" t="s">
        <v>5</v>
      </c>
      <c r="L214" s="714" t="s">
        <v>6</v>
      </c>
      <c r="M214" s="714" t="s">
        <v>7</v>
      </c>
      <c r="N214" s="719" t="s">
        <v>9</v>
      </c>
      <c r="O214" s="719" t="s">
        <v>10</v>
      </c>
      <c r="P214" s="719" t="s">
        <v>11</v>
      </c>
      <c r="Q214" s="719" t="s">
        <v>12</v>
      </c>
      <c r="R214" s="720" t="s">
        <v>13</v>
      </c>
      <c r="S214" s="721" t="s">
        <v>768</v>
      </c>
      <c r="T214" s="815"/>
    </row>
    <row r="215" spans="1:20">
      <c r="A215" s="797">
        <v>1</v>
      </c>
      <c r="B215" s="805"/>
      <c r="C215" s="245"/>
      <c r="D215" s="798"/>
      <c r="E215" s="798"/>
      <c r="F215" s="741"/>
      <c r="G215" s="799"/>
      <c r="H215" s="724"/>
      <c r="I215" s="744"/>
      <c r="J215" s="741"/>
      <c r="K215" s="741"/>
      <c r="L215" s="741"/>
      <c r="M215" s="741"/>
      <c r="N215" s="741"/>
      <c r="O215" s="741"/>
      <c r="P215" s="269"/>
      <c r="Q215" s="799"/>
      <c r="R215" s="741"/>
      <c r="S215" s="64"/>
      <c r="T215" s="815"/>
    </row>
    <row r="216" spans="1:20">
      <c r="A216" s="797">
        <v>2</v>
      </c>
      <c r="B216" s="805"/>
      <c r="C216" s="245"/>
      <c r="D216" s="798"/>
      <c r="E216" s="798"/>
      <c r="F216" s="741"/>
      <c r="G216" s="799"/>
      <c r="H216" s="724"/>
      <c r="I216" s="744"/>
      <c r="J216" s="741"/>
      <c r="K216" s="741"/>
      <c r="L216" s="741"/>
      <c r="M216" s="741"/>
      <c r="N216" s="741"/>
      <c r="O216" s="741"/>
      <c r="P216" s="269"/>
      <c r="Q216" s="799"/>
      <c r="R216" s="741"/>
      <c r="S216" s="64"/>
      <c r="T216" s="815"/>
    </row>
    <row r="217" spans="1:20">
      <c r="A217" s="797">
        <v>3</v>
      </c>
      <c r="B217" s="805"/>
      <c r="C217" s="245"/>
      <c r="D217" s="798"/>
      <c r="E217" s="798"/>
      <c r="F217" s="741"/>
      <c r="G217" s="799"/>
      <c r="H217" s="724"/>
      <c r="I217" s="744"/>
      <c r="J217" s="741"/>
      <c r="K217" s="741"/>
      <c r="L217" s="741"/>
      <c r="M217" s="741"/>
      <c r="N217" s="741"/>
      <c r="O217" s="741"/>
      <c r="P217" s="269"/>
      <c r="Q217" s="799"/>
      <c r="R217" s="741"/>
      <c r="S217" s="64"/>
      <c r="T217" s="815"/>
    </row>
    <row r="218" spans="1:20">
      <c r="A218" s="797">
        <v>4</v>
      </c>
      <c r="B218" s="805"/>
      <c r="C218" s="245"/>
      <c r="D218" s="798"/>
      <c r="E218" s="798"/>
      <c r="F218" s="741"/>
      <c r="G218" s="799"/>
      <c r="H218" s="724"/>
      <c r="I218" s="744"/>
      <c r="J218" s="741"/>
      <c r="K218" s="741"/>
      <c r="L218" s="741"/>
      <c r="M218" s="741"/>
      <c r="N218" s="741"/>
      <c r="O218" s="741"/>
      <c r="P218" s="269"/>
      <c r="Q218" s="799"/>
      <c r="R218" s="741"/>
      <c r="S218" s="64"/>
      <c r="T218" s="815"/>
    </row>
    <row r="219" spans="1:20">
      <c r="A219" s="797">
        <v>5</v>
      </c>
      <c r="B219" s="63"/>
      <c r="C219" s="689"/>
      <c r="D219" s="903"/>
      <c r="E219" s="903"/>
      <c r="F219" s="269"/>
      <c r="G219" s="723"/>
      <c r="H219" s="723"/>
      <c r="I219" s="725"/>
      <c r="J219" s="726"/>
      <c r="K219" s="269"/>
      <c r="L219" s="269"/>
      <c r="M219" s="269"/>
      <c r="N219" s="269"/>
      <c r="O219" s="269"/>
      <c r="P219" s="269"/>
      <c r="Q219" s="269"/>
      <c r="R219" s="272"/>
      <c r="S219" s="67"/>
    </row>
    <row r="220" spans="1:20">
      <c r="D220" s="932"/>
      <c r="E220" s="932"/>
    </row>
    <row r="221" spans="1:20">
      <c r="D221" s="244" t="s">
        <v>937</v>
      </c>
    </row>
    <row r="222" spans="1:20">
      <c r="D222" s="812"/>
      <c r="E222" s="244" t="s">
        <v>938</v>
      </c>
    </row>
    <row r="223" spans="1:20">
      <c r="E223" s="244" t="s">
        <v>939</v>
      </c>
    </row>
    <row r="224" spans="1:20">
      <c r="E224" s="244"/>
    </row>
    <row r="226" spans="2:19">
      <c r="B226" s="63" t="s">
        <v>4131</v>
      </c>
    </row>
    <row r="227" spans="2:19">
      <c r="B227" s="152" t="s">
        <v>2561</v>
      </c>
      <c r="C227" s="643" t="s">
        <v>922</v>
      </c>
      <c r="D227" s="390" t="s">
        <v>154</v>
      </c>
      <c r="E227" s="390" t="s">
        <v>155</v>
      </c>
      <c r="F227" s="390" t="s">
        <v>156</v>
      </c>
      <c r="G227" s="747">
        <v>43444</v>
      </c>
      <c r="H227" s="724">
        <f>DATE(YEAR(G227), MONTH(G227)+6, DAY(G227))</f>
        <v>43626</v>
      </c>
      <c r="I227" s="748">
        <v>33841</v>
      </c>
      <c r="J227" s="749" t="s">
        <v>157</v>
      </c>
      <c r="K227" s="749" t="s">
        <v>158</v>
      </c>
      <c r="L227" s="272" t="s">
        <v>159</v>
      </c>
      <c r="M227" s="272" t="s">
        <v>160</v>
      </c>
      <c r="N227" s="272" t="s">
        <v>64</v>
      </c>
      <c r="O227" s="272" t="s">
        <v>140</v>
      </c>
      <c r="P227" s="390" t="s">
        <v>731</v>
      </c>
      <c r="Q227" s="750">
        <v>43424</v>
      </c>
      <c r="R227" s="272"/>
      <c r="S227" s="72" t="s">
        <v>3541</v>
      </c>
    </row>
    <row r="231" spans="2:19">
      <c r="B231" s="805" t="s">
        <v>3770</v>
      </c>
      <c r="C231" s="329" t="s">
        <v>921</v>
      </c>
      <c r="D231" s="798" t="s">
        <v>3771</v>
      </c>
      <c r="E231" s="798" t="s">
        <v>1062</v>
      </c>
      <c r="F231" s="741" t="s">
        <v>439</v>
      </c>
      <c r="G231" s="799">
        <v>44121</v>
      </c>
      <c r="H231" s="724">
        <f>DATE(YEAR(G231), MONTH(G231)+6, DAY(G231))</f>
        <v>44303</v>
      </c>
      <c r="I231" s="744">
        <v>33700</v>
      </c>
      <c r="J231" s="741"/>
      <c r="K231" s="741" t="s">
        <v>3772</v>
      </c>
      <c r="L231" s="741" t="s">
        <v>3773</v>
      </c>
      <c r="M231" s="741" t="s">
        <v>3774</v>
      </c>
      <c r="N231" s="741" t="s">
        <v>64</v>
      </c>
      <c r="O231" s="798" t="s">
        <v>3763</v>
      </c>
      <c r="P231" s="269" t="s">
        <v>3259</v>
      </c>
      <c r="Q231" s="741"/>
      <c r="R231" s="741"/>
      <c r="S231" s="822" t="s">
        <v>4007</v>
      </c>
    </row>
    <row r="240" spans="2:19">
      <c r="B240" s="61"/>
      <c r="C240" s="812"/>
      <c r="D240" s="812"/>
      <c r="E240" s="812"/>
      <c r="F240" s="812"/>
      <c r="G240" s="812"/>
      <c r="H240" s="812"/>
      <c r="I240" s="829"/>
      <c r="J240" s="812"/>
      <c r="K240" s="812"/>
      <c r="L240" s="812"/>
      <c r="M240" s="812"/>
      <c r="N240" s="812"/>
      <c r="O240" s="812"/>
      <c r="P240" s="812"/>
      <c r="Q240" s="812"/>
      <c r="R240" s="812"/>
      <c r="S240" s="812"/>
    </row>
    <row r="241" spans="2:19">
      <c r="B241" s="61"/>
      <c r="C241" s="812"/>
      <c r="D241" s="812"/>
      <c r="E241" s="812"/>
      <c r="F241" s="812"/>
      <c r="G241" s="812"/>
      <c r="H241" s="812"/>
      <c r="I241" s="829"/>
      <c r="J241" s="812"/>
      <c r="K241" s="812"/>
      <c r="L241" s="812"/>
      <c r="M241" s="812"/>
      <c r="N241" s="812"/>
      <c r="O241" s="812"/>
      <c r="P241" s="812"/>
      <c r="Q241" s="812"/>
      <c r="R241" s="812"/>
      <c r="S241" s="812"/>
    </row>
    <row r="242" spans="2:19">
      <c r="B242" s="61"/>
      <c r="C242" s="812"/>
      <c r="D242" s="812"/>
      <c r="E242" s="812"/>
      <c r="F242" s="812"/>
      <c r="G242" s="812"/>
      <c r="H242" s="812"/>
      <c r="I242" s="829"/>
      <c r="J242" s="812"/>
      <c r="K242" s="812"/>
      <c r="L242" s="812"/>
      <c r="M242" s="812"/>
      <c r="N242" s="812"/>
      <c r="O242" s="812"/>
      <c r="P242" s="812"/>
      <c r="Q242" s="812"/>
      <c r="R242" s="812"/>
      <c r="S242" s="812"/>
    </row>
    <row r="243" spans="2:19">
      <c r="B243" s="61"/>
      <c r="C243" s="812"/>
      <c r="D243" s="812"/>
      <c r="E243" s="812"/>
      <c r="F243" s="812"/>
      <c r="G243" s="812"/>
      <c r="H243" s="812"/>
      <c r="I243" s="829"/>
      <c r="J243" s="812"/>
      <c r="K243" s="812"/>
      <c r="L243" s="812"/>
      <c r="M243" s="812"/>
      <c r="N243" s="812"/>
      <c r="O243" s="812"/>
      <c r="P243" s="812"/>
      <c r="Q243" s="812"/>
      <c r="R243" s="812"/>
      <c r="S243" s="812"/>
    </row>
    <row r="244" spans="2:19">
      <c r="B244" s="61"/>
      <c r="C244" s="812"/>
      <c r="D244" s="812"/>
      <c r="E244" s="812"/>
      <c r="F244" s="812"/>
      <c r="G244" s="812"/>
      <c r="H244" s="812"/>
      <c r="I244" s="829"/>
      <c r="J244" s="812"/>
      <c r="K244" s="812"/>
      <c r="L244" s="812"/>
      <c r="M244" s="812"/>
      <c r="N244" s="812"/>
      <c r="O244" s="812"/>
      <c r="P244" s="812"/>
      <c r="Q244" s="812"/>
      <c r="R244" s="812"/>
      <c r="S244" s="812"/>
    </row>
    <row r="245" spans="2:19">
      <c r="B245" s="61"/>
      <c r="C245" s="812"/>
      <c r="D245" s="812"/>
      <c r="E245" s="812"/>
      <c r="F245" s="812"/>
      <c r="G245" s="812"/>
      <c r="H245" s="812"/>
      <c r="I245" s="829"/>
      <c r="J245" s="812"/>
      <c r="K245" s="812"/>
      <c r="L245" s="812"/>
      <c r="M245" s="812"/>
      <c r="N245" s="812"/>
      <c r="O245" s="812"/>
      <c r="P245" s="812"/>
      <c r="Q245" s="812"/>
      <c r="R245" s="812"/>
      <c r="S245" s="812"/>
    </row>
    <row r="246" spans="2:19">
      <c r="B246" s="61"/>
      <c r="C246" s="812"/>
      <c r="D246" s="812"/>
      <c r="E246" s="812"/>
      <c r="F246" s="812"/>
      <c r="G246" s="812"/>
      <c r="H246" s="812"/>
      <c r="I246" s="829"/>
      <c r="J246" s="812"/>
      <c r="K246" s="812"/>
      <c r="L246" s="812"/>
      <c r="M246" s="812"/>
      <c r="N246" s="812"/>
      <c r="O246" s="812"/>
      <c r="P246" s="812"/>
      <c r="Q246" s="812"/>
      <c r="R246" s="812"/>
      <c r="S246" s="812"/>
    </row>
    <row r="247" spans="2:19">
      <c r="B247" s="61"/>
      <c r="C247" s="812"/>
      <c r="D247" s="812"/>
      <c r="E247" s="812"/>
      <c r="F247" s="812"/>
      <c r="G247" s="812"/>
      <c r="H247" s="812"/>
      <c r="I247" s="829"/>
      <c r="J247" s="812"/>
      <c r="K247" s="812"/>
      <c r="L247" s="812"/>
      <c r="M247" s="812"/>
      <c r="N247" s="812"/>
      <c r="O247" s="812"/>
      <c r="P247" s="812"/>
      <c r="Q247" s="812"/>
      <c r="R247" s="812"/>
      <c r="S247" s="812"/>
    </row>
    <row r="248" spans="2:19">
      <c r="B248" s="61"/>
      <c r="C248" s="812"/>
      <c r="D248" s="812"/>
      <c r="E248" s="812"/>
      <c r="F248" s="812"/>
      <c r="G248" s="812"/>
      <c r="H248" s="812"/>
      <c r="I248" s="829"/>
      <c r="J248" s="812"/>
      <c r="K248" s="812"/>
      <c r="L248" s="812"/>
      <c r="M248" s="812"/>
      <c r="N248" s="812"/>
      <c r="O248" s="812"/>
      <c r="P248" s="812"/>
      <c r="Q248" s="812"/>
      <c r="R248" s="812"/>
      <c r="S248" s="812"/>
    </row>
    <row r="249" spans="2:19">
      <c r="B249" s="61"/>
      <c r="C249" s="812"/>
      <c r="D249" s="812"/>
      <c r="E249" s="812"/>
      <c r="F249" s="812"/>
      <c r="G249" s="812"/>
      <c r="H249" s="812"/>
      <c r="I249" s="829"/>
      <c r="J249" s="812"/>
      <c r="K249" s="812"/>
      <c r="L249" s="812"/>
      <c r="M249" s="812"/>
      <c r="N249" s="812"/>
      <c r="O249" s="812"/>
      <c r="P249" s="812"/>
      <c r="Q249" s="812"/>
      <c r="R249" s="812"/>
      <c r="S249" s="812"/>
    </row>
    <row r="250" spans="2:19">
      <c r="B250" s="61"/>
      <c r="C250" s="812"/>
      <c r="D250" s="812"/>
      <c r="E250" s="812"/>
      <c r="F250" s="812"/>
      <c r="G250" s="812"/>
      <c r="H250" s="812"/>
      <c r="I250" s="829"/>
      <c r="J250" s="812"/>
      <c r="K250" s="812"/>
      <c r="L250" s="812"/>
      <c r="M250" s="812"/>
      <c r="N250" s="812"/>
      <c r="O250" s="812"/>
      <c r="P250" s="812"/>
      <c r="Q250" s="812"/>
      <c r="R250" s="812"/>
      <c r="S250" s="812"/>
    </row>
    <row r="251" spans="2:19">
      <c r="B251" s="61"/>
      <c r="C251" s="812"/>
      <c r="D251" s="812"/>
      <c r="E251" s="812"/>
      <c r="F251" s="812"/>
      <c r="G251" s="812"/>
      <c r="H251" s="812"/>
      <c r="I251" s="829"/>
      <c r="J251" s="812"/>
      <c r="K251" s="812"/>
      <c r="L251" s="812"/>
      <c r="M251" s="812"/>
      <c r="N251" s="812"/>
      <c r="O251" s="812"/>
      <c r="P251" s="812"/>
      <c r="Q251" s="812"/>
      <c r="R251" s="812"/>
      <c r="S251" s="812"/>
    </row>
    <row r="252" spans="2:19">
      <c r="B252" s="61"/>
      <c r="C252" s="812"/>
      <c r="D252" s="812"/>
      <c r="E252" s="812"/>
      <c r="F252" s="812"/>
      <c r="G252" s="812"/>
      <c r="H252" s="812"/>
      <c r="I252" s="829"/>
      <c r="J252" s="812"/>
      <c r="K252" s="812"/>
      <c r="L252" s="812"/>
      <c r="M252" s="812"/>
      <c r="N252" s="812"/>
      <c r="O252" s="812"/>
      <c r="P252" s="812"/>
      <c r="Q252" s="812"/>
      <c r="R252" s="812"/>
      <c r="S252" s="812"/>
    </row>
    <row r="253" spans="2:19">
      <c r="B253" s="61"/>
      <c r="C253" s="812"/>
      <c r="D253" s="812"/>
      <c r="E253" s="812"/>
      <c r="F253" s="812"/>
      <c r="G253" s="812"/>
      <c r="H253" s="812"/>
      <c r="I253" s="829"/>
      <c r="J253" s="812"/>
      <c r="K253" s="812"/>
      <c r="L253" s="812"/>
      <c r="M253" s="812"/>
      <c r="N253" s="812"/>
      <c r="O253" s="812"/>
      <c r="P253" s="812"/>
      <c r="Q253" s="812"/>
      <c r="R253" s="812"/>
      <c r="S253" s="812"/>
    </row>
    <row r="254" spans="2:19">
      <c r="B254" s="61"/>
      <c r="C254" s="812"/>
      <c r="D254" s="812"/>
      <c r="E254" s="812"/>
      <c r="F254" s="812"/>
      <c r="G254" s="812"/>
      <c r="H254" s="812"/>
      <c r="I254" s="829"/>
      <c r="J254" s="812"/>
      <c r="K254" s="812"/>
      <c r="L254" s="812"/>
      <c r="M254" s="812"/>
      <c r="N254" s="812"/>
      <c r="O254" s="812"/>
      <c r="P254" s="812"/>
      <c r="Q254" s="812"/>
      <c r="R254" s="812"/>
      <c r="S254" s="812"/>
    </row>
    <row r="255" spans="2:19">
      <c r="B255" s="61"/>
      <c r="C255" s="812"/>
      <c r="D255" s="812"/>
      <c r="E255" s="812"/>
      <c r="F255" s="812"/>
      <c r="G255" s="812"/>
      <c r="H255" s="812"/>
      <c r="I255" s="829"/>
      <c r="J255" s="812"/>
      <c r="K255" s="812"/>
      <c r="L255" s="812"/>
      <c r="M255" s="812"/>
      <c r="N255" s="812"/>
      <c r="O255" s="812"/>
      <c r="P255" s="812"/>
      <c r="Q255" s="812"/>
      <c r="R255" s="812"/>
      <c r="S255" s="812"/>
    </row>
    <row r="256" spans="2:19">
      <c r="B256" s="61"/>
      <c r="C256" s="812"/>
      <c r="D256" s="812"/>
      <c r="E256" s="812"/>
      <c r="F256" s="812"/>
      <c r="G256" s="812"/>
      <c r="H256" s="812"/>
      <c r="I256" s="829"/>
      <c r="J256" s="812"/>
      <c r="K256" s="812"/>
      <c r="L256" s="812"/>
      <c r="M256" s="812"/>
      <c r="N256" s="812"/>
      <c r="O256" s="812"/>
      <c r="P256" s="812"/>
      <c r="Q256" s="812"/>
      <c r="R256" s="812"/>
      <c r="S256" s="812"/>
    </row>
    <row r="257" spans="2:19">
      <c r="B257" s="61"/>
      <c r="C257" s="812"/>
      <c r="D257" s="812"/>
      <c r="E257" s="812"/>
      <c r="F257" s="812"/>
      <c r="G257" s="812"/>
      <c r="H257" s="812"/>
      <c r="I257" s="829"/>
      <c r="J257" s="812"/>
      <c r="K257" s="812"/>
      <c r="L257" s="812"/>
      <c r="M257" s="812"/>
      <c r="N257" s="812"/>
      <c r="O257" s="812"/>
      <c r="P257" s="812"/>
      <c r="Q257" s="812"/>
      <c r="R257" s="812"/>
      <c r="S257" s="812"/>
    </row>
    <row r="258" spans="2:19">
      <c r="B258" s="61"/>
      <c r="C258" s="812"/>
      <c r="D258" s="812"/>
      <c r="E258" s="812"/>
      <c r="F258" s="812"/>
      <c r="G258" s="812"/>
      <c r="H258" s="812"/>
      <c r="I258" s="829"/>
      <c r="J258" s="812"/>
      <c r="K258" s="812"/>
      <c r="L258" s="812"/>
      <c r="M258" s="812"/>
      <c r="N258" s="812"/>
      <c r="O258" s="812"/>
      <c r="P258" s="812"/>
      <c r="Q258" s="812"/>
      <c r="R258" s="812"/>
      <c r="S258" s="812"/>
    </row>
    <row r="259" spans="2:19">
      <c r="B259" s="61"/>
      <c r="C259" s="812"/>
      <c r="D259" s="812"/>
      <c r="E259" s="812"/>
      <c r="F259" s="812"/>
      <c r="G259" s="812"/>
      <c r="H259" s="812"/>
      <c r="I259" s="829"/>
      <c r="J259" s="812"/>
      <c r="K259" s="812"/>
      <c r="L259" s="812"/>
      <c r="M259" s="812"/>
      <c r="N259" s="812"/>
      <c r="O259" s="812"/>
      <c r="P259" s="812"/>
      <c r="Q259" s="812"/>
      <c r="R259" s="812"/>
      <c r="S259" s="812"/>
    </row>
    <row r="260" spans="2:19">
      <c r="B260" s="61"/>
      <c r="C260" s="812"/>
      <c r="D260" s="812"/>
      <c r="E260" s="812"/>
      <c r="F260" s="812"/>
      <c r="G260" s="812"/>
      <c r="H260" s="812"/>
      <c r="I260" s="829"/>
      <c r="J260" s="812"/>
      <c r="K260" s="812"/>
      <c r="L260" s="812"/>
      <c r="M260" s="812"/>
      <c r="N260" s="812"/>
      <c r="O260" s="812"/>
      <c r="P260" s="812"/>
      <c r="Q260" s="812"/>
      <c r="R260" s="812"/>
      <c r="S260" s="812"/>
    </row>
    <row r="261" spans="2:19">
      <c r="B261" s="61"/>
      <c r="C261" s="812"/>
      <c r="D261" s="812"/>
      <c r="E261" s="812"/>
      <c r="F261" s="812"/>
      <c r="G261" s="812"/>
      <c r="H261" s="812"/>
      <c r="I261" s="829"/>
      <c r="J261" s="812"/>
      <c r="K261" s="812"/>
      <c r="L261" s="812"/>
      <c r="M261" s="812"/>
      <c r="N261" s="812"/>
      <c r="O261" s="812"/>
      <c r="P261" s="812"/>
      <c r="Q261" s="812"/>
      <c r="R261" s="812"/>
      <c r="S261" s="812"/>
    </row>
    <row r="262" spans="2:19">
      <c r="B262" s="61"/>
      <c r="C262" s="812"/>
      <c r="D262" s="812"/>
      <c r="E262" s="812"/>
      <c r="F262" s="812"/>
      <c r="G262" s="812"/>
      <c r="H262" s="812"/>
      <c r="I262" s="829"/>
      <c r="J262" s="812"/>
      <c r="K262" s="812"/>
      <c r="L262" s="812"/>
      <c r="M262" s="812"/>
      <c r="N262" s="812"/>
      <c r="O262" s="812"/>
      <c r="P262" s="812"/>
      <c r="Q262" s="812"/>
      <c r="R262" s="812"/>
      <c r="S262" s="812"/>
    </row>
    <row r="263" spans="2:19">
      <c r="B263" s="61"/>
      <c r="C263" s="812"/>
      <c r="D263" s="812"/>
      <c r="E263" s="812"/>
      <c r="F263" s="812"/>
      <c r="G263" s="812"/>
      <c r="H263" s="812"/>
      <c r="I263" s="829"/>
      <c r="J263" s="812"/>
      <c r="K263" s="812"/>
      <c r="L263" s="812"/>
      <c r="M263" s="812"/>
      <c r="N263" s="812"/>
      <c r="O263" s="812"/>
      <c r="P263" s="812"/>
      <c r="Q263" s="812"/>
      <c r="R263" s="812"/>
      <c r="S263" s="812"/>
    </row>
    <row r="264" spans="2:19">
      <c r="B264" s="61"/>
      <c r="C264" s="812"/>
      <c r="D264" s="812"/>
      <c r="E264" s="812"/>
      <c r="F264" s="812"/>
      <c r="G264" s="812"/>
      <c r="H264" s="812"/>
      <c r="I264" s="829"/>
      <c r="J264" s="812"/>
      <c r="K264" s="812"/>
      <c r="L264" s="812"/>
      <c r="M264" s="812"/>
      <c r="N264" s="812"/>
      <c r="O264" s="812"/>
      <c r="P264" s="812"/>
      <c r="Q264" s="812"/>
      <c r="R264" s="812"/>
      <c r="S264" s="812"/>
    </row>
    <row r="265" spans="2:19">
      <c r="B265" s="61"/>
      <c r="C265" s="812"/>
      <c r="D265" s="812"/>
      <c r="E265" s="812"/>
      <c r="F265" s="812"/>
      <c r="G265" s="812"/>
      <c r="H265" s="812"/>
      <c r="I265" s="829"/>
      <c r="J265" s="812"/>
      <c r="K265" s="812"/>
      <c r="L265" s="812"/>
      <c r="M265" s="812"/>
      <c r="N265" s="812"/>
      <c r="O265" s="812"/>
      <c r="P265" s="812"/>
      <c r="Q265" s="812"/>
      <c r="R265" s="812"/>
      <c r="S265" s="812"/>
    </row>
    <row r="266" spans="2:19">
      <c r="B266" s="61"/>
      <c r="C266" s="812"/>
      <c r="D266" s="812"/>
      <c r="E266" s="812"/>
      <c r="F266" s="812"/>
      <c r="G266" s="812"/>
      <c r="H266" s="812"/>
      <c r="I266" s="829"/>
      <c r="J266" s="812"/>
      <c r="K266" s="812"/>
      <c r="L266" s="812"/>
      <c r="M266" s="812"/>
      <c r="N266" s="812"/>
      <c r="O266" s="812"/>
      <c r="P266" s="812"/>
      <c r="Q266" s="812"/>
      <c r="R266" s="812"/>
      <c r="S266" s="812"/>
    </row>
    <row r="267" spans="2:19">
      <c r="B267" s="61"/>
      <c r="C267" s="812"/>
      <c r="D267" s="812"/>
      <c r="E267" s="812"/>
      <c r="F267" s="812"/>
      <c r="G267" s="812"/>
      <c r="H267" s="812"/>
      <c r="I267" s="829"/>
      <c r="J267" s="812"/>
      <c r="K267" s="812"/>
      <c r="L267" s="812"/>
      <c r="M267" s="812"/>
      <c r="N267" s="812"/>
      <c r="O267" s="812"/>
      <c r="P267" s="812"/>
      <c r="Q267" s="812"/>
      <c r="R267" s="812"/>
      <c r="S267" s="812"/>
    </row>
    <row r="268" spans="2:19">
      <c r="B268" s="61"/>
      <c r="C268" s="812"/>
      <c r="D268" s="812"/>
      <c r="E268" s="812"/>
      <c r="F268" s="812"/>
      <c r="G268" s="812"/>
      <c r="H268" s="812"/>
      <c r="I268" s="829"/>
      <c r="J268" s="812"/>
      <c r="K268" s="812"/>
      <c r="L268" s="812"/>
      <c r="M268" s="812"/>
      <c r="N268" s="812"/>
      <c r="O268" s="812"/>
      <c r="P268" s="812"/>
      <c r="Q268" s="812"/>
      <c r="R268" s="812"/>
      <c r="S268" s="812"/>
    </row>
    <row r="269" spans="2:19">
      <c r="B269" s="61"/>
      <c r="C269" s="812"/>
      <c r="D269" s="812"/>
      <c r="E269" s="812"/>
      <c r="F269" s="812"/>
      <c r="G269" s="812"/>
      <c r="H269" s="812"/>
      <c r="I269" s="829"/>
      <c r="J269" s="812"/>
      <c r="K269" s="812"/>
      <c r="L269" s="812"/>
      <c r="M269" s="812"/>
      <c r="N269" s="812"/>
      <c r="O269" s="812"/>
      <c r="P269" s="812"/>
      <c r="Q269" s="812"/>
      <c r="R269" s="812"/>
      <c r="S269" s="812"/>
    </row>
    <row r="270" spans="2:19">
      <c r="B270" s="61"/>
      <c r="C270" s="812"/>
      <c r="D270" s="812"/>
      <c r="E270" s="812"/>
      <c r="F270" s="812"/>
      <c r="G270" s="812"/>
      <c r="H270" s="812"/>
      <c r="I270" s="829"/>
      <c r="J270" s="812"/>
      <c r="K270" s="812"/>
      <c r="L270" s="812"/>
      <c r="M270" s="812"/>
      <c r="N270" s="812"/>
      <c r="O270" s="812"/>
      <c r="P270" s="812"/>
      <c r="Q270" s="812"/>
      <c r="R270" s="812"/>
      <c r="S270" s="812"/>
    </row>
    <row r="271" spans="2:19">
      <c r="B271" s="61"/>
      <c r="C271" s="812"/>
      <c r="D271" s="812"/>
      <c r="E271" s="812"/>
      <c r="F271" s="812"/>
      <c r="G271" s="812"/>
      <c r="H271" s="812"/>
      <c r="I271" s="829"/>
      <c r="J271" s="812"/>
      <c r="K271" s="812"/>
      <c r="L271" s="812"/>
      <c r="M271" s="812"/>
      <c r="N271" s="812"/>
      <c r="O271" s="812"/>
      <c r="P271" s="812"/>
      <c r="Q271" s="812"/>
      <c r="R271" s="812"/>
      <c r="S271" s="812"/>
    </row>
    <row r="272" spans="2:19">
      <c r="B272" s="61"/>
      <c r="C272" s="812"/>
      <c r="D272" s="812"/>
      <c r="E272" s="812"/>
      <c r="F272" s="812"/>
      <c r="G272" s="812"/>
      <c r="H272" s="812"/>
      <c r="I272" s="829"/>
      <c r="J272" s="812"/>
      <c r="K272" s="812"/>
      <c r="L272" s="812"/>
      <c r="M272" s="812"/>
      <c r="N272" s="812"/>
      <c r="O272" s="812"/>
      <c r="P272" s="812"/>
      <c r="Q272" s="812"/>
      <c r="R272" s="812"/>
      <c r="S272" s="812"/>
    </row>
    <row r="273" spans="2:19">
      <c r="B273" s="61"/>
      <c r="C273" s="812"/>
      <c r="D273" s="812"/>
      <c r="E273" s="812"/>
      <c r="F273" s="812"/>
      <c r="G273" s="812"/>
      <c r="H273" s="812"/>
      <c r="I273" s="829"/>
      <c r="J273" s="812"/>
      <c r="K273" s="812"/>
      <c r="L273" s="812"/>
      <c r="M273" s="812"/>
      <c r="N273" s="812"/>
      <c r="O273" s="812"/>
      <c r="P273" s="812"/>
      <c r="Q273" s="812"/>
      <c r="R273" s="812"/>
      <c r="S273" s="812"/>
    </row>
    <row r="274" spans="2:19">
      <c r="B274" s="61"/>
      <c r="C274" s="812"/>
      <c r="D274" s="812"/>
      <c r="E274" s="812"/>
      <c r="F274" s="812"/>
      <c r="G274" s="812"/>
      <c r="H274" s="812"/>
      <c r="I274" s="829"/>
      <c r="J274" s="812"/>
      <c r="K274" s="812"/>
      <c r="L274" s="812"/>
      <c r="M274" s="812"/>
      <c r="N274" s="812"/>
      <c r="O274" s="812"/>
      <c r="P274" s="812"/>
      <c r="Q274" s="812"/>
      <c r="R274" s="812"/>
      <c r="S274" s="812"/>
    </row>
    <row r="275" spans="2:19">
      <c r="B275" s="61"/>
      <c r="C275" s="812"/>
      <c r="D275" s="812"/>
      <c r="E275" s="812"/>
      <c r="F275" s="812"/>
      <c r="G275" s="812"/>
      <c r="H275" s="812"/>
      <c r="I275" s="829"/>
      <c r="J275" s="812"/>
      <c r="K275" s="812"/>
      <c r="L275" s="812"/>
      <c r="M275" s="812"/>
      <c r="N275" s="812"/>
      <c r="O275" s="812"/>
      <c r="P275" s="812"/>
      <c r="Q275" s="812"/>
      <c r="R275" s="812"/>
      <c r="S275" s="812"/>
    </row>
    <row r="276" spans="2:19">
      <c r="B276" s="61"/>
      <c r="C276" s="812"/>
      <c r="D276" s="812"/>
      <c r="E276" s="812"/>
      <c r="F276" s="812"/>
      <c r="G276" s="812"/>
      <c r="H276" s="812"/>
      <c r="I276" s="829"/>
      <c r="J276" s="812"/>
      <c r="K276" s="812"/>
      <c r="L276" s="812"/>
      <c r="M276" s="812"/>
      <c r="N276" s="812"/>
      <c r="O276" s="812"/>
      <c r="P276" s="812"/>
      <c r="Q276" s="812"/>
      <c r="R276" s="812"/>
      <c r="S276" s="812"/>
    </row>
    <row r="277" spans="2:19">
      <c r="B277" s="61"/>
      <c r="C277" s="812"/>
      <c r="D277" s="812"/>
      <c r="E277" s="812"/>
      <c r="F277" s="812"/>
      <c r="G277" s="812"/>
      <c r="H277" s="812"/>
      <c r="I277" s="829"/>
      <c r="J277" s="812"/>
      <c r="K277" s="812"/>
      <c r="L277" s="812"/>
      <c r="M277" s="812"/>
      <c r="N277" s="812"/>
      <c r="O277" s="812"/>
      <c r="P277" s="812"/>
      <c r="Q277" s="812"/>
      <c r="R277" s="812"/>
      <c r="S277" s="812"/>
    </row>
    <row r="278" spans="2:19">
      <c r="B278" s="61"/>
      <c r="C278" s="812"/>
      <c r="D278" s="812"/>
      <c r="E278" s="812"/>
      <c r="F278" s="812"/>
      <c r="G278" s="812"/>
      <c r="H278" s="812"/>
      <c r="I278" s="829"/>
      <c r="J278" s="812"/>
      <c r="K278" s="812"/>
      <c r="L278" s="812"/>
      <c r="M278" s="812"/>
      <c r="N278" s="812"/>
      <c r="O278" s="812"/>
      <c r="P278" s="812"/>
      <c r="Q278" s="812"/>
      <c r="R278" s="812"/>
      <c r="S278" s="812"/>
    </row>
    <row r="279" spans="2:19">
      <c r="B279" s="61"/>
      <c r="C279" s="812"/>
      <c r="D279" s="812"/>
      <c r="E279" s="812"/>
      <c r="F279" s="812"/>
      <c r="G279" s="812"/>
      <c r="H279" s="812"/>
      <c r="I279" s="829"/>
      <c r="J279" s="812"/>
      <c r="K279" s="812"/>
      <c r="L279" s="812"/>
      <c r="M279" s="812"/>
      <c r="N279" s="812"/>
      <c r="O279" s="812"/>
      <c r="P279" s="812"/>
      <c r="Q279" s="812"/>
      <c r="R279" s="812"/>
      <c r="S279" s="812"/>
    </row>
    <row r="280" spans="2:19">
      <c r="B280" s="61"/>
      <c r="C280" s="812"/>
      <c r="D280" s="812"/>
      <c r="E280" s="812"/>
      <c r="F280" s="812"/>
      <c r="G280" s="812"/>
      <c r="H280" s="812"/>
      <c r="I280" s="829"/>
      <c r="J280" s="812"/>
      <c r="K280" s="812"/>
      <c r="L280" s="812"/>
      <c r="M280" s="812"/>
      <c r="N280" s="812"/>
      <c r="O280" s="812"/>
      <c r="P280" s="812"/>
      <c r="Q280" s="812"/>
      <c r="R280" s="812"/>
      <c r="S280" s="812"/>
    </row>
    <row r="281" spans="2:19">
      <c r="B281" s="61"/>
      <c r="C281" s="812"/>
      <c r="D281" s="812"/>
      <c r="E281" s="812"/>
      <c r="F281" s="812"/>
      <c r="G281" s="812"/>
      <c r="H281" s="812"/>
      <c r="I281" s="829"/>
      <c r="J281" s="812"/>
      <c r="K281" s="812"/>
      <c r="L281" s="812"/>
      <c r="M281" s="812"/>
      <c r="N281" s="812"/>
      <c r="O281" s="812"/>
      <c r="P281" s="812"/>
      <c r="Q281" s="812"/>
      <c r="R281" s="812"/>
      <c r="S281" s="812"/>
    </row>
    <row r="282" spans="2:19">
      <c r="B282" s="61"/>
      <c r="C282" s="812"/>
      <c r="D282" s="812"/>
      <c r="E282" s="812"/>
      <c r="F282" s="812"/>
      <c r="G282" s="812"/>
      <c r="H282" s="812"/>
      <c r="I282" s="829"/>
      <c r="J282" s="812"/>
      <c r="K282" s="812"/>
      <c r="L282" s="812"/>
      <c r="M282" s="812"/>
      <c r="N282" s="812"/>
      <c r="O282" s="812"/>
      <c r="P282" s="812"/>
      <c r="Q282" s="812"/>
      <c r="R282" s="812"/>
      <c r="S282" s="812"/>
    </row>
    <row r="283" spans="2:19">
      <c r="B283" s="61"/>
      <c r="C283" s="812"/>
      <c r="D283" s="812"/>
      <c r="E283" s="812"/>
      <c r="F283" s="812"/>
      <c r="G283" s="812"/>
      <c r="H283" s="812"/>
      <c r="I283" s="829"/>
      <c r="J283" s="812"/>
      <c r="K283" s="812"/>
      <c r="L283" s="812"/>
      <c r="M283" s="812"/>
      <c r="N283" s="812"/>
      <c r="O283" s="812"/>
      <c r="P283" s="812"/>
      <c r="Q283" s="812"/>
      <c r="R283" s="812"/>
      <c r="S283" s="812"/>
    </row>
    <row r="284" spans="2:19">
      <c r="B284" s="61"/>
      <c r="C284" s="812"/>
      <c r="D284" s="812"/>
      <c r="E284" s="812"/>
      <c r="F284" s="812"/>
      <c r="G284" s="812"/>
      <c r="H284" s="812"/>
      <c r="I284" s="829"/>
      <c r="J284" s="812"/>
      <c r="K284" s="812"/>
      <c r="L284" s="812"/>
      <c r="M284" s="812"/>
      <c r="N284" s="812"/>
      <c r="O284" s="812"/>
      <c r="P284" s="812"/>
      <c r="Q284" s="812"/>
      <c r="R284" s="812"/>
      <c r="S284" s="812"/>
    </row>
    <row r="285" spans="2:19">
      <c r="B285" s="61"/>
      <c r="C285" s="812"/>
      <c r="D285" s="812"/>
      <c r="E285" s="812"/>
      <c r="F285" s="812"/>
      <c r="G285" s="812"/>
      <c r="H285" s="812"/>
      <c r="I285" s="829"/>
      <c r="J285" s="812"/>
      <c r="K285" s="812"/>
      <c r="L285" s="812"/>
      <c r="M285" s="812"/>
      <c r="N285" s="812"/>
      <c r="O285" s="812"/>
      <c r="P285" s="812"/>
      <c r="Q285" s="812"/>
      <c r="R285" s="812"/>
      <c r="S285" s="812"/>
    </row>
    <row r="286" spans="2:19">
      <c r="B286" s="61"/>
      <c r="C286" s="812"/>
      <c r="D286" s="812"/>
      <c r="E286" s="812"/>
      <c r="F286" s="812"/>
      <c r="G286" s="812"/>
      <c r="H286" s="812"/>
      <c r="I286" s="829"/>
      <c r="J286" s="812"/>
      <c r="K286" s="812"/>
      <c r="L286" s="812"/>
      <c r="M286" s="812"/>
      <c r="N286" s="812"/>
      <c r="O286" s="812"/>
      <c r="P286" s="812"/>
      <c r="Q286" s="812"/>
      <c r="R286" s="812"/>
      <c r="S286" s="812"/>
    </row>
    <row r="287" spans="2:19">
      <c r="B287" s="61"/>
      <c r="C287" s="812"/>
      <c r="D287" s="812"/>
      <c r="E287" s="812"/>
      <c r="F287" s="812"/>
      <c r="G287" s="812"/>
      <c r="H287" s="812"/>
      <c r="I287" s="829"/>
      <c r="J287" s="812"/>
      <c r="K287" s="812"/>
      <c r="L287" s="812"/>
      <c r="M287" s="812"/>
      <c r="N287" s="812"/>
      <c r="O287" s="812"/>
      <c r="P287" s="812"/>
      <c r="Q287" s="812"/>
      <c r="R287" s="812"/>
      <c r="S287" s="812"/>
    </row>
    <row r="288" spans="2:19">
      <c r="B288" s="61"/>
      <c r="C288" s="812"/>
      <c r="D288" s="812"/>
      <c r="E288" s="812"/>
      <c r="F288" s="812"/>
      <c r="G288" s="812"/>
      <c r="H288" s="812"/>
      <c r="I288" s="829"/>
      <c r="J288" s="812"/>
      <c r="K288" s="812"/>
      <c r="L288" s="812"/>
      <c r="M288" s="812"/>
      <c r="N288" s="812"/>
      <c r="O288" s="812"/>
      <c r="P288" s="812"/>
      <c r="Q288" s="812"/>
      <c r="R288" s="812"/>
      <c r="S288" s="812"/>
    </row>
    <row r="289" spans="2:19">
      <c r="B289" s="61"/>
      <c r="C289" s="812"/>
      <c r="D289" s="812"/>
      <c r="E289" s="812"/>
      <c r="F289" s="812"/>
      <c r="G289" s="812"/>
      <c r="H289" s="812"/>
      <c r="I289" s="829"/>
      <c r="J289" s="812"/>
      <c r="K289" s="812"/>
      <c r="L289" s="812"/>
      <c r="M289" s="812"/>
      <c r="N289" s="812"/>
      <c r="O289" s="812"/>
      <c r="P289" s="812"/>
      <c r="Q289" s="812"/>
      <c r="R289" s="812"/>
      <c r="S289" s="812"/>
    </row>
    <row r="290" spans="2:19">
      <c r="B290" s="61"/>
      <c r="C290" s="812"/>
      <c r="D290" s="812"/>
      <c r="E290" s="812"/>
      <c r="F290" s="812"/>
      <c r="G290" s="812"/>
      <c r="H290" s="812"/>
      <c r="I290" s="829"/>
      <c r="J290" s="812"/>
      <c r="K290" s="812"/>
      <c r="L290" s="812"/>
      <c r="M290" s="812"/>
      <c r="N290" s="812"/>
      <c r="O290" s="812"/>
      <c r="P290" s="812"/>
      <c r="Q290" s="812"/>
      <c r="R290" s="812"/>
      <c r="S290" s="812"/>
    </row>
    <row r="291" spans="2:19">
      <c r="B291" s="61"/>
      <c r="C291" s="812"/>
      <c r="D291" s="812"/>
      <c r="E291" s="812"/>
      <c r="F291" s="812"/>
      <c r="G291" s="812"/>
      <c r="H291" s="812"/>
      <c r="I291" s="829"/>
      <c r="J291" s="812"/>
      <c r="K291" s="812"/>
      <c r="L291" s="812"/>
      <c r="M291" s="812"/>
      <c r="N291" s="812"/>
      <c r="O291" s="812"/>
      <c r="P291" s="812"/>
      <c r="Q291" s="812"/>
      <c r="R291" s="812"/>
      <c r="S291" s="812"/>
    </row>
    <row r="292" spans="2:19">
      <c r="B292" s="61"/>
      <c r="C292" s="812"/>
      <c r="D292" s="812"/>
      <c r="E292" s="812"/>
      <c r="F292" s="812"/>
      <c r="G292" s="812"/>
      <c r="H292" s="812"/>
      <c r="I292" s="829"/>
      <c r="J292" s="812"/>
      <c r="K292" s="812"/>
      <c r="L292" s="812"/>
      <c r="M292" s="812"/>
      <c r="N292" s="812"/>
      <c r="O292" s="812"/>
      <c r="P292" s="812"/>
      <c r="Q292" s="812"/>
      <c r="R292" s="812"/>
      <c r="S292" s="812"/>
    </row>
    <row r="293" spans="2:19">
      <c r="B293" s="61"/>
      <c r="C293" s="812"/>
      <c r="D293" s="812"/>
      <c r="E293" s="812"/>
      <c r="F293" s="812"/>
      <c r="G293" s="812"/>
      <c r="H293" s="812"/>
      <c r="I293" s="829"/>
      <c r="J293" s="812"/>
      <c r="K293" s="812"/>
      <c r="L293" s="812"/>
      <c r="M293" s="812"/>
      <c r="N293" s="812"/>
      <c r="O293" s="812"/>
      <c r="P293" s="812"/>
      <c r="Q293" s="812"/>
      <c r="R293" s="812"/>
      <c r="S293" s="812"/>
    </row>
    <row r="294" spans="2:19">
      <c r="B294" s="61"/>
      <c r="C294" s="812"/>
      <c r="D294" s="812"/>
      <c r="E294" s="812"/>
      <c r="F294" s="812"/>
      <c r="G294" s="812"/>
      <c r="H294" s="812"/>
      <c r="I294" s="829"/>
      <c r="J294" s="812"/>
      <c r="K294" s="812"/>
      <c r="L294" s="812"/>
      <c r="M294" s="812"/>
      <c r="N294" s="812"/>
      <c r="O294" s="812"/>
      <c r="P294" s="812"/>
      <c r="Q294" s="812"/>
      <c r="R294" s="812"/>
      <c r="S294" s="812"/>
    </row>
    <row r="295" spans="2:19">
      <c r="B295" s="61"/>
      <c r="C295" s="812"/>
      <c r="D295" s="812"/>
      <c r="E295" s="812"/>
      <c r="F295" s="812"/>
      <c r="G295" s="812"/>
      <c r="H295" s="812"/>
      <c r="I295" s="829"/>
      <c r="J295" s="812"/>
      <c r="K295" s="812"/>
      <c r="L295" s="812"/>
      <c r="M295" s="812"/>
      <c r="N295" s="812"/>
      <c r="O295" s="812"/>
      <c r="P295" s="812"/>
      <c r="Q295" s="812"/>
      <c r="R295" s="812"/>
      <c r="S295" s="812"/>
    </row>
    <row r="296" spans="2:19">
      <c r="B296" s="61"/>
      <c r="C296" s="812"/>
      <c r="D296" s="812"/>
      <c r="E296" s="812"/>
      <c r="F296" s="812"/>
      <c r="G296" s="812"/>
      <c r="H296" s="812"/>
      <c r="I296" s="829"/>
      <c r="J296" s="812"/>
      <c r="K296" s="812"/>
      <c r="L296" s="812"/>
      <c r="M296" s="812"/>
      <c r="N296" s="812"/>
      <c r="O296" s="812"/>
      <c r="P296" s="812"/>
      <c r="Q296" s="812"/>
      <c r="R296" s="812"/>
      <c r="S296" s="812"/>
    </row>
    <row r="297" spans="2:19">
      <c r="B297" s="61"/>
      <c r="C297" s="812"/>
      <c r="D297" s="812"/>
      <c r="E297" s="812"/>
      <c r="F297" s="812"/>
      <c r="G297" s="812"/>
      <c r="H297" s="812"/>
      <c r="I297" s="829"/>
      <c r="J297" s="812"/>
      <c r="K297" s="812"/>
      <c r="L297" s="812"/>
      <c r="M297" s="812"/>
      <c r="N297" s="812"/>
      <c r="O297" s="812"/>
      <c r="P297" s="812"/>
      <c r="Q297" s="812"/>
      <c r="R297" s="812"/>
      <c r="S297" s="812"/>
    </row>
    <row r="298" spans="2:19">
      <c r="B298" s="61"/>
      <c r="C298" s="812"/>
      <c r="D298" s="812"/>
      <c r="E298" s="812"/>
      <c r="F298" s="812"/>
      <c r="G298" s="812"/>
      <c r="H298" s="812"/>
      <c r="I298" s="829"/>
      <c r="J298" s="812"/>
      <c r="K298" s="812"/>
      <c r="L298" s="812"/>
      <c r="M298" s="812"/>
      <c r="N298" s="812"/>
      <c r="O298" s="812"/>
      <c r="P298" s="812"/>
      <c r="Q298" s="812"/>
      <c r="R298" s="812"/>
      <c r="S298" s="812"/>
    </row>
    <row r="299" spans="2:19">
      <c r="B299" s="61"/>
      <c r="C299" s="812"/>
      <c r="D299" s="812"/>
      <c r="E299" s="812"/>
      <c r="F299" s="812"/>
      <c r="G299" s="812"/>
      <c r="H299" s="812"/>
      <c r="I299" s="829"/>
      <c r="J299" s="812"/>
      <c r="K299" s="812"/>
      <c r="L299" s="812"/>
      <c r="M299" s="812"/>
      <c r="N299" s="812"/>
      <c r="O299" s="812"/>
      <c r="P299" s="812"/>
      <c r="Q299" s="812"/>
      <c r="R299" s="812"/>
      <c r="S299" s="812"/>
    </row>
    <row r="300" spans="2:19">
      <c r="B300" s="61"/>
      <c r="C300" s="812"/>
      <c r="D300" s="812"/>
      <c r="E300" s="812"/>
      <c r="F300" s="812"/>
      <c r="G300" s="812"/>
      <c r="H300" s="812"/>
      <c r="I300" s="829"/>
      <c r="J300" s="812"/>
      <c r="K300" s="812"/>
      <c r="L300" s="812"/>
      <c r="M300" s="812"/>
      <c r="N300" s="812"/>
      <c r="O300" s="812"/>
      <c r="P300" s="812"/>
      <c r="Q300" s="812"/>
      <c r="R300" s="812"/>
      <c r="S300" s="812"/>
    </row>
    <row r="301" spans="2:19">
      <c r="B301" s="61"/>
      <c r="C301" s="812"/>
      <c r="D301" s="812"/>
      <c r="E301" s="812"/>
      <c r="F301" s="812"/>
      <c r="G301" s="812"/>
      <c r="H301" s="812"/>
      <c r="I301" s="829"/>
      <c r="J301" s="812"/>
      <c r="K301" s="812"/>
      <c r="L301" s="812"/>
      <c r="M301" s="812"/>
      <c r="N301" s="812"/>
      <c r="O301" s="812"/>
      <c r="P301" s="812"/>
      <c r="Q301" s="812"/>
      <c r="R301" s="812"/>
      <c r="S301" s="812"/>
    </row>
    <row r="302" spans="2:19">
      <c r="B302" s="61"/>
      <c r="C302" s="812"/>
      <c r="D302" s="812"/>
      <c r="E302" s="812"/>
      <c r="F302" s="812"/>
      <c r="G302" s="812"/>
      <c r="H302" s="812"/>
      <c r="I302" s="829"/>
      <c r="J302" s="812"/>
      <c r="K302" s="812"/>
      <c r="L302" s="812"/>
      <c r="M302" s="812"/>
      <c r="N302" s="812"/>
      <c r="O302" s="812"/>
      <c r="P302" s="812"/>
      <c r="Q302" s="812"/>
      <c r="R302" s="812"/>
      <c r="S302" s="812"/>
    </row>
    <row r="303" spans="2:19">
      <c r="B303" s="61"/>
      <c r="C303" s="812"/>
      <c r="D303" s="812"/>
      <c r="E303" s="812"/>
      <c r="F303" s="812"/>
      <c r="G303" s="812"/>
      <c r="H303" s="812"/>
      <c r="I303" s="829"/>
      <c r="J303" s="812"/>
      <c r="K303" s="812"/>
      <c r="L303" s="812"/>
      <c r="M303" s="812"/>
      <c r="N303" s="812"/>
      <c r="O303" s="812"/>
      <c r="P303" s="812"/>
      <c r="Q303" s="812"/>
      <c r="R303" s="812"/>
      <c r="S303" s="812"/>
    </row>
    <row r="304" spans="2:19">
      <c r="B304" s="61"/>
      <c r="C304" s="812"/>
      <c r="D304" s="812"/>
      <c r="E304" s="812"/>
      <c r="F304" s="812"/>
      <c r="G304" s="812"/>
      <c r="H304" s="812"/>
      <c r="I304" s="829"/>
      <c r="J304" s="812"/>
      <c r="K304" s="812"/>
      <c r="L304" s="812"/>
      <c r="M304" s="812"/>
      <c r="N304" s="812"/>
      <c r="O304" s="812"/>
      <c r="P304" s="812"/>
      <c r="Q304" s="812"/>
      <c r="R304" s="812"/>
      <c r="S304" s="812"/>
    </row>
    <row r="305" spans="2:19">
      <c r="B305" s="61"/>
      <c r="C305" s="812"/>
      <c r="D305" s="812"/>
      <c r="E305" s="812"/>
      <c r="F305" s="812"/>
      <c r="G305" s="812"/>
      <c r="H305" s="812"/>
      <c r="I305" s="829"/>
      <c r="J305" s="812"/>
      <c r="K305" s="812"/>
      <c r="L305" s="812"/>
      <c r="M305" s="812"/>
      <c r="N305" s="812"/>
      <c r="O305" s="812"/>
      <c r="P305" s="812"/>
      <c r="Q305" s="812"/>
      <c r="R305" s="812"/>
      <c r="S305" s="812"/>
    </row>
  </sheetData>
  <mergeCells count="1">
    <mergeCell ref="I2:K2"/>
  </mergeCells>
  <pageMargins left="0.36" right="0.7" top="0.41" bottom="0.75" header="0.3" footer="3.75"/>
  <pageSetup paperSize="5" scale="5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1"/>
  </sheetPr>
  <dimension ref="A2:L44"/>
  <sheetViews>
    <sheetView workbookViewId="0">
      <selection activeCell="A19" sqref="A19"/>
    </sheetView>
  </sheetViews>
  <sheetFormatPr defaultRowHeight="15"/>
  <cols>
    <col min="1" max="1" width="10.85546875" customWidth="1"/>
    <col min="2" max="2" width="10.7109375" style="558" bestFit="1" customWidth="1"/>
    <col min="3" max="3" width="11.7109375" bestFit="1" customWidth="1"/>
    <col min="4" max="4" width="15.85546875" bestFit="1" customWidth="1"/>
    <col min="5" max="5" width="13.42578125" customWidth="1"/>
    <col min="6" max="6" width="10.140625" bestFit="1" customWidth="1"/>
    <col min="7" max="7" width="25.85546875" bestFit="1" customWidth="1"/>
    <col min="8" max="8" width="12.42578125" bestFit="1" customWidth="1"/>
    <col min="9" max="10" width="14.5703125" bestFit="1" customWidth="1"/>
    <col min="11" max="11" width="16.7109375" bestFit="1" customWidth="1"/>
    <col min="12" max="12" width="29.7109375" bestFit="1" customWidth="1"/>
  </cols>
  <sheetData>
    <row r="2" spans="1:12" ht="18.75">
      <c r="A2" s="23" t="s">
        <v>1850</v>
      </c>
      <c r="B2" s="545"/>
      <c r="C2" s="986" t="s">
        <v>1849</v>
      </c>
      <c r="D2" s="986"/>
      <c r="E2" s="986"/>
      <c r="F2" s="17"/>
      <c r="G2" s="17"/>
      <c r="H2" s="17"/>
      <c r="I2" s="17"/>
      <c r="J2" s="17"/>
      <c r="K2" s="98"/>
      <c r="L2" s="18"/>
    </row>
    <row r="3" spans="1:12" ht="15.75">
      <c r="A3" s="24" t="s">
        <v>1848</v>
      </c>
      <c r="B3" s="545"/>
      <c r="C3" s="16"/>
      <c r="D3" s="16"/>
      <c r="E3" s="17"/>
      <c r="F3" s="17"/>
      <c r="G3" s="17"/>
      <c r="H3" s="17"/>
      <c r="I3" s="17"/>
      <c r="J3" s="17"/>
      <c r="K3" s="98"/>
      <c r="L3" s="18"/>
    </row>
    <row r="4" spans="1:12" ht="15.75">
      <c r="A4" s="24"/>
      <c r="B4" s="559">
        <v>42522</v>
      </c>
      <c r="C4" s="16"/>
      <c r="D4" s="16"/>
      <c r="E4" s="17"/>
      <c r="F4" s="17"/>
      <c r="G4" s="17"/>
      <c r="H4" s="17"/>
      <c r="I4" s="17"/>
      <c r="J4" s="17"/>
      <c r="K4" s="98"/>
      <c r="L4" s="18"/>
    </row>
    <row r="5" spans="1:12" ht="15.75">
      <c r="A5" s="137" t="s">
        <v>2376</v>
      </c>
      <c r="B5" s="541" t="s">
        <v>995</v>
      </c>
      <c r="C5" s="88" t="s">
        <v>1413</v>
      </c>
      <c r="D5" s="88" t="s">
        <v>1412</v>
      </c>
      <c r="E5" s="110" t="s">
        <v>1411</v>
      </c>
      <c r="F5" s="110" t="s">
        <v>1410</v>
      </c>
      <c r="G5" s="110" t="s">
        <v>1409</v>
      </c>
      <c r="H5" s="110" t="s">
        <v>5</v>
      </c>
      <c r="I5" s="110" t="s">
        <v>1408</v>
      </c>
      <c r="J5" s="110" t="s">
        <v>1407</v>
      </c>
      <c r="K5" s="109" t="s">
        <v>1405</v>
      </c>
      <c r="L5" s="110" t="s">
        <v>1817</v>
      </c>
    </row>
    <row r="6" spans="1:12" ht="15.75">
      <c r="A6" s="205"/>
      <c r="B6" s="546"/>
      <c r="C6" s="203"/>
      <c r="D6" s="203"/>
      <c r="E6" s="202"/>
      <c r="F6" s="202"/>
      <c r="G6" s="202"/>
      <c r="H6" s="202"/>
      <c r="I6" s="202"/>
      <c r="J6" s="202"/>
      <c r="K6" s="204"/>
      <c r="L6" s="202"/>
    </row>
    <row r="7" spans="1:12" ht="15.75">
      <c r="A7" s="320"/>
      <c r="B7" s="480">
        <v>42544</v>
      </c>
      <c r="C7" s="255" t="s">
        <v>34</v>
      </c>
      <c r="D7" s="255" t="s">
        <v>35</v>
      </c>
      <c r="E7" s="255" t="s">
        <v>36</v>
      </c>
      <c r="F7" s="253">
        <v>30454</v>
      </c>
      <c r="G7" s="255" t="s">
        <v>37</v>
      </c>
      <c r="H7" s="254" t="s">
        <v>38</v>
      </c>
      <c r="I7" s="255" t="s">
        <v>39</v>
      </c>
      <c r="J7" s="255" t="s">
        <v>40</v>
      </c>
      <c r="K7" s="256" t="s">
        <v>64</v>
      </c>
      <c r="L7" s="256" t="s">
        <v>33</v>
      </c>
    </row>
    <row r="8" spans="1:12" ht="15.75">
      <c r="A8" s="137" t="s">
        <v>2376</v>
      </c>
      <c r="B8" s="541" t="s">
        <v>995</v>
      </c>
      <c r="C8" s="88" t="s">
        <v>1413</v>
      </c>
      <c r="D8" s="88" t="s">
        <v>1412</v>
      </c>
      <c r="E8" s="110" t="s">
        <v>1411</v>
      </c>
      <c r="F8" s="110" t="s">
        <v>1410</v>
      </c>
      <c r="G8" s="110" t="s">
        <v>1409</v>
      </c>
      <c r="H8" s="110" t="s">
        <v>5</v>
      </c>
      <c r="I8" s="110" t="s">
        <v>1408</v>
      </c>
      <c r="J8" s="110" t="s">
        <v>1407</v>
      </c>
      <c r="K8" s="109" t="s">
        <v>1405</v>
      </c>
      <c r="L8" s="110" t="s">
        <v>1817</v>
      </c>
    </row>
    <row r="9" spans="1:12" ht="15.75">
      <c r="A9" s="205">
        <v>43313</v>
      </c>
      <c r="B9" s="546"/>
      <c r="C9" s="203"/>
      <c r="D9" s="203"/>
      <c r="E9" s="202"/>
      <c r="F9" s="202"/>
      <c r="G9" s="202"/>
      <c r="H9" s="202"/>
      <c r="I9" s="202"/>
      <c r="J9" s="202"/>
      <c r="K9" s="204"/>
      <c r="L9" s="202"/>
    </row>
    <row r="10" spans="1:12">
      <c r="A10" s="107" t="s">
        <v>1846</v>
      </c>
      <c r="B10" s="513">
        <v>43363</v>
      </c>
      <c r="C10" s="106" t="s">
        <v>74</v>
      </c>
      <c r="D10" s="106" t="s">
        <v>75</v>
      </c>
      <c r="E10" s="111" t="s">
        <v>76</v>
      </c>
      <c r="F10" s="132">
        <v>35044</v>
      </c>
      <c r="G10" s="106" t="s">
        <v>77</v>
      </c>
      <c r="H10" s="131" t="s">
        <v>78</v>
      </c>
      <c r="I10" s="111" t="s">
        <v>79</v>
      </c>
      <c r="J10" s="140" t="s">
        <v>80</v>
      </c>
      <c r="K10" s="106" t="s">
        <v>64</v>
      </c>
      <c r="L10" s="108" t="s">
        <v>50</v>
      </c>
    </row>
    <row r="11" spans="1:12">
      <c r="A11" s="107" t="s">
        <v>1820</v>
      </c>
      <c r="B11" s="513">
        <v>43363</v>
      </c>
      <c r="C11" s="106" t="s">
        <v>58</v>
      </c>
      <c r="D11" s="106" t="s">
        <v>207</v>
      </c>
      <c r="E11" s="20" t="s">
        <v>208</v>
      </c>
      <c r="F11" s="119">
        <v>33455</v>
      </c>
      <c r="G11" s="106" t="s">
        <v>209</v>
      </c>
      <c r="H11" s="131" t="s">
        <v>210</v>
      </c>
      <c r="I11" s="111" t="s">
        <v>211</v>
      </c>
      <c r="J11" s="140" t="s">
        <v>212</v>
      </c>
      <c r="K11" s="106" t="s">
        <v>64</v>
      </c>
      <c r="L11" s="108" t="s">
        <v>50</v>
      </c>
    </row>
    <row r="12" spans="1:12" ht="15.75">
      <c r="A12" s="137" t="s">
        <v>2376</v>
      </c>
      <c r="B12" s="541" t="s">
        <v>995</v>
      </c>
      <c r="C12" s="88" t="s">
        <v>1413</v>
      </c>
      <c r="D12" s="88" t="s">
        <v>1412</v>
      </c>
      <c r="E12" s="110" t="s">
        <v>1411</v>
      </c>
      <c r="F12" s="110" t="s">
        <v>1410</v>
      </c>
      <c r="G12" s="110" t="s">
        <v>1409</v>
      </c>
      <c r="H12" s="110" t="s">
        <v>5</v>
      </c>
      <c r="I12" s="110" t="s">
        <v>1408</v>
      </c>
      <c r="J12" s="110" t="s">
        <v>1407</v>
      </c>
      <c r="K12" s="109" t="s">
        <v>1405</v>
      </c>
      <c r="L12" s="110" t="s">
        <v>1817</v>
      </c>
    </row>
    <row r="13" spans="1:12" ht="15.75">
      <c r="A13" s="334">
        <v>43374</v>
      </c>
      <c r="B13" s="546"/>
      <c r="C13" s="203"/>
      <c r="D13" s="203"/>
      <c r="E13" s="202"/>
      <c r="F13" s="202"/>
      <c r="G13" s="202"/>
      <c r="H13" s="202"/>
      <c r="I13" s="202"/>
      <c r="J13" s="202"/>
      <c r="K13" s="204"/>
      <c r="L13" s="202"/>
    </row>
    <row r="14" spans="1:12">
      <c r="A14" s="107" t="s">
        <v>1833</v>
      </c>
      <c r="B14" s="512">
        <v>43423</v>
      </c>
      <c r="C14" s="111" t="s">
        <v>127</v>
      </c>
      <c r="D14" s="111" t="s">
        <v>128</v>
      </c>
      <c r="E14" s="29" t="s">
        <v>129</v>
      </c>
      <c r="F14" s="28">
        <v>35867</v>
      </c>
      <c r="G14" s="29" t="s">
        <v>1832</v>
      </c>
      <c r="H14" s="30" t="s">
        <v>130</v>
      </c>
      <c r="I14" s="29" t="s">
        <v>131</v>
      </c>
      <c r="J14" s="29" t="s">
        <v>1831</v>
      </c>
      <c r="K14" s="107" t="s">
        <v>64</v>
      </c>
      <c r="L14" s="106" t="s">
        <v>90</v>
      </c>
    </row>
    <row r="15" spans="1:12" ht="18.75" customHeight="1">
      <c r="A15" s="137" t="s">
        <v>2376</v>
      </c>
      <c r="B15" s="541" t="s">
        <v>995</v>
      </c>
      <c r="C15" s="88" t="s">
        <v>1413</v>
      </c>
      <c r="D15" s="88" t="s">
        <v>1412</v>
      </c>
      <c r="E15" s="110" t="s">
        <v>1411</v>
      </c>
      <c r="F15" s="110" t="s">
        <v>1410</v>
      </c>
      <c r="G15" s="110" t="s">
        <v>1409</v>
      </c>
      <c r="H15" s="110" t="s">
        <v>5</v>
      </c>
      <c r="I15" s="110" t="s">
        <v>1408</v>
      </c>
      <c r="J15" s="110" t="s">
        <v>1407</v>
      </c>
      <c r="K15" s="109" t="s">
        <v>1405</v>
      </c>
      <c r="L15" s="110" t="s">
        <v>1817</v>
      </c>
    </row>
    <row r="16" spans="1:12" ht="18.75" customHeight="1">
      <c r="A16" s="334">
        <v>43435</v>
      </c>
      <c r="B16" s="546"/>
      <c r="C16" s="203"/>
      <c r="D16" s="203"/>
      <c r="E16" s="202"/>
      <c r="F16" s="202"/>
      <c r="G16" s="202"/>
      <c r="H16" s="202"/>
      <c r="I16" s="202"/>
      <c r="J16" s="202"/>
      <c r="K16" s="204"/>
      <c r="L16" s="202"/>
    </row>
    <row r="17" spans="1:12" s="234" customFormat="1">
      <c r="A17" s="59" t="s">
        <v>1828</v>
      </c>
      <c r="B17" s="485">
        <v>43444</v>
      </c>
      <c r="C17" s="164" t="s">
        <v>147</v>
      </c>
      <c r="D17" s="164" t="s">
        <v>148</v>
      </c>
      <c r="E17" s="164" t="s">
        <v>149</v>
      </c>
      <c r="F17" s="177">
        <v>35329</v>
      </c>
      <c r="G17" s="97" t="s">
        <v>150</v>
      </c>
      <c r="H17" s="226" t="s">
        <v>151</v>
      </c>
      <c r="I17" s="38" t="s">
        <v>152</v>
      </c>
      <c r="J17" s="97" t="s">
        <v>153</v>
      </c>
      <c r="K17" s="59" t="s">
        <v>26</v>
      </c>
      <c r="L17" s="38" t="s">
        <v>140</v>
      </c>
    </row>
    <row r="18" spans="1:12">
      <c r="A18" s="107" t="s">
        <v>1827</v>
      </c>
      <c r="B18" s="513">
        <v>43444</v>
      </c>
      <c r="C18" s="121" t="s">
        <v>154</v>
      </c>
      <c r="D18" s="121" t="s">
        <v>155</v>
      </c>
      <c r="E18" s="121" t="s">
        <v>156</v>
      </c>
      <c r="F18" s="119">
        <v>33841</v>
      </c>
      <c r="G18" s="111" t="s">
        <v>157</v>
      </c>
      <c r="H18" s="131" t="s">
        <v>158</v>
      </c>
      <c r="I18" s="106" t="s">
        <v>159</v>
      </c>
      <c r="J18" s="111" t="s">
        <v>160</v>
      </c>
      <c r="K18" s="106" t="s">
        <v>64</v>
      </c>
      <c r="L18" s="106" t="s">
        <v>140</v>
      </c>
    </row>
    <row r="19" spans="1:12">
      <c r="A19" s="107" t="s">
        <v>1826</v>
      </c>
      <c r="B19" s="513">
        <v>43444</v>
      </c>
      <c r="C19" s="121" t="s">
        <v>161</v>
      </c>
      <c r="D19" s="121" t="s">
        <v>162</v>
      </c>
      <c r="E19" s="121" t="s">
        <v>163</v>
      </c>
      <c r="F19" s="119">
        <v>35949</v>
      </c>
      <c r="G19" s="111" t="s">
        <v>164</v>
      </c>
      <c r="H19" s="131" t="s">
        <v>165</v>
      </c>
      <c r="I19" s="106" t="s">
        <v>166</v>
      </c>
      <c r="J19" s="111" t="s">
        <v>167</v>
      </c>
      <c r="K19" s="106" t="s">
        <v>64</v>
      </c>
      <c r="L19" s="106" t="s">
        <v>140</v>
      </c>
    </row>
    <row r="20" spans="1:12">
      <c r="A20" s="107" t="s">
        <v>1825</v>
      </c>
      <c r="B20" s="513">
        <v>43444</v>
      </c>
      <c r="C20" s="121" t="s">
        <v>169</v>
      </c>
      <c r="D20" s="121" t="s">
        <v>170</v>
      </c>
      <c r="E20" s="121" t="s">
        <v>171</v>
      </c>
      <c r="F20" s="119">
        <v>35209</v>
      </c>
      <c r="G20" s="111" t="s">
        <v>172</v>
      </c>
      <c r="H20" s="131" t="s">
        <v>173</v>
      </c>
      <c r="I20" s="106" t="s">
        <v>174</v>
      </c>
      <c r="J20" s="111" t="s">
        <v>175</v>
      </c>
      <c r="K20" s="106" t="s">
        <v>64</v>
      </c>
      <c r="L20" s="106" t="s">
        <v>140</v>
      </c>
    </row>
    <row r="21" spans="1:12">
      <c r="A21" s="107" t="s">
        <v>1823</v>
      </c>
      <c r="B21" s="513">
        <v>43460</v>
      </c>
      <c r="C21" s="121" t="s">
        <v>187</v>
      </c>
      <c r="D21" s="121" t="s">
        <v>188</v>
      </c>
      <c r="E21" s="27" t="s">
        <v>189</v>
      </c>
      <c r="F21" s="28">
        <v>36255</v>
      </c>
      <c r="G21" s="29" t="s">
        <v>190</v>
      </c>
      <c r="H21" s="30" t="s">
        <v>191</v>
      </c>
      <c r="I21" s="106" t="s">
        <v>192</v>
      </c>
      <c r="J21" s="29" t="s">
        <v>193</v>
      </c>
      <c r="K21" s="106" t="s">
        <v>64</v>
      </c>
      <c r="L21" s="106" t="s">
        <v>180</v>
      </c>
    </row>
    <row r="22" spans="1:12">
      <c r="A22" s="107" t="s">
        <v>1822</v>
      </c>
      <c r="B22" s="513">
        <v>43460</v>
      </c>
      <c r="C22" s="121" t="s">
        <v>194</v>
      </c>
      <c r="D22" s="121" t="s">
        <v>195</v>
      </c>
      <c r="E22" s="27" t="s">
        <v>178</v>
      </c>
      <c r="F22" s="28">
        <v>33824</v>
      </c>
      <c r="G22" s="29" t="s">
        <v>196</v>
      </c>
      <c r="H22" s="30" t="s">
        <v>197</v>
      </c>
      <c r="I22" s="106" t="s">
        <v>198</v>
      </c>
      <c r="J22" s="29" t="s">
        <v>199</v>
      </c>
      <c r="K22" s="106" t="s">
        <v>64</v>
      </c>
      <c r="L22" s="106" t="s">
        <v>180</v>
      </c>
    </row>
    <row r="24" spans="1:12">
      <c r="A24" s="107"/>
      <c r="B24" s="513"/>
      <c r="C24" s="121"/>
      <c r="D24" s="121"/>
      <c r="E24" s="27"/>
      <c r="F24" s="28"/>
      <c r="G24" s="29"/>
      <c r="H24" s="30"/>
      <c r="I24" s="106"/>
      <c r="J24" s="29"/>
      <c r="K24" s="106"/>
      <c r="L24" s="106"/>
    </row>
    <row r="30" spans="1:12">
      <c r="A30" s="384" t="s">
        <v>1864</v>
      </c>
    </row>
    <row r="32" spans="1:12" s="234" customFormat="1">
      <c r="A32" s="59" t="s">
        <v>1821</v>
      </c>
      <c r="B32" s="485">
        <v>43460</v>
      </c>
      <c r="C32" s="164" t="s">
        <v>200</v>
      </c>
      <c r="D32" s="164" t="s">
        <v>201</v>
      </c>
      <c r="E32" s="164" t="s">
        <v>202</v>
      </c>
      <c r="F32" s="179">
        <v>36491</v>
      </c>
      <c r="G32" s="159" t="s">
        <v>203</v>
      </c>
      <c r="H32" s="162" t="s">
        <v>204</v>
      </c>
      <c r="I32" s="38" t="s">
        <v>205</v>
      </c>
      <c r="J32" s="159" t="s">
        <v>206</v>
      </c>
      <c r="K32" s="38" t="s">
        <v>64</v>
      </c>
      <c r="L32" s="38" t="s">
        <v>180</v>
      </c>
    </row>
    <row r="33" spans="1:12" s="234" customFormat="1" ht="18.75" customHeight="1">
      <c r="A33" s="59" t="s">
        <v>1818</v>
      </c>
      <c r="B33" s="495">
        <v>43423</v>
      </c>
      <c r="C33" s="291" t="s">
        <v>92</v>
      </c>
      <c r="D33" s="291" t="s">
        <v>93</v>
      </c>
      <c r="E33" s="291" t="s">
        <v>94</v>
      </c>
      <c r="F33" s="613">
        <v>33344</v>
      </c>
      <c r="G33" s="291" t="s">
        <v>95</v>
      </c>
      <c r="H33" s="380" t="s">
        <v>96</v>
      </c>
      <c r="I33" s="291" t="s">
        <v>97</v>
      </c>
      <c r="J33" s="291" t="s">
        <v>98</v>
      </c>
      <c r="K33" s="59" t="s">
        <v>26</v>
      </c>
      <c r="L33" s="38" t="s">
        <v>90</v>
      </c>
    </row>
    <row r="34" spans="1:12" s="234" customFormat="1">
      <c r="A34" s="59" t="s">
        <v>1844</v>
      </c>
      <c r="B34" s="495">
        <v>43423</v>
      </c>
      <c r="C34" s="97" t="s">
        <v>99</v>
      </c>
      <c r="D34" s="97" t="s">
        <v>100</v>
      </c>
      <c r="E34" s="159" t="s">
        <v>101</v>
      </c>
      <c r="F34" s="179">
        <v>33525</v>
      </c>
      <c r="G34" s="159" t="s">
        <v>102</v>
      </c>
      <c r="H34" s="162" t="s">
        <v>103</v>
      </c>
      <c r="I34" s="159" t="s">
        <v>104</v>
      </c>
      <c r="J34" s="159" t="s">
        <v>105</v>
      </c>
      <c r="K34" s="59" t="s">
        <v>26</v>
      </c>
      <c r="L34" s="38" t="s">
        <v>90</v>
      </c>
    </row>
    <row r="35" spans="1:12" s="234" customFormat="1">
      <c r="A35" s="59" t="s">
        <v>1830</v>
      </c>
      <c r="B35" s="539">
        <v>43423</v>
      </c>
      <c r="C35" s="159" t="s">
        <v>132</v>
      </c>
      <c r="D35" s="159" t="s">
        <v>133</v>
      </c>
      <c r="E35" s="159" t="s">
        <v>134</v>
      </c>
      <c r="F35" s="179">
        <v>32637</v>
      </c>
      <c r="G35" s="159" t="s">
        <v>135</v>
      </c>
      <c r="H35" s="162" t="s">
        <v>136</v>
      </c>
      <c r="I35" s="159" t="s">
        <v>137</v>
      </c>
      <c r="J35" s="159" t="s">
        <v>138</v>
      </c>
      <c r="K35" s="159" t="s">
        <v>64</v>
      </c>
      <c r="L35" s="59" t="s">
        <v>90</v>
      </c>
    </row>
    <row r="36" spans="1:12">
      <c r="A36" s="59" t="s">
        <v>1842</v>
      </c>
      <c r="B36" s="495">
        <v>43423</v>
      </c>
      <c r="C36" s="97" t="s">
        <v>1841</v>
      </c>
      <c r="D36" s="97" t="s">
        <v>1840</v>
      </c>
      <c r="E36" s="159" t="s">
        <v>1839</v>
      </c>
      <c r="F36" s="179">
        <v>34029</v>
      </c>
      <c r="G36" s="159" t="s">
        <v>1838</v>
      </c>
      <c r="H36" s="162" t="s">
        <v>1837</v>
      </c>
      <c r="I36" s="161" t="s">
        <v>1836</v>
      </c>
      <c r="J36" s="159" t="s">
        <v>1835</v>
      </c>
      <c r="K36" s="38" t="s">
        <v>64</v>
      </c>
      <c r="L36" s="38" t="s">
        <v>90</v>
      </c>
    </row>
    <row r="37" spans="1:12">
      <c r="A37" s="59" t="s">
        <v>1829</v>
      </c>
      <c r="B37" s="485">
        <v>43444</v>
      </c>
      <c r="C37" s="164" t="s">
        <v>139</v>
      </c>
      <c r="D37" s="164" t="s">
        <v>141</v>
      </c>
      <c r="E37" s="164" t="s">
        <v>142</v>
      </c>
      <c r="F37" s="179">
        <v>35451</v>
      </c>
      <c r="G37" s="159" t="s">
        <v>143</v>
      </c>
      <c r="H37" s="162" t="s">
        <v>144</v>
      </c>
      <c r="I37" s="38" t="s">
        <v>145</v>
      </c>
      <c r="J37" s="442" t="s">
        <v>146</v>
      </c>
      <c r="K37" s="59" t="s">
        <v>26</v>
      </c>
      <c r="L37" s="38" t="s">
        <v>140</v>
      </c>
    </row>
    <row r="38" spans="1:12">
      <c r="A38" s="59" t="s">
        <v>1824</v>
      </c>
      <c r="B38" s="485">
        <v>43460</v>
      </c>
      <c r="C38" s="164" t="s">
        <v>58</v>
      </c>
      <c r="D38" s="164" t="s">
        <v>181</v>
      </c>
      <c r="E38" s="164" t="s">
        <v>182</v>
      </c>
      <c r="F38" s="179">
        <v>34219</v>
      </c>
      <c r="G38" s="159" t="s">
        <v>183</v>
      </c>
      <c r="H38" s="162" t="s">
        <v>184</v>
      </c>
      <c r="I38" s="38" t="s">
        <v>185</v>
      </c>
      <c r="J38" s="159" t="s">
        <v>186</v>
      </c>
      <c r="K38" s="59" t="s">
        <v>26</v>
      </c>
      <c r="L38" s="38" t="s">
        <v>180</v>
      </c>
    </row>
    <row r="39" spans="1:12" s="234" customFormat="1">
      <c r="A39" s="59" t="s">
        <v>1843</v>
      </c>
      <c r="B39" s="495">
        <v>43423</v>
      </c>
      <c r="C39" s="97" t="s">
        <v>106</v>
      </c>
      <c r="D39" s="97" t="s">
        <v>107</v>
      </c>
      <c r="E39" s="159" t="s">
        <v>108</v>
      </c>
      <c r="F39" s="179">
        <v>35396</v>
      </c>
      <c r="G39" s="159" t="s">
        <v>109</v>
      </c>
      <c r="H39" s="162" t="s">
        <v>110</v>
      </c>
      <c r="I39" s="159" t="s">
        <v>111</v>
      </c>
      <c r="J39" s="159" t="s">
        <v>112</v>
      </c>
      <c r="K39" s="38" t="s">
        <v>64</v>
      </c>
      <c r="L39" s="38" t="s">
        <v>90</v>
      </c>
    </row>
    <row r="40" spans="1:12" s="234" customFormat="1">
      <c r="A40" s="59" t="s">
        <v>1834</v>
      </c>
      <c r="B40" s="495">
        <v>43423</v>
      </c>
      <c r="C40" s="97" t="s">
        <v>120</v>
      </c>
      <c r="D40" s="97" t="s">
        <v>121</v>
      </c>
      <c r="E40" s="159" t="s">
        <v>122</v>
      </c>
      <c r="F40" s="179">
        <v>36199</v>
      </c>
      <c r="G40" s="159" t="s">
        <v>123</v>
      </c>
      <c r="H40" s="162" t="s">
        <v>124</v>
      </c>
      <c r="I40" s="161" t="s">
        <v>125</v>
      </c>
      <c r="J40" s="159" t="s">
        <v>126</v>
      </c>
      <c r="K40" s="38" t="s">
        <v>64</v>
      </c>
      <c r="L40" s="38" t="s">
        <v>90</v>
      </c>
    </row>
    <row r="41" spans="1:12" s="234" customFormat="1" ht="16.5" customHeight="1">
      <c r="A41" s="59" t="s">
        <v>1845</v>
      </c>
      <c r="B41" s="495">
        <v>43423</v>
      </c>
      <c r="C41" s="291" t="s">
        <v>83</v>
      </c>
      <c r="D41" s="291" t="s">
        <v>84</v>
      </c>
      <c r="E41" s="291" t="s">
        <v>85</v>
      </c>
      <c r="F41" s="379">
        <v>26148</v>
      </c>
      <c r="G41" s="291" t="s">
        <v>86</v>
      </c>
      <c r="H41" s="380" t="s">
        <v>87</v>
      </c>
      <c r="I41" s="291" t="s">
        <v>88</v>
      </c>
      <c r="J41" s="291" t="s">
        <v>89</v>
      </c>
      <c r="K41" s="59" t="s">
        <v>82</v>
      </c>
      <c r="L41" s="38" t="s">
        <v>90</v>
      </c>
    </row>
    <row r="42" spans="1:12">
      <c r="A42" s="59" t="s">
        <v>1847</v>
      </c>
      <c r="B42" s="485">
        <v>43363</v>
      </c>
      <c r="C42" s="38" t="s">
        <v>65</v>
      </c>
      <c r="D42" s="38" t="s">
        <v>66</v>
      </c>
      <c r="E42" s="97" t="s">
        <v>67</v>
      </c>
      <c r="F42" s="177">
        <v>33515</v>
      </c>
      <c r="G42" s="38" t="s">
        <v>68</v>
      </c>
      <c r="H42" s="226" t="s">
        <v>69</v>
      </c>
      <c r="I42" s="97" t="s">
        <v>70</v>
      </c>
      <c r="J42" s="291" t="s">
        <v>71</v>
      </c>
      <c r="K42" s="38" t="s">
        <v>26</v>
      </c>
      <c r="L42" s="60" t="s">
        <v>50</v>
      </c>
    </row>
    <row r="43" spans="1:12">
      <c r="A43" s="59" t="s">
        <v>1819</v>
      </c>
      <c r="B43" s="485">
        <v>43363</v>
      </c>
      <c r="C43" s="38" t="s">
        <v>213</v>
      </c>
      <c r="D43" s="38" t="s">
        <v>41</v>
      </c>
      <c r="E43" s="97" t="s">
        <v>27</v>
      </c>
      <c r="F43" s="177">
        <v>32574</v>
      </c>
      <c r="G43" s="38" t="s">
        <v>214</v>
      </c>
      <c r="H43" s="226" t="s">
        <v>215</v>
      </c>
      <c r="I43" s="97" t="s">
        <v>216</v>
      </c>
      <c r="J43" s="291" t="s">
        <v>217</v>
      </c>
      <c r="K43" s="38" t="s">
        <v>64</v>
      </c>
      <c r="L43" s="60" t="s">
        <v>50</v>
      </c>
    </row>
    <row r="44" spans="1:12">
      <c r="A44" s="234"/>
      <c r="B44" s="557"/>
      <c r="C44" s="234"/>
      <c r="D44" s="234"/>
      <c r="E44" s="234"/>
      <c r="F44" s="234"/>
      <c r="G44" s="234"/>
      <c r="H44" s="234"/>
      <c r="I44" s="234"/>
      <c r="J44" s="234"/>
      <c r="K44" s="234"/>
      <c r="L44" s="234"/>
    </row>
  </sheetData>
  <mergeCells count="1">
    <mergeCell ref="C2:E2"/>
  </mergeCells>
  <pageMargins left="0.7" right="0.7" top="0.75" bottom="0.75" header="0.3" footer="0.3"/>
  <pageSetup paperSize="1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topLeftCell="A205" workbookViewId="0">
      <selection activeCell="C222" sqref="C222"/>
    </sheetView>
  </sheetViews>
  <sheetFormatPr defaultRowHeight="15"/>
  <cols>
    <col min="1" max="1" width="4" bestFit="1" customWidth="1"/>
    <col min="2" max="2" width="15.5703125" bestFit="1" customWidth="1"/>
    <col min="3" max="4" width="22" bestFit="1" customWidth="1"/>
    <col min="5" max="5" width="13.7109375" bestFit="1" customWidth="1"/>
    <col min="6" max="6" width="25.28515625" bestFit="1" customWidth="1"/>
    <col min="7" max="7" width="19.5703125" style="217" bestFit="1" customWidth="1"/>
    <col min="8" max="8" width="12.42578125" bestFit="1" customWidth="1"/>
    <col min="9" max="9" width="39.5703125" bestFit="1" customWidth="1"/>
  </cols>
  <sheetData>
    <row r="1" spans="1:9">
      <c r="A1" s="1">
        <f>ROW()</f>
        <v>1</v>
      </c>
      <c r="B1" s="646" t="s">
        <v>8</v>
      </c>
      <c r="C1" s="646" t="s">
        <v>0</v>
      </c>
      <c r="D1" s="646" t="s">
        <v>1</v>
      </c>
      <c r="E1" s="646" t="s">
        <v>2</v>
      </c>
      <c r="F1" s="646" t="s">
        <v>9</v>
      </c>
      <c r="G1" s="451" t="s">
        <v>3412</v>
      </c>
      <c r="H1" s="646" t="s">
        <v>3435</v>
      </c>
      <c r="I1" s="646" t="s">
        <v>3413</v>
      </c>
    </row>
    <row r="2" spans="1:9">
      <c r="A2" s="1">
        <f>ROW()</f>
        <v>2</v>
      </c>
      <c r="B2" s="483">
        <v>42544</v>
      </c>
      <c r="C2" s="20" t="s">
        <v>34</v>
      </c>
      <c r="D2" s="20" t="s">
        <v>35</v>
      </c>
      <c r="E2" s="20" t="s">
        <v>36</v>
      </c>
      <c r="F2" s="27" t="s">
        <v>64</v>
      </c>
      <c r="G2" s="29" t="s">
        <v>3430</v>
      </c>
      <c r="H2" s="493">
        <f>DATE(YEAR(B2), MONTH(B2)+11, DAY(B2))</f>
        <v>42878</v>
      </c>
      <c r="I2" s="1" t="s">
        <v>3330</v>
      </c>
    </row>
    <row r="3" spans="1:9">
      <c r="A3" s="1">
        <f>ROW()</f>
        <v>3</v>
      </c>
      <c r="B3" s="483">
        <v>43363</v>
      </c>
      <c r="C3" s="20" t="s">
        <v>74</v>
      </c>
      <c r="D3" s="20" t="s">
        <v>75</v>
      </c>
      <c r="E3" s="20" t="s">
        <v>76</v>
      </c>
      <c r="F3" s="20" t="s">
        <v>64</v>
      </c>
      <c r="G3" s="27" t="s">
        <v>2840</v>
      </c>
      <c r="H3" s="493">
        <f t="shared" ref="H3:H70" si="0">DATE(YEAR(B3), MONTH(B3)+11, DAY(B3))</f>
        <v>43697</v>
      </c>
      <c r="I3" s="1" t="s">
        <v>3283</v>
      </c>
    </row>
    <row r="4" spans="1:9">
      <c r="A4" s="1">
        <f>ROW()</f>
        <v>4</v>
      </c>
      <c r="B4" s="483">
        <v>43363</v>
      </c>
      <c r="C4" s="20" t="s">
        <v>58</v>
      </c>
      <c r="D4" s="20" t="s">
        <v>207</v>
      </c>
      <c r="E4" s="20" t="s">
        <v>208</v>
      </c>
      <c r="F4" s="20" t="s">
        <v>64</v>
      </c>
      <c r="G4" s="20" t="s">
        <v>2842</v>
      </c>
      <c r="H4" s="493">
        <f t="shared" si="0"/>
        <v>43697</v>
      </c>
      <c r="I4" s="1" t="s">
        <v>3416</v>
      </c>
    </row>
    <row r="5" spans="1:9">
      <c r="A5" s="1">
        <f>ROW()</f>
        <v>5</v>
      </c>
      <c r="B5" s="484">
        <v>43423</v>
      </c>
      <c r="C5" s="20" t="s">
        <v>127</v>
      </c>
      <c r="D5" s="20" t="s">
        <v>128</v>
      </c>
      <c r="E5" s="29" t="s">
        <v>129</v>
      </c>
      <c r="F5" s="29" t="s">
        <v>64</v>
      </c>
      <c r="G5" s="20" t="s">
        <v>3427</v>
      </c>
      <c r="H5" s="493">
        <f t="shared" si="0"/>
        <v>43757</v>
      </c>
      <c r="I5" s="1" t="s">
        <v>3293</v>
      </c>
    </row>
    <row r="6" spans="1:9">
      <c r="A6" s="1">
        <f>ROW()</f>
        <v>6</v>
      </c>
      <c r="B6" s="483">
        <v>43444</v>
      </c>
      <c r="C6" s="27" t="s">
        <v>154</v>
      </c>
      <c r="D6" s="27" t="s">
        <v>155</v>
      </c>
      <c r="E6" s="27" t="s">
        <v>156</v>
      </c>
      <c r="F6" s="20" t="s">
        <v>64</v>
      </c>
      <c r="G6" s="20" t="s">
        <v>2841</v>
      </c>
      <c r="H6" s="493">
        <f t="shared" si="0"/>
        <v>43779</v>
      </c>
      <c r="I6" s="1" t="s">
        <v>3299</v>
      </c>
    </row>
    <row r="7" spans="1:9">
      <c r="A7" s="1">
        <f>ROW()</f>
        <v>7</v>
      </c>
      <c r="B7" s="483">
        <v>43444</v>
      </c>
      <c r="C7" s="27" t="s">
        <v>161</v>
      </c>
      <c r="D7" s="27" t="s">
        <v>162</v>
      </c>
      <c r="E7" s="27" t="s">
        <v>163</v>
      </c>
      <c r="F7" s="20" t="s">
        <v>64</v>
      </c>
      <c r="G7" s="20" t="s">
        <v>2841</v>
      </c>
      <c r="H7" s="493">
        <f t="shared" si="0"/>
        <v>43779</v>
      </c>
      <c r="I7" s="1" t="s">
        <v>3302</v>
      </c>
    </row>
    <row r="8" spans="1:9">
      <c r="A8" s="1">
        <f>ROW()</f>
        <v>8</v>
      </c>
      <c r="B8" s="483">
        <v>43444</v>
      </c>
      <c r="C8" s="27" t="s">
        <v>169</v>
      </c>
      <c r="D8" s="27" t="s">
        <v>170</v>
      </c>
      <c r="E8" s="27" t="s">
        <v>171</v>
      </c>
      <c r="F8" s="20" t="s">
        <v>64</v>
      </c>
      <c r="G8" s="20" t="s">
        <v>2841</v>
      </c>
      <c r="H8" s="493">
        <f t="shared" si="0"/>
        <v>43779</v>
      </c>
      <c r="I8" s="1" t="s">
        <v>3414</v>
      </c>
    </row>
    <row r="9" spans="1:9">
      <c r="A9" s="1">
        <f>ROW()</f>
        <v>9</v>
      </c>
      <c r="B9" s="483">
        <v>43460</v>
      </c>
      <c r="C9" s="27" t="s">
        <v>187</v>
      </c>
      <c r="D9" s="27" t="s">
        <v>188</v>
      </c>
      <c r="E9" s="27" t="s">
        <v>189</v>
      </c>
      <c r="F9" s="20" t="s">
        <v>64</v>
      </c>
      <c r="G9" s="20" t="s">
        <v>2842</v>
      </c>
      <c r="H9" s="493">
        <f t="shared" si="0"/>
        <v>43795</v>
      </c>
      <c r="I9" s="1" t="s">
        <v>3307</v>
      </c>
    </row>
    <row r="10" spans="1:9">
      <c r="A10" s="1">
        <f>ROW()</f>
        <v>10</v>
      </c>
      <c r="B10" s="483">
        <v>43460</v>
      </c>
      <c r="C10" s="27" t="s">
        <v>194</v>
      </c>
      <c r="D10" s="27" t="s">
        <v>195</v>
      </c>
      <c r="E10" s="27" t="s">
        <v>178</v>
      </c>
      <c r="F10" s="20" t="s">
        <v>64</v>
      </c>
      <c r="G10" s="20" t="s">
        <v>2842</v>
      </c>
      <c r="H10" s="493">
        <f t="shared" si="0"/>
        <v>43795</v>
      </c>
      <c r="I10" s="1" t="s">
        <v>3309</v>
      </c>
    </row>
    <row r="11" spans="1:9">
      <c r="A11" s="1">
        <f>ROW()</f>
        <v>11</v>
      </c>
      <c r="B11" s="483">
        <v>43501</v>
      </c>
      <c r="C11" s="29" t="s">
        <v>58</v>
      </c>
      <c r="D11" s="29" t="s">
        <v>59</v>
      </c>
      <c r="E11" s="20"/>
      <c r="F11" s="29" t="s">
        <v>64</v>
      </c>
      <c r="G11" s="27" t="s">
        <v>2840</v>
      </c>
      <c r="H11" s="493">
        <f t="shared" si="0"/>
        <v>43835</v>
      </c>
      <c r="I11" s="1" t="s">
        <v>3285</v>
      </c>
    </row>
    <row r="12" spans="1:9">
      <c r="A12" s="1">
        <f>ROW()</f>
        <v>12</v>
      </c>
      <c r="B12" s="484">
        <v>43507</v>
      </c>
      <c r="C12" s="20" t="s">
        <v>113</v>
      </c>
      <c r="D12" s="20" t="s">
        <v>114</v>
      </c>
      <c r="E12" s="29" t="s">
        <v>115</v>
      </c>
      <c r="F12" s="20" t="s">
        <v>64</v>
      </c>
      <c r="G12" s="20" t="s">
        <v>3427</v>
      </c>
      <c r="H12" s="493">
        <f t="shared" si="0"/>
        <v>43841</v>
      </c>
      <c r="I12" s="1" t="s">
        <v>3290</v>
      </c>
    </row>
    <row r="13" spans="1:9">
      <c r="A13" s="1">
        <f>ROW()</f>
        <v>13</v>
      </c>
      <c r="B13" s="483">
        <v>43509</v>
      </c>
      <c r="C13" s="20" t="s">
        <v>43</v>
      </c>
      <c r="D13" s="20" t="s">
        <v>44</v>
      </c>
      <c r="E13" s="20" t="s">
        <v>45</v>
      </c>
      <c r="F13" s="20" t="s">
        <v>16</v>
      </c>
      <c r="G13" s="29" t="s">
        <v>3430</v>
      </c>
      <c r="H13" s="493">
        <f t="shared" si="0"/>
        <v>43843</v>
      </c>
      <c r="I13" s="1" t="s">
        <v>3333</v>
      </c>
    </row>
    <row r="14" spans="1:9">
      <c r="A14" s="1">
        <f>ROW()</f>
        <v>14</v>
      </c>
      <c r="B14" s="154">
        <v>43555</v>
      </c>
      <c r="C14" s="60" t="s">
        <v>3623</v>
      </c>
      <c r="D14" s="60" t="s">
        <v>2057</v>
      </c>
      <c r="E14" s="60" t="s">
        <v>3624</v>
      </c>
      <c r="F14" s="164" t="s">
        <v>64</v>
      </c>
      <c r="G14" s="60" t="s">
        <v>1560</v>
      </c>
      <c r="H14" s="506">
        <f>DATE(YEAR(B14), MONTH(B14)+11, DAY(B14))</f>
        <v>43892</v>
      </c>
      <c r="I14" s="888" t="s">
        <v>4035</v>
      </c>
    </row>
    <row r="15" spans="1:9">
      <c r="A15" s="1">
        <f>ROW()</f>
        <v>15</v>
      </c>
      <c r="B15" s="483">
        <v>43599</v>
      </c>
      <c r="C15" s="20" t="s">
        <v>273</v>
      </c>
      <c r="D15" s="20" t="s">
        <v>274</v>
      </c>
      <c r="E15" s="20" t="s">
        <v>275</v>
      </c>
      <c r="F15" s="20" t="s">
        <v>64</v>
      </c>
      <c r="G15" s="20" t="s">
        <v>3427</v>
      </c>
      <c r="H15" s="493">
        <f t="shared" si="0"/>
        <v>43935</v>
      </c>
      <c r="I15" s="1" t="s">
        <v>3296</v>
      </c>
    </row>
    <row r="16" spans="1:9">
      <c r="A16" s="1">
        <f>ROW()</f>
        <v>16</v>
      </c>
      <c r="B16" s="483">
        <v>43599</v>
      </c>
      <c r="C16" s="20" t="s">
        <v>267</v>
      </c>
      <c r="D16" s="20" t="s">
        <v>268</v>
      </c>
      <c r="E16" s="20" t="s">
        <v>269</v>
      </c>
      <c r="F16" s="20" t="s">
        <v>64</v>
      </c>
      <c r="G16" s="29" t="s">
        <v>3429</v>
      </c>
      <c r="H16" s="493">
        <f t="shared" si="0"/>
        <v>43935</v>
      </c>
      <c r="I16" s="1" t="s">
        <v>3319</v>
      </c>
    </row>
    <row r="17" spans="1:9" ht="15.75">
      <c r="A17" s="1">
        <f>ROW()</f>
        <v>17</v>
      </c>
      <c r="B17" s="518">
        <v>43605</v>
      </c>
      <c r="C17" s="267" t="s">
        <v>1024</v>
      </c>
      <c r="D17" s="267" t="s">
        <v>1025</v>
      </c>
      <c r="E17" s="27" t="s">
        <v>1031</v>
      </c>
      <c r="F17" s="629" t="s">
        <v>64</v>
      </c>
      <c r="G17" s="29" t="s">
        <v>3429</v>
      </c>
      <c r="H17" s="493">
        <f t="shared" si="0"/>
        <v>43941</v>
      </c>
      <c r="I17" s="1" t="s">
        <v>3323</v>
      </c>
    </row>
    <row r="18" spans="1:9">
      <c r="A18" s="1">
        <f>ROW()</f>
        <v>18</v>
      </c>
      <c r="B18" s="695">
        <v>43626</v>
      </c>
      <c r="C18" s="694" t="s">
        <v>3630</v>
      </c>
      <c r="D18" s="694" t="s">
        <v>3631</v>
      </c>
      <c r="E18" s="694" t="s">
        <v>3632</v>
      </c>
      <c r="F18" s="694" t="s">
        <v>82</v>
      </c>
      <c r="G18" s="688" t="s">
        <v>1560</v>
      </c>
      <c r="H18" s="493">
        <f>DATE(YEAR(B18), MONTH(B18)+11, DAY(B18))</f>
        <v>43961</v>
      </c>
      <c r="I18" s="704" t="s">
        <v>4036</v>
      </c>
    </row>
    <row r="19" spans="1:9">
      <c r="A19" s="1">
        <f>ROW()</f>
        <v>19</v>
      </c>
      <c r="B19" s="693">
        <v>43666</v>
      </c>
      <c r="C19" s="688" t="s">
        <v>3668</v>
      </c>
      <c r="D19" s="32" t="s">
        <v>3669</v>
      </c>
      <c r="E19" s="688" t="s">
        <v>3670</v>
      </c>
      <c r="F19" s="688" t="s">
        <v>64</v>
      </c>
      <c r="G19" s="688" t="s">
        <v>1560</v>
      </c>
      <c r="H19" s="493">
        <f>DATE(YEAR(B19), MONTH(B19)+11, DAY(B19))</f>
        <v>44002</v>
      </c>
      <c r="I19" s="704" t="s">
        <v>4041</v>
      </c>
    </row>
    <row r="20" spans="1:9">
      <c r="A20" s="1">
        <f>ROW()</f>
        <v>20</v>
      </c>
      <c r="B20" s="483">
        <v>43650</v>
      </c>
      <c r="C20" s="20" t="s">
        <v>368</v>
      </c>
      <c r="D20" s="20" t="s">
        <v>369</v>
      </c>
      <c r="E20" s="20" t="s">
        <v>371</v>
      </c>
      <c r="F20" s="20" t="s">
        <v>64</v>
      </c>
      <c r="G20" s="29" t="s">
        <v>3430</v>
      </c>
      <c r="H20" s="493">
        <f t="shared" si="0"/>
        <v>43986</v>
      </c>
      <c r="I20" s="1" t="s">
        <v>3336</v>
      </c>
    </row>
    <row r="21" spans="1:9">
      <c r="A21" s="1">
        <f>ROW()</f>
        <v>21</v>
      </c>
      <c r="B21" s="518">
        <v>43658</v>
      </c>
      <c r="C21" s="27" t="s">
        <v>357</v>
      </c>
      <c r="D21" s="27" t="s">
        <v>358</v>
      </c>
      <c r="E21" s="27" t="s">
        <v>363</v>
      </c>
      <c r="F21" s="27" t="s">
        <v>64</v>
      </c>
      <c r="G21" s="630" t="s">
        <v>3431</v>
      </c>
      <c r="H21" s="493">
        <f t="shared" si="0"/>
        <v>43994</v>
      </c>
      <c r="I21" s="1" t="s">
        <v>3340</v>
      </c>
    </row>
    <row r="22" spans="1:9">
      <c r="A22" s="1">
        <f>ROW()</f>
        <v>22</v>
      </c>
      <c r="B22" s="484">
        <v>43672</v>
      </c>
      <c r="C22" s="20" t="s">
        <v>296</v>
      </c>
      <c r="D22" s="20" t="s">
        <v>297</v>
      </c>
      <c r="E22" s="29" t="s">
        <v>314</v>
      </c>
      <c r="F22" s="20" t="s">
        <v>64</v>
      </c>
      <c r="G22" s="20" t="s">
        <v>3427</v>
      </c>
      <c r="H22" s="493">
        <f t="shared" si="0"/>
        <v>44008</v>
      </c>
      <c r="I22" s="1" t="s">
        <v>3297</v>
      </c>
    </row>
    <row r="23" spans="1:9">
      <c r="A23" s="1">
        <f>ROW()</f>
        <v>23</v>
      </c>
      <c r="B23" s="483">
        <v>43697</v>
      </c>
      <c r="C23" s="27" t="s">
        <v>81</v>
      </c>
      <c r="D23" s="27" t="s">
        <v>72</v>
      </c>
      <c r="E23" s="27" t="s">
        <v>305</v>
      </c>
      <c r="F23" s="20" t="s">
        <v>64</v>
      </c>
      <c r="G23" s="27" t="s">
        <v>2840</v>
      </c>
      <c r="H23" s="493">
        <f t="shared" si="0"/>
        <v>44032</v>
      </c>
      <c r="I23" s="1" t="s">
        <v>3284</v>
      </c>
    </row>
    <row r="24" spans="1:9">
      <c r="A24" s="1">
        <f>ROW()</f>
        <v>24</v>
      </c>
      <c r="B24" s="489">
        <v>43750</v>
      </c>
      <c r="C24" s="29" t="s">
        <v>379</v>
      </c>
      <c r="D24" s="29" t="s">
        <v>378</v>
      </c>
      <c r="E24" s="29" t="s">
        <v>380</v>
      </c>
      <c r="F24" s="29" t="s">
        <v>64</v>
      </c>
      <c r="G24" s="27" t="s">
        <v>2840</v>
      </c>
      <c r="H24" s="493">
        <f t="shared" si="0"/>
        <v>44086</v>
      </c>
      <c r="I24" s="1" t="s">
        <v>3282</v>
      </c>
    </row>
    <row r="25" spans="1:9">
      <c r="A25" s="1">
        <f>ROW()</f>
        <v>25</v>
      </c>
      <c r="B25" s="483">
        <v>43760</v>
      </c>
      <c r="C25" s="20" t="s">
        <v>340</v>
      </c>
      <c r="D25" s="20" t="s">
        <v>390</v>
      </c>
      <c r="E25" s="20" t="s">
        <v>430</v>
      </c>
      <c r="F25" s="20" t="s">
        <v>64</v>
      </c>
      <c r="G25" s="20" t="s">
        <v>2844</v>
      </c>
      <c r="H25" s="493">
        <f t="shared" si="0"/>
        <v>44096</v>
      </c>
      <c r="I25" s="1" t="s">
        <v>3359</v>
      </c>
    </row>
    <row r="26" spans="1:9">
      <c r="A26" s="1">
        <f>ROW()</f>
        <v>26</v>
      </c>
      <c r="B26" s="483">
        <v>43760</v>
      </c>
      <c r="C26" s="20" t="s">
        <v>392</v>
      </c>
      <c r="D26" s="20" t="s">
        <v>393</v>
      </c>
      <c r="E26" s="20" t="s">
        <v>395</v>
      </c>
      <c r="F26" s="20" t="s">
        <v>64</v>
      </c>
      <c r="G26" s="20" t="s">
        <v>2844</v>
      </c>
      <c r="H26" s="493">
        <f t="shared" si="0"/>
        <v>44096</v>
      </c>
      <c r="I26" s="1" t="s">
        <v>3360</v>
      </c>
    </row>
    <row r="27" spans="1:9" ht="15.75">
      <c r="A27" s="1">
        <f>ROW()</f>
        <v>27</v>
      </c>
      <c r="B27" s="483">
        <v>43764</v>
      </c>
      <c r="C27" s="265" t="s">
        <v>423</v>
      </c>
      <c r="D27" s="265" t="s">
        <v>424</v>
      </c>
      <c r="E27" s="265" t="s">
        <v>425</v>
      </c>
      <c r="F27" s="20" t="s">
        <v>82</v>
      </c>
      <c r="G27" s="20" t="s">
        <v>3428</v>
      </c>
      <c r="H27" s="493">
        <f t="shared" si="0"/>
        <v>44100</v>
      </c>
      <c r="I27" s="1" t="s">
        <v>3316</v>
      </c>
    </row>
    <row r="28" spans="1:9">
      <c r="A28" s="1">
        <f>ROW()</f>
        <v>28</v>
      </c>
      <c r="B28" s="518">
        <v>43780</v>
      </c>
      <c r="C28" s="27" t="s">
        <v>455</v>
      </c>
      <c r="D28" s="27" t="s">
        <v>456</v>
      </c>
      <c r="E28" s="27" t="s">
        <v>488</v>
      </c>
      <c r="F28" s="27" t="s">
        <v>2888</v>
      </c>
      <c r="G28" s="630" t="s">
        <v>3431</v>
      </c>
      <c r="H28" s="493">
        <f t="shared" si="0"/>
        <v>44115</v>
      </c>
      <c r="I28" s="1" t="s">
        <v>3418</v>
      </c>
    </row>
    <row r="29" spans="1:9">
      <c r="A29" s="1">
        <f>ROW()</f>
        <v>29</v>
      </c>
      <c r="B29" s="631">
        <v>43785</v>
      </c>
      <c r="C29" s="29" t="s">
        <v>442</v>
      </c>
      <c r="D29" s="29" t="s">
        <v>441</v>
      </c>
      <c r="E29" s="29" t="s">
        <v>467</v>
      </c>
      <c r="F29" s="29" t="s">
        <v>64</v>
      </c>
      <c r="G29" s="630" t="s">
        <v>3431</v>
      </c>
      <c r="H29" s="493">
        <f t="shared" si="0"/>
        <v>44120</v>
      </c>
      <c r="I29" s="1" t="s">
        <v>3345</v>
      </c>
    </row>
    <row r="30" spans="1:9">
      <c r="A30" s="1">
        <f>ROW()</f>
        <v>30</v>
      </c>
      <c r="B30" s="489">
        <v>43789</v>
      </c>
      <c r="C30" s="29" t="s">
        <v>445</v>
      </c>
      <c r="D30" s="29" t="s">
        <v>599</v>
      </c>
      <c r="E30" s="29" t="s">
        <v>462</v>
      </c>
      <c r="F30" s="29" t="s">
        <v>82</v>
      </c>
      <c r="G30" s="29" t="s">
        <v>3429</v>
      </c>
      <c r="H30" s="493">
        <f t="shared" si="0"/>
        <v>44124</v>
      </c>
      <c r="I30" s="1" t="s">
        <v>3322</v>
      </c>
    </row>
    <row r="31" spans="1:9">
      <c r="A31" s="1">
        <f>ROW()</f>
        <v>31</v>
      </c>
      <c r="B31" s="489">
        <v>43789</v>
      </c>
      <c r="C31" s="20" t="s">
        <v>142</v>
      </c>
      <c r="D31" s="20" t="s">
        <v>444</v>
      </c>
      <c r="E31" s="29" t="s">
        <v>446</v>
      </c>
      <c r="F31" s="29" t="s">
        <v>2888</v>
      </c>
      <c r="G31" s="20" t="s">
        <v>2843</v>
      </c>
      <c r="H31" s="493">
        <f t="shared" si="0"/>
        <v>44124</v>
      </c>
      <c r="I31" s="1" t="s">
        <v>3348</v>
      </c>
    </row>
    <row r="32" spans="1:9">
      <c r="A32" s="1">
        <f>ROW()</f>
        <v>32</v>
      </c>
      <c r="B32" s="518">
        <v>43796</v>
      </c>
      <c r="C32" s="27" t="s">
        <v>477</v>
      </c>
      <c r="D32" s="27" t="s">
        <v>478</v>
      </c>
      <c r="E32" s="27" t="s">
        <v>523</v>
      </c>
      <c r="F32" s="27" t="s">
        <v>64</v>
      </c>
      <c r="G32" s="630" t="s">
        <v>3431</v>
      </c>
      <c r="H32" s="493">
        <f t="shared" si="0"/>
        <v>44131</v>
      </c>
      <c r="I32" s="1" t="s">
        <v>3343</v>
      </c>
    </row>
    <row r="33" spans="1:9">
      <c r="A33" s="1">
        <f>ROW()</f>
        <v>33</v>
      </c>
      <c r="B33" s="489">
        <v>43801</v>
      </c>
      <c r="C33" s="29" t="s">
        <v>864</v>
      </c>
      <c r="D33" s="29" t="s">
        <v>865</v>
      </c>
      <c r="E33" s="29" t="s">
        <v>866</v>
      </c>
      <c r="F33" s="27" t="s">
        <v>26</v>
      </c>
      <c r="G33" s="29" t="s">
        <v>3429</v>
      </c>
      <c r="H33" s="493">
        <f t="shared" si="0"/>
        <v>44137</v>
      </c>
      <c r="I33" s="1" t="s">
        <v>3320</v>
      </c>
    </row>
    <row r="34" spans="1:9" ht="15.75">
      <c r="A34" s="1">
        <f>ROW()</f>
        <v>34</v>
      </c>
      <c r="B34" s="483">
        <v>43835</v>
      </c>
      <c r="C34" s="265" t="s">
        <v>213</v>
      </c>
      <c r="D34" s="265" t="s">
        <v>903</v>
      </c>
      <c r="E34" s="20" t="s">
        <v>371</v>
      </c>
      <c r="F34" s="20" t="s">
        <v>82</v>
      </c>
      <c r="G34" s="27" t="s">
        <v>3432</v>
      </c>
      <c r="H34" s="493">
        <f t="shared" si="0"/>
        <v>44170</v>
      </c>
      <c r="I34" s="1" t="s">
        <v>3364</v>
      </c>
    </row>
    <row r="35" spans="1:9">
      <c r="A35" s="1">
        <f>ROW()</f>
        <v>35</v>
      </c>
      <c r="B35" s="483">
        <v>43846</v>
      </c>
      <c r="C35" s="20" t="s">
        <v>530</v>
      </c>
      <c r="D35" s="20" t="s">
        <v>531</v>
      </c>
      <c r="E35" s="20" t="s">
        <v>479</v>
      </c>
      <c r="F35" s="20" t="s">
        <v>64</v>
      </c>
      <c r="G35" s="20" t="s">
        <v>2842</v>
      </c>
      <c r="H35" s="493">
        <f t="shared" si="0"/>
        <v>44181</v>
      </c>
      <c r="I35" s="1" t="s">
        <v>3308</v>
      </c>
    </row>
    <row r="36" spans="1:9">
      <c r="A36" s="1">
        <f>ROW()</f>
        <v>36</v>
      </c>
      <c r="B36" s="489">
        <v>43846</v>
      </c>
      <c r="C36" s="20" t="s">
        <v>480</v>
      </c>
      <c r="D36" s="20" t="s">
        <v>503</v>
      </c>
      <c r="E36" s="20" t="s">
        <v>504</v>
      </c>
      <c r="F36" s="29" t="s">
        <v>64</v>
      </c>
      <c r="G36" s="20" t="s">
        <v>2844</v>
      </c>
      <c r="H36" s="493">
        <f t="shared" si="0"/>
        <v>44181</v>
      </c>
      <c r="I36" s="1" t="s">
        <v>3357</v>
      </c>
    </row>
    <row r="37" spans="1:9">
      <c r="A37" s="1">
        <f>ROW()</f>
        <v>37</v>
      </c>
      <c r="B37" s="484">
        <v>43846</v>
      </c>
      <c r="C37" s="20" t="s">
        <v>487</v>
      </c>
      <c r="D37" s="20" t="s">
        <v>510</v>
      </c>
      <c r="E37" s="20" t="s">
        <v>506</v>
      </c>
      <c r="F37" s="20" t="s">
        <v>64</v>
      </c>
      <c r="G37" s="27" t="s">
        <v>3432</v>
      </c>
      <c r="H37" s="493">
        <f t="shared" si="0"/>
        <v>44181</v>
      </c>
      <c r="I37" s="1" t="s">
        <v>3363</v>
      </c>
    </row>
    <row r="38" spans="1:9">
      <c r="A38" s="1">
        <f>ROW()</f>
        <v>38</v>
      </c>
      <c r="B38" s="484">
        <v>43846</v>
      </c>
      <c r="C38" s="20" t="s">
        <v>483</v>
      </c>
      <c r="D38" s="20" t="s">
        <v>376</v>
      </c>
      <c r="E38" s="20" t="s">
        <v>572</v>
      </c>
      <c r="F38" s="20" t="s">
        <v>64</v>
      </c>
      <c r="G38" s="27" t="s">
        <v>3432</v>
      </c>
      <c r="H38" s="493">
        <f t="shared" si="0"/>
        <v>44181</v>
      </c>
      <c r="I38" s="1" t="s">
        <v>3365</v>
      </c>
    </row>
    <row r="39" spans="1:9">
      <c r="A39" s="1">
        <f>ROW()</f>
        <v>39</v>
      </c>
      <c r="B39" s="483">
        <v>43846</v>
      </c>
      <c r="C39" s="20" t="s">
        <v>481</v>
      </c>
      <c r="D39" s="20" t="s">
        <v>482</v>
      </c>
      <c r="E39" s="20" t="s">
        <v>528</v>
      </c>
      <c r="F39" s="20" t="s">
        <v>64</v>
      </c>
      <c r="G39" s="425" t="s">
        <v>3078</v>
      </c>
      <c r="H39" s="493">
        <f t="shared" si="0"/>
        <v>44181</v>
      </c>
      <c r="I39" s="1" t="s">
        <v>3395</v>
      </c>
    </row>
    <row r="40" spans="1:9">
      <c r="A40" s="1">
        <f>ROW()</f>
        <v>40</v>
      </c>
      <c r="B40" s="483">
        <v>43846</v>
      </c>
      <c r="C40" s="20" t="s">
        <v>233</v>
      </c>
      <c r="D40" s="20" t="s">
        <v>326</v>
      </c>
      <c r="E40" s="20" t="s">
        <v>398</v>
      </c>
      <c r="F40" s="20" t="s">
        <v>64</v>
      </c>
      <c r="G40" s="27" t="s">
        <v>2840</v>
      </c>
      <c r="H40" s="493">
        <f t="shared" si="0"/>
        <v>44181</v>
      </c>
      <c r="I40" s="1" t="s">
        <v>3281</v>
      </c>
    </row>
    <row r="41" spans="1:9">
      <c r="A41" s="1">
        <f>ROW()</f>
        <v>41</v>
      </c>
      <c r="B41" s="483">
        <v>43851</v>
      </c>
      <c r="C41" s="20" t="s">
        <v>494</v>
      </c>
      <c r="D41" s="20" t="s">
        <v>493</v>
      </c>
      <c r="E41" s="20" t="s">
        <v>1104</v>
      </c>
      <c r="F41" s="20" t="s">
        <v>64</v>
      </c>
      <c r="G41" s="20" t="s">
        <v>2842</v>
      </c>
      <c r="H41" s="493">
        <f t="shared" si="0"/>
        <v>44186</v>
      </c>
      <c r="I41" s="1" t="s">
        <v>3417</v>
      </c>
    </row>
    <row r="42" spans="1:9">
      <c r="A42" s="1">
        <f>ROW()</f>
        <v>42</v>
      </c>
      <c r="B42" s="483">
        <v>43851</v>
      </c>
      <c r="C42" s="20" t="s">
        <v>667</v>
      </c>
      <c r="D42" s="20" t="s">
        <v>668</v>
      </c>
      <c r="E42" s="20" t="s">
        <v>698</v>
      </c>
      <c r="F42" s="20" t="s">
        <v>82</v>
      </c>
      <c r="G42" s="20" t="s">
        <v>2843</v>
      </c>
      <c r="H42" s="493">
        <f t="shared" si="0"/>
        <v>44186</v>
      </c>
      <c r="I42" s="1" t="s">
        <v>3352</v>
      </c>
    </row>
    <row r="43" spans="1:9">
      <c r="A43" s="1">
        <f>ROW()</f>
        <v>43</v>
      </c>
      <c r="B43" s="154">
        <v>43848</v>
      </c>
      <c r="C43" s="60" t="s">
        <v>1671</v>
      </c>
      <c r="D43" s="60" t="s">
        <v>1670</v>
      </c>
      <c r="E43" s="60" t="s">
        <v>1669</v>
      </c>
      <c r="F43" s="60" t="s">
        <v>82</v>
      </c>
      <c r="G43" s="60" t="s">
        <v>3724</v>
      </c>
      <c r="H43" s="506">
        <f>DATE(YEAR(B43), MONTH(B43)+11, DAY(B43))</f>
        <v>44183</v>
      </c>
      <c r="I43" s="888" t="s">
        <v>4048</v>
      </c>
    </row>
    <row r="44" spans="1:9">
      <c r="A44" s="1">
        <f>ROW()</f>
        <v>44</v>
      </c>
      <c r="B44" s="693">
        <v>43857</v>
      </c>
      <c r="C44" s="32" t="s">
        <v>3569</v>
      </c>
      <c r="D44" s="32" t="s">
        <v>3570</v>
      </c>
      <c r="E44" s="688" t="s">
        <v>3571</v>
      </c>
      <c r="F44" s="688" t="s">
        <v>26</v>
      </c>
      <c r="G44" s="694" t="s">
        <v>1567</v>
      </c>
      <c r="H44" s="493">
        <f>DATE(YEAR(B44), MONTH(B44)+11, DAY(B44))</f>
        <v>44192</v>
      </c>
      <c r="I44" s="704" t="s">
        <v>4029</v>
      </c>
    </row>
    <row r="45" spans="1:9" ht="15.75">
      <c r="A45" s="1">
        <f>ROW()</f>
        <v>45</v>
      </c>
      <c r="B45" s="483">
        <v>43867</v>
      </c>
      <c r="C45" s="265" t="s">
        <v>398</v>
      </c>
      <c r="D45" s="265" t="s">
        <v>565</v>
      </c>
      <c r="E45" s="20" t="s">
        <v>566</v>
      </c>
      <c r="F45" s="20" t="s">
        <v>64</v>
      </c>
      <c r="G45" s="20" t="s">
        <v>3428</v>
      </c>
      <c r="H45" s="493">
        <f t="shared" si="0"/>
        <v>44202</v>
      </c>
      <c r="I45" s="1" t="s">
        <v>3315</v>
      </c>
    </row>
    <row r="46" spans="1:9">
      <c r="A46" s="1">
        <f>ROW()</f>
        <v>46</v>
      </c>
      <c r="B46" s="489">
        <v>43882</v>
      </c>
      <c r="C46" s="29" t="s">
        <v>617</v>
      </c>
      <c r="D46" s="29" t="s">
        <v>618</v>
      </c>
      <c r="E46" s="29" t="s">
        <v>282</v>
      </c>
      <c r="F46" s="29" t="s">
        <v>26</v>
      </c>
      <c r="G46" s="29" t="s">
        <v>3430</v>
      </c>
      <c r="H46" s="493">
        <f t="shared" si="0"/>
        <v>44217</v>
      </c>
      <c r="I46" s="1" t="s">
        <v>3326</v>
      </c>
    </row>
    <row r="47" spans="1:9">
      <c r="A47" s="1">
        <f>ROW()</f>
        <v>47</v>
      </c>
      <c r="B47" s="518">
        <v>43886</v>
      </c>
      <c r="C47" s="27" t="s">
        <v>619</v>
      </c>
      <c r="D47" s="632" t="s">
        <v>44</v>
      </c>
      <c r="E47" s="27" t="s">
        <v>744</v>
      </c>
      <c r="F47" s="29" t="s">
        <v>64</v>
      </c>
      <c r="G47" s="20" t="s">
        <v>3427</v>
      </c>
      <c r="H47" s="493">
        <f t="shared" si="0"/>
        <v>44221</v>
      </c>
      <c r="I47" s="1" t="s">
        <v>3295</v>
      </c>
    </row>
    <row r="48" spans="1:9">
      <c r="A48" s="1">
        <f>ROW()</f>
        <v>48</v>
      </c>
      <c r="B48" s="693">
        <v>43875</v>
      </c>
      <c r="C48" s="32" t="s">
        <v>3582</v>
      </c>
      <c r="D48" s="32" t="s">
        <v>3583</v>
      </c>
      <c r="E48" s="688" t="s">
        <v>3584</v>
      </c>
      <c r="F48" s="688" t="s">
        <v>64</v>
      </c>
      <c r="G48" s="694" t="s">
        <v>1567</v>
      </c>
      <c r="H48" s="493">
        <f>DATE(YEAR(B48), MONTH(B48)+11, DAY(B48))</f>
        <v>44210</v>
      </c>
      <c r="I48" s="704" t="s">
        <v>4031</v>
      </c>
    </row>
    <row r="49" spans="1:9">
      <c r="A49" s="1">
        <f>ROW()</f>
        <v>49</v>
      </c>
      <c r="B49" s="693">
        <v>43875</v>
      </c>
      <c r="C49" s="32" t="s">
        <v>3590</v>
      </c>
      <c r="D49" s="32" t="s">
        <v>3591</v>
      </c>
      <c r="E49" s="688" t="s">
        <v>3592</v>
      </c>
      <c r="F49" s="688" t="s">
        <v>82</v>
      </c>
      <c r="G49" s="694" t="s">
        <v>1567</v>
      </c>
      <c r="H49" s="493">
        <f>DATE(YEAR(B49), MONTH(B49)+11, DAY(B49))</f>
        <v>44210</v>
      </c>
      <c r="I49" s="704" t="s">
        <v>4032</v>
      </c>
    </row>
    <row r="50" spans="1:9">
      <c r="A50" s="1">
        <f>ROW()</f>
        <v>50</v>
      </c>
      <c r="B50" s="693">
        <v>43877</v>
      </c>
      <c r="C50" s="32" t="s">
        <v>3598</v>
      </c>
      <c r="D50" s="32" t="s">
        <v>3599</v>
      </c>
      <c r="E50" s="688" t="s">
        <v>3600</v>
      </c>
      <c r="F50" s="688" t="s">
        <v>26</v>
      </c>
      <c r="G50" s="694" t="s">
        <v>1567</v>
      </c>
      <c r="H50" s="493">
        <f>DATE(YEAR(B50), MONTH(B50)+11, DAY(B50))</f>
        <v>44212</v>
      </c>
      <c r="I50" s="704" t="s">
        <v>4084</v>
      </c>
    </row>
    <row r="51" spans="1:9">
      <c r="A51" s="1">
        <f>ROW()</f>
        <v>51</v>
      </c>
      <c r="B51" s="489">
        <v>43891</v>
      </c>
      <c r="C51" s="29" t="s">
        <v>635</v>
      </c>
      <c r="D51" s="29" t="s">
        <v>636</v>
      </c>
      <c r="E51" s="29" t="s">
        <v>299</v>
      </c>
      <c r="F51" s="29" t="s">
        <v>26</v>
      </c>
      <c r="G51" s="20" t="s">
        <v>3428</v>
      </c>
      <c r="H51" s="493">
        <f t="shared" si="0"/>
        <v>44228</v>
      </c>
      <c r="I51" s="1" t="s">
        <v>3310</v>
      </c>
    </row>
    <row r="52" spans="1:9">
      <c r="A52" s="1">
        <f>ROW()</f>
        <v>52</v>
      </c>
      <c r="B52" s="489">
        <v>43892</v>
      </c>
      <c r="C52" s="29" t="s">
        <v>687</v>
      </c>
      <c r="D52" s="29" t="s">
        <v>375</v>
      </c>
      <c r="E52" s="29" t="s">
        <v>233</v>
      </c>
      <c r="F52" s="20" t="s">
        <v>26</v>
      </c>
      <c r="G52" s="27" t="s">
        <v>2846</v>
      </c>
      <c r="H52" s="493">
        <f t="shared" si="0"/>
        <v>44229</v>
      </c>
      <c r="I52" s="1" t="s">
        <v>3367</v>
      </c>
    </row>
    <row r="53" spans="1:9">
      <c r="A53" s="1">
        <f>ROW()</f>
        <v>53</v>
      </c>
      <c r="B53" s="483">
        <v>43893</v>
      </c>
      <c r="C53" s="27" t="s">
        <v>640</v>
      </c>
      <c r="D53" s="27" t="s">
        <v>641</v>
      </c>
      <c r="E53" s="27" t="s">
        <v>642</v>
      </c>
      <c r="F53" s="29" t="s">
        <v>64</v>
      </c>
      <c r="G53" s="20" t="s">
        <v>2842</v>
      </c>
      <c r="H53" s="493">
        <f t="shared" si="0"/>
        <v>44230</v>
      </c>
      <c r="I53" s="1" t="s">
        <v>3305</v>
      </c>
    </row>
    <row r="54" spans="1:9">
      <c r="A54" s="1">
        <f>ROW()</f>
        <v>54</v>
      </c>
      <c r="B54" s="489">
        <v>43893</v>
      </c>
      <c r="C54" s="29" t="s">
        <v>646</v>
      </c>
      <c r="D54" s="29" t="s">
        <v>647</v>
      </c>
      <c r="E54" s="29" t="s">
        <v>648</v>
      </c>
      <c r="F54" s="29" t="s">
        <v>64</v>
      </c>
      <c r="G54" s="20" t="s">
        <v>2842</v>
      </c>
      <c r="H54" s="493">
        <f t="shared" si="0"/>
        <v>44230</v>
      </c>
      <c r="I54" s="1" t="s">
        <v>3306</v>
      </c>
    </row>
    <row r="55" spans="1:9" ht="15.75">
      <c r="A55" s="1">
        <f>ROW()</f>
        <v>55</v>
      </c>
      <c r="B55" s="483">
        <v>43894</v>
      </c>
      <c r="C55" s="265" t="s">
        <v>815</v>
      </c>
      <c r="D55" s="265" t="s">
        <v>816</v>
      </c>
      <c r="E55" s="20"/>
      <c r="F55" s="20" t="s">
        <v>26</v>
      </c>
      <c r="G55" s="20" t="s">
        <v>2842</v>
      </c>
      <c r="H55" s="493">
        <f t="shared" si="0"/>
        <v>44231</v>
      </c>
      <c r="I55" s="1" t="s">
        <v>3415</v>
      </c>
    </row>
    <row r="56" spans="1:9">
      <c r="A56" s="1">
        <f>ROW()</f>
        <v>56</v>
      </c>
      <c r="B56" s="518">
        <v>43894</v>
      </c>
      <c r="C56" s="27" t="s">
        <v>754</v>
      </c>
      <c r="D56" s="27" t="s">
        <v>294</v>
      </c>
      <c r="E56" s="27" t="s">
        <v>755</v>
      </c>
      <c r="F56" s="27" t="s">
        <v>64</v>
      </c>
      <c r="G56" s="20" t="s">
        <v>3434</v>
      </c>
      <c r="H56" s="493">
        <f t="shared" si="0"/>
        <v>44231</v>
      </c>
      <c r="I56" s="1" t="s">
        <v>3410</v>
      </c>
    </row>
    <row r="57" spans="1:9">
      <c r="A57" s="1">
        <f>ROW()</f>
        <v>57</v>
      </c>
      <c r="B57" s="489">
        <v>43895</v>
      </c>
      <c r="C57" s="29" t="s">
        <v>681</v>
      </c>
      <c r="D57" s="633" t="s">
        <v>682</v>
      </c>
      <c r="E57" s="29" t="s">
        <v>683</v>
      </c>
      <c r="F57" s="29" t="s">
        <v>64</v>
      </c>
      <c r="G57" s="630" t="s">
        <v>3431</v>
      </c>
      <c r="H57" s="493">
        <f t="shared" si="0"/>
        <v>44232</v>
      </c>
      <c r="I57" s="1" t="s">
        <v>3341</v>
      </c>
    </row>
    <row r="58" spans="1:9">
      <c r="A58" s="1">
        <f>ROW()</f>
        <v>58</v>
      </c>
      <c r="B58" s="631">
        <v>43899</v>
      </c>
      <c r="C58" s="29" t="s">
        <v>669</v>
      </c>
      <c r="D58" s="29" t="s">
        <v>670</v>
      </c>
      <c r="E58" s="29" t="s">
        <v>671</v>
      </c>
      <c r="F58" s="29" t="s">
        <v>64</v>
      </c>
      <c r="G58" s="29" t="s">
        <v>3430</v>
      </c>
      <c r="H58" s="493">
        <f t="shared" si="0"/>
        <v>44236</v>
      </c>
      <c r="I58" s="1" t="s">
        <v>3329</v>
      </c>
    </row>
    <row r="59" spans="1:9">
      <c r="A59" s="1">
        <f>ROW()</f>
        <v>59</v>
      </c>
      <c r="B59" s="489">
        <v>43901</v>
      </c>
      <c r="C59" s="29" t="s">
        <v>27</v>
      </c>
      <c r="D59" s="29" t="s">
        <v>805</v>
      </c>
      <c r="E59" s="29" t="s">
        <v>806</v>
      </c>
      <c r="F59" s="29" t="s">
        <v>64</v>
      </c>
      <c r="G59" s="29" t="s">
        <v>3430</v>
      </c>
      <c r="H59" s="493">
        <f t="shared" si="0"/>
        <v>44238</v>
      </c>
      <c r="I59" s="1" t="s">
        <v>3334</v>
      </c>
    </row>
    <row r="60" spans="1:9">
      <c r="A60" s="1">
        <f>ROW()</f>
        <v>60</v>
      </c>
      <c r="B60" s="489">
        <v>43902</v>
      </c>
      <c r="C60" s="29" t="s">
        <v>676</v>
      </c>
      <c r="D60" s="29" t="s">
        <v>677</v>
      </c>
      <c r="E60" s="29" t="s">
        <v>678</v>
      </c>
      <c r="F60" s="29" t="s">
        <v>64</v>
      </c>
      <c r="G60" s="27" t="s">
        <v>2846</v>
      </c>
      <c r="H60" s="493">
        <f t="shared" si="0"/>
        <v>44239</v>
      </c>
      <c r="I60" s="1" t="s">
        <v>3369</v>
      </c>
    </row>
    <row r="61" spans="1:9">
      <c r="A61" s="1">
        <f>ROW()</f>
        <v>61</v>
      </c>
      <c r="B61" s="518">
        <v>43903</v>
      </c>
      <c r="C61" s="27" t="s">
        <v>724</v>
      </c>
      <c r="D61" s="20" t="s">
        <v>725</v>
      </c>
      <c r="E61" s="27" t="s">
        <v>747</v>
      </c>
      <c r="F61" s="27" t="s">
        <v>64</v>
      </c>
      <c r="G61" s="29" t="s">
        <v>3430</v>
      </c>
      <c r="H61" s="493">
        <f t="shared" si="0"/>
        <v>44240</v>
      </c>
      <c r="I61" s="1" t="s">
        <v>3332</v>
      </c>
    </row>
    <row r="62" spans="1:9">
      <c r="A62" s="1">
        <f>ROW()</f>
        <v>62</v>
      </c>
      <c r="B62" s="483">
        <v>43994</v>
      </c>
      <c r="C62" s="20" t="s">
        <v>241</v>
      </c>
      <c r="D62" s="20" t="s">
        <v>242</v>
      </c>
      <c r="E62" s="20" t="s">
        <v>243</v>
      </c>
      <c r="F62" s="20" t="s">
        <v>82</v>
      </c>
      <c r="G62" s="630" t="s">
        <v>3431</v>
      </c>
      <c r="H62" s="493">
        <f t="shared" si="0"/>
        <v>44328</v>
      </c>
      <c r="I62" s="1" t="s">
        <v>3342</v>
      </c>
    </row>
    <row r="63" spans="1:9">
      <c r="A63" s="1">
        <f>ROW()</f>
        <v>63</v>
      </c>
      <c r="B63" s="518">
        <v>43995</v>
      </c>
      <c r="C63" s="27" t="s">
        <v>717</v>
      </c>
      <c r="D63" s="27" t="s">
        <v>718</v>
      </c>
      <c r="E63" s="27" t="s">
        <v>189</v>
      </c>
      <c r="F63" s="27" t="s">
        <v>64</v>
      </c>
      <c r="G63" s="20" t="s">
        <v>2841</v>
      </c>
      <c r="H63" s="493">
        <f t="shared" si="0"/>
        <v>44329</v>
      </c>
      <c r="I63" s="1" t="s">
        <v>3301</v>
      </c>
    </row>
    <row r="64" spans="1:9">
      <c r="A64" s="1">
        <f>ROW()</f>
        <v>64</v>
      </c>
      <c r="B64" s="693">
        <v>44009</v>
      </c>
      <c r="C64" s="32" t="s">
        <v>3676</v>
      </c>
      <c r="D64" s="32" t="s">
        <v>369</v>
      </c>
      <c r="E64" s="688" t="s">
        <v>3677</v>
      </c>
      <c r="F64" s="688" t="s">
        <v>64</v>
      </c>
      <c r="G64" s="688" t="s">
        <v>1534</v>
      </c>
      <c r="H64" s="493">
        <f>DATE(YEAR(B64), MONTH(B64)+11, DAY(B64))</f>
        <v>44343</v>
      </c>
      <c r="I64" s="704" t="s">
        <v>4042</v>
      </c>
    </row>
    <row r="65" spans="1:9" ht="15.75">
      <c r="A65" s="1">
        <f>ROW()</f>
        <v>65</v>
      </c>
      <c r="B65" s="11">
        <v>44030</v>
      </c>
      <c r="C65" s="50" t="s">
        <v>3718</v>
      </c>
      <c r="D65" s="50" t="s">
        <v>3719</v>
      </c>
      <c r="E65" s="8" t="s">
        <v>430</v>
      </c>
      <c r="F65" s="688" t="s">
        <v>64</v>
      </c>
      <c r="G65" s="688" t="s">
        <v>1534</v>
      </c>
      <c r="H65" s="493">
        <f>DATE(YEAR(B65), MONTH(B65)+11, DAY(B65))</f>
        <v>44365</v>
      </c>
      <c r="I65" s="704" t="s">
        <v>4047</v>
      </c>
    </row>
    <row r="66" spans="1:9">
      <c r="A66" s="1">
        <f>ROW()</f>
        <v>66</v>
      </c>
      <c r="B66" s="489">
        <v>44017</v>
      </c>
      <c r="C66" s="29" t="s">
        <v>767</v>
      </c>
      <c r="D66" s="29" t="s">
        <v>558</v>
      </c>
      <c r="E66" s="29" t="s">
        <v>870</v>
      </c>
      <c r="F66" s="27" t="s">
        <v>64</v>
      </c>
      <c r="G66" s="20" t="s">
        <v>3427</v>
      </c>
      <c r="H66" s="493">
        <f t="shared" si="0"/>
        <v>44352</v>
      </c>
      <c r="I66" s="1" t="s">
        <v>3294</v>
      </c>
    </row>
    <row r="67" spans="1:9" ht="15.75">
      <c r="A67" s="1">
        <f>ROW()</f>
        <v>67</v>
      </c>
      <c r="B67" s="483">
        <v>44033</v>
      </c>
      <c r="C67" s="265" t="s">
        <v>810</v>
      </c>
      <c r="D67" s="265" t="s">
        <v>812</v>
      </c>
      <c r="E67" s="20" t="s">
        <v>811</v>
      </c>
      <c r="F67" s="20" t="s">
        <v>82</v>
      </c>
      <c r="G67" s="20" t="s">
        <v>2847</v>
      </c>
      <c r="H67" s="493">
        <f t="shared" si="0"/>
        <v>44368</v>
      </c>
      <c r="I67" s="1" t="s">
        <v>3372</v>
      </c>
    </row>
    <row r="68" spans="1:9" ht="15.75">
      <c r="A68" s="1">
        <f>ROW()</f>
        <v>68</v>
      </c>
      <c r="B68" s="483">
        <v>44036</v>
      </c>
      <c r="C68" s="265" t="s">
        <v>182</v>
      </c>
      <c r="D68" s="265" t="s">
        <v>749</v>
      </c>
      <c r="E68" s="20" t="s">
        <v>544</v>
      </c>
      <c r="F68" s="20" t="s">
        <v>64</v>
      </c>
      <c r="G68" s="27" t="s">
        <v>2846</v>
      </c>
      <c r="H68" s="493">
        <f t="shared" si="0"/>
        <v>44371</v>
      </c>
      <c r="I68" s="1" t="s">
        <v>3420</v>
      </c>
    </row>
    <row r="69" spans="1:9" ht="15.75">
      <c r="A69" s="1">
        <f>ROW()</f>
        <v>69</v>
      </c>
      <c r="B69" s="483">
        <v>44036</v>
      </c>
      <c r="C69" s="265" t="s">
        <v>846</v>
      </c>
      <c r="D69" s="265" t="s">
        <v>847</v>
      </c>
      <c r="E69" s="20" t="s">
        <v>854</v>
      </c>
      <c r="F69" s="20" t="s">
        <v>82</v>
      </c>
      <c r="G69" s="20" t="s">
        <v>2848</v>
      </c>
      <c r="H69" s="493">
        <f t="shared" si="0"/>
        <v>44371</v>
      </c>
      <c r="I69" s="1" t="s">
        <v>3377</v>
      </c>
    </row>
    <row r="70" spans="1:9">
      <c r="A70" s="1">
        <f>ROW()</f>
        <v>70</v>
      </c>
      <c r="B70" s="489">
        <v>44042</v>
      </c>
      <c r="C70" s="29" t="s">
        <v>304</v>
      </c>
      <c r="D70" s="29" t="s">
        <v>396</v>
      </c>
      <c r="E70" s="29" t="s">
        <v>907</v>
      </c>
      <c r="F70" s="29" t="s">
        <v>64</v>
      </c>
      <c r="G70" s="27" t="s">
        <v>2846</v>
      </c>
      <c r="H70" s="493">
        <f t="shared" si="0"/>
        <v>44377</v>
      </c>
      <c r="I70" s="1" t="s">
        <v>3371</v>
      </c>
    </row>
    <row r="71" spans="1:9" ht="15.75">
      <c r="A71" s="1">
        <f>ROW()</f>
        <v>71</v>
      </c>
      <c r="B71" s="483">
        <v>44044</v>
      </c>
      <c r="C71" s="265" t="s">
        <v>439</v>
      </c>
      <c r="D71" s="265" t="s">
        <v>293</v>
      </c>
      <c r="E71" s="20" t="s">
        <v>895</v>
      </c>
      <c r="F71" s="20" t="s">
        <v>26</v>
      </c>
      <c r="G71" s="20" t="s">
        <v>2844</v>
      </c>
      <c r="H71" s="493">
        <f t="shared" ref="H71:H153" si="1">DATE(YEAR(B71), MONTH(B71)+11, DAY(B71))</f>
        <v>44378</v>
      </c>
      <c r="I71" s="1" t="s">
        <v>3358</v>
      </c>
    </row>
    <row r="72" spans="1:9" ht="15.75">
      <c r="A72" s="1">
        <f>ROW()</f>
        <v>72</v>
      </c>
      <c r="B72" s="483">
        <v>44051</v>
      </c>
      <c r="C72" s="265" t="s">
        <v>819</v>
      </c>
      <c r="D72" s="265" t="s">
        <v>560</v>
      </c>
      <c r="E72" s="20" t="s">
        <v>820</v>
      </c>
      <c r="F72" s="20" t="s">
        <v>64</v>
      </c>
      <c r="G72" s="20" t="s">
        <v>2848</v>
      </c>
      <c r="H72" s="493">
        <f t="shared" si="1"/>
        <v>44385</v>
      </c>
      <c r="I72" s="1" t="s">
        <v>3423</v>
      </c>
    </row>
    <row r="73" spans="1:9" ht="15.75">
      <c r="A73" s="1">
        <f>ROW()</f>
        <v>73</v>
      </c>
      <c r="B73" s="483">
        <v>44056</v>
      </c>
      <c r="C73" s="265" t="s">
        <v>849</v>
      </c>
      <c r="D73" s="265" t="s">
        <v>18</v>
      </c>
      <c r="E73" s="20" t="s">
        <v>899</v>
      </c>
      <c r="F73" s="20" t="s">
        <v>64</v>
      </c>
      <c r="G73" s="20" t="s">
        <v>2844</v>
      </c>
      <c r="H73" s="493">
        <f t="shared" si="1"/>
        <v>44390</v>
      </c>
      <c r="I73" s="1" t="s">
        <v>3361</v>
      </c>
    </row>
    <row r="74" spans="1:9" ht="15.75">
      <c r="A74" s="1">
        <f>ROW()</f>
        <v>74</v>
      </c>
      <c r="B74" s="483">
        <v>44071</v>
      </c>
      <c r="C74" s="265" t="s">
        <v>836</v>
      </c>
      <c r="D74" s="265" t="s">
        <v>837</v>
      </c>
      <c r="E74" s="20" t="s">
        <v>838</v>
      </c>
      <c r="F74" s="20" t="s">
        <v>26</v>
      </c>
      <c r="G74" s="630" t="s">
        <v>3431</v>
      </c>
      <c r="H74" s="493">
        <f t="shared" si="1"/>
        <v>44405</v>
      </c>
      <c r="I74" s="1" t="s">
        <v>3337</v>
      </c>
    </row>
    <row r="75" spans="1:9">
      <c r="A75" s="1">
        <f>ROW()</f>
        <v>75</v>
      </c>
      <c r="B75" s="695">
        <v>44068</v>
      </c>
      <c r="C75" s="694" t="s">
        <v>3613</v>
      </c>
      <c r="D75" s="694" t="s">
        <v>3614</v>
      </c>
      <c r="E75" s="694" t="s">
        <v>3615</v>
      </c>
      <c r="F75" s="694" t="s">
        <v>64</v>
      </c>
      <c r="G75" s="694" t="s">
        <v>3620</v>
      </c>
      <c r="H75" s="493">
        <f>DATE(YEAR(B75), MONTH(B75)+11, DAY(B75))</f>
        <v>44402</v>
      </c>
      <c r="I75" s="704" t="s">
        <v>4034</v>
      </c>
    </row>
    <row r="76" spans="1:9" ht="15.75">
      <c r="A76" s="1">
        <f>ROW()</f>
        <v>76</v>
      </c>
      <c r="B76" s="11">
        <v>44054</v>
      </c>
      <c r="C76" s="50" t="s">
        <v>3749</v>
      </c>
      <c r="D76" s="50" t="s">
        <v>3750</v>
      </c>
      <c r="E76" s="8" t="s">
        <v>3751</v>
      </c>
      <c r="F76" s="688" t="s">
        <v>64</v>
      </c>
      <c r="G76" s="688" t="s">
        <v>3724</v>
      </c>
      <c r="H76" s="493">
        <f>DATE(YEAR(B76), MONTH(B76)+11, DAY(B76))</f>
        <v>44388</v>
      </c>
      <c r="I76" s="704" t="s">
        <v>4052</v>
      </c>
    </row>
    <row r="77" spans="1:9">
      <c r="A77" s="1">
        <f>ROW()</f>
        <v>77</v>
      </c>
      <c r="B77" s="693">
        <v>44062</v>
      </c>
      <c r="C77" s="32" t="s">
        <v>755</v>
      </c>
      <c r="D77" s="32" t="s">
        <v>341</v>
      </c>
      <c r="E77" s="688" t="s">
        <v>3689</v>
      </c>
      <c r="F77" s="688" t="s">
        <v>26</v>
      </c>
      <c r="G77" s="688" t="s">
        <v>1534</v>
      </c>
      <c r="H77" s="493">
        <f>DATE(YEAR(B77), MONTH(B77)+11, DAY(B77))</f>
        <v>44396</v>
      </c>
      <c r="I77" s="704" t="s">
        <v>4085</v>
      </c>
    </row>
    <row r="78" spans="1:9" ht="15.75">
      <c r="A78" s="1">
        <f>ROW()</f>
        <v>78</v>
      </c>
      <c r="B78" s="483">
        <v>44079</v>
      </c>
      <c r="C78" s="265" t="s">
        <v>874</v>
      </c>
      <c r="D78" s="265" t="s">
        <v>300</v>
      </c>
      <c r="E78" s="20" t="s">
        <v>220</v>
      </c>
      <c r="F78" s="20" t="s">
        <v>64</v>
      </c>
      <c r="G78" s="20" t="s">
        <v>3434</v>
      </c>
      <c r="H78" s="493">
        <f t="shared" si="1"/>
        <v>44413</v>
      </c>
      <c r="I78" s="1" t="s">
        <v>3409</v>
      </c>
    </row>
    <row r="79" spans="1:9" ht="15.75">
      <c r="A79" s="1">
        <f>ROW()</f>
        <v>79</v>
      </c>
      <c r="B79" s="483">
        <v>44084</v>
      </c>
      <c r="C79" s="265" t="s">
        <v>878</v>
      </c>
      <c r="D79" s="265" t="s">
        <v>879</v>
      </c>
      <c r="E79" s="20" t="s">
        <v>880</v>
      </c>
      <c r="F79" s="20" t="s">
        <v>26</v>
      </c>
      <c r="G79" s="20" t="s">
        <v>2843</v>
      </c>
      <c r="H79" s="493">
        <f t="shared" si="1"/>
        <v>44418</v>
      </c>
      <c r="I79" s="1" t="s">
        <v>3350</v>
      </c>
    </row>
    <row r="80" spans="1:9">
      <c r="A80" s="1">
        <f>ROW()</f>
        <v>80</v>
      </c>
      <c r="B80" s="483">
        <v>44089</v>
      </c>
      <c r="C80" s="20" t="s">
        <v>889</v>
      </c>
      <c r="D80" s="20" t="s">
        <v>890</v>
      </c>
      <c r="E80" s="20" t="s">
        <v>891</v>
      </c>
      <c r="F80" s="20" t="s">
        <v>64</v>
      </c>
      <c r="G80" s="20" t="s">
        <v>3428</v>
      </c>
      <c r="H80" s="493">
        <f t="shared" si="1"/>
        <v>44423</v>
      </c>
      <c r="I80" s="1" t="s">
        <v>3314</v>
      </c>
    </row>
    <row r="81" spans="1:9" ht="15.75">
      <c r="A81" s="1">
        <f>ROW()</f>
        <v>81</v>
      </c>
      <c r="B81" s="483">
        <v>44106</v>
      </c>
      <c r="C81" s="265" t="s">
        <v>232</v>
      </c>
      <c r="D81" s="265" t="s">
        <v>945</v>
      </c>
      <c r="E81" s="20" t="s">
        <v>946</v>
      </c>
      <c r="F81" s="27" t="s">
        <v>64</v>
      </c>
      <c r="G81" s="29" t="s">
        <v>3429</v>
      </c>
      <c r="H81" s="493">
        <f t="shared" si="1"/>
        <v>44441</v>
      </c>
      <c r="I81" s="1" t="s">
        <v>3325</v>
      </c>
    </row>
    <row r="82" spans="1:9">
      <c r="A82" s="1">
        <f>ROW()</f>
        <v>82</v>
      </c>
      <c r="B82" s="518">
        <v>44110</v>
      </c>
      <c r="C82" s="27" t="s">
        <v>919</v>
      </c>
      <c r="D82" s="27" t="s">
        <v>920</v>
      </c>
      <c r="E82" s="27" t="s">
        <v>295</v>
      </c>
      <c r="F82" s="27" t="s">
        <v>64</v>
      </c>
      <c r="G82" s="20" t="s">
        <v>2841</v>
      </c>
      <c r="H82" s="493">
        <f t="shared" si="1"/>
        <v>44445</v>
      </c>
      <c r="I82" s="1" t="s">
        <v>3300</v>
      </c>
    </row>
    <row r="83" spans="1:9" ht="15.75">
      <c r="A83" s="1">
        <f>ROW()</f>
        <v>83</v>
      </c>
      <c r="B83" s="483">
        <v>44110</v>
      </c>
      <c r="C83" s="265" t="s">
        <v>398</v>
      </c>
      <c r="D83" s="265" t="s">
        <v>2255</v>
      </c>
      <c r="E83" s="20" t="s">
        <v>923</v>
      </c>
      <c r="F83" s="27" t="s">
        <v>64</v>
      </c>
      <c r="G83" s="20" t="s">
        <v>2841</v>
      </c>
      <c r="H83" s="493">
        <f t="shared" si="1"/>
        <v>44445</v>
      </c>
      <c r="I83" s="1" t="s">
        <v>3303</v>
      </c>
    </row>
    <row r="84" spans="1:9" ht="15.75">
      <c r="A84" s="1">
        <f>ROW()</f>
        <v>84</v>
      </c>
      <c r="B84" s="518">
        <v>44125</v>
      </c>
      <c r="C84" s="267" t="s">
        <v>1044</v>
      </c>
      <c r="D84" s="267" t="s">
        <v>1045</v>
      </c>
      <c r="E84" s="27" t="s">
        <v>1046</v>
      </c>
      <c r="F84" s="27" t="s">
        <v>26</v>
      </c>
      <c r="G84" s="29" t="s">
        <v>3429</v>
      </c>
      <c r="H84" s="493">
        <f t="shared" si="1"/>
        <v>44460</v>
      </c>
      <c r="I84" s="1" t="s">
        <v>3317</v>
      </c>
    </row>
    <row r="85" spans="1:9" ht="15.75">
      <c r="A85" s="1">
        <f>ROW()</f>
        <v>85</v>
      </c>
      <c r="B85" s="483">
        <v>44125</v>
      </c>
      <c r="C85" s="265" t="s">
        <v>1067</v>
      </c>
      <c r="D85" s="265" t="s">
        <v>1068</v>
      </c>
      <c r="E85" s="20" t="s">
        <v>1069</v>
      </c>
      <c r="F85" s="29" t="s">
        <v>64</v>
      </c>
      <c r="G85" s="20" t="s">
        <v>2843</v>
      </c>
      <c r="H85" s="493">
        <f t="shared" si="1"/>
        <v>44460</v>
      </c>
      <c r="I85" s="1" t="s">
        <v>3353</v>
      </c>
    </row>
    <row r="86" spans="1:9" ht="15.75">
      <c r="A86" s="1">
        <f>ROW()</f>
        <v>86</v>
      </c>
      <c r="B86" s="518">
        <v>44126</v>
      </c>
      <c r="C86" s="267" t="s">
        <v>243</v>
      </c>
      <c r="D86" s="20" t="s">
        <v>1036</v>
      </c>
      <c r="E86" s="27" t="s">
        <v>1037</v>
      </c>
      <c r="F86" s="20" t="s">
        <v>64</v>
      </c>
      <c r="G86" s="29" t="s">
        <v>3430</v>
      </c>
      <c r="H86" s="493">
        <f t="shared" si="1"/>
        <v>44461</v>
      </c>
      <c r="I86" s="1" t="s">
        <v>3331</v>
      </c>
    </row>
    <row r="87" spans="1:9" ht="15.75">
      <c r="A87" s="1">
        <f>ROW()</f>
        <v>87</v>
      </c>
      <c r="B87" s="483">
        <v>44129</v>
      </c>
      <c r="C87" s="265" t="s">
        <v>1372</v>
      </c>
      <c r="D87" s="265" t="s">
        <v>1373</v>
      </c>
      <c r="E87" s="20" t="s">
        <v>122</v>
      </c>
      <c r="F87" s="20" t="s">
        <v>26</v>
      </c>
      <c r="G87" s="27" t="s">
        <v>2846</v>
      </c>
      <c r="H87" s="493">
        <f t="shared" si="1"/>
        <v>44464</v>
      </c>
      <c r="I87" s="1" t="s">
        <v>3368</v>
      </c>
    </row>
    <row r="88" spans="1:9" ht="15.75">
      <c r="A88" s="1">
        <f>ROW()</f>
        <v>88</v>
      </c>
      <c r="B88" s="483">
        <v>44133</v>
      </c>
      <c r="C88" s="265" t="s">
        <v>1083</v>
      </c>
      <c r="D88" s="265" t="s">
        <v>1099</v>
      </c>
      <c r="E88" s="20" t="s">
        <v>1084</v>
      </c>
      <c r="F88" s="20" t="s">
        <v>64</v>
      </c>
      <c r="G88" s="20" t="s">
        <v>2848</v>
      </c>
      <c r="H88" s="493">
        <f t="shared" si="1"/>
        <v>44468</v>
      </c>
      <c r="I88" s="1" t="s">
        <v>3376</v>
      </c>
    </row>
    <row r="89" spans="1:9">
      <c r="A89" s="1">
        <f>ROW()</f>
        <v>89</v>
      </c>
      <c r="B89" s="693">
        <v>44111</v>
      </c>
      <c r="C89" s="32" t="s">
        <v>3702</v>
      </c>
      <c r="D89" s="32" t="s">
        <v>3703</v>
      </c>
      <c r="E89" s="688" t="s">
        <v>430</v>
      </c>
      <c r="F89" s="688" t="s">
        <v>64</v>
      </c>
      <c r="G89" s="688" t="s">
        <v>1534</v>
      </c>
      <c r="H89" s="493">
        <f>DATE(YEAR(B89), MONTH(B89)+11, DAY(B89))</f>
        <v>44446</v>
      </c>
      <c r="I89" s="704" t="s">
        <v>4045</v>
      </c>
    </row>
    <row r="90" spans="1:9" ht="15.75">
      <c r="A90" s="1">
        <f>ROW()</f>
        <v>90</v>
      </c>
      <c r="B90" s="11">
        <v>44121</v>
      </c>
      <c r="C90" s="50" t="s">
        <v>3771</v>
      </c>
      <c r="D90" s="50" t="s">
        <v>1062</v>
      </c>
      <c r="E90" s="8" t="s">
        <v>439</v>
      </c>
      <c r="F90" s="688" t="s">
        <v>64</v>
      </c>
      <c r="G90" s="32" t="s">
        <v>3763</v>
      </c>
      <c r="H90" s="493">
        <f>DATE(YEAR(B90), MONTH(B90)+11, DAY(B90))</f>
        <v>44456</v>
      </c>
      <c r="I90" s="704" t="s">
        <v>4055</v>
      </c>
    </row>
    <row r="91" spans="1:9" ht="15.75">
      <c r="A91" s="1">
        <f>ROW()</f>
        <v>91</v>
      </c>
      <c r="B91" s="11">
        <v>44122</v>
      </c>
      <c r="C91" s="50" t="s">
        <v>3776</v>
      </c>
      <c r="D91" s="50" t="s">
        <v>396</v>
      </c>
      <c r="E91" s="8" t="s">
        <v>3777</v>
      </c>
      <c r="F91" s="688" t="s">
        <v>64</v>
      </c>
      <c r="G91" s="32" t="s">
        <v>3763</v>
      </c>
      <c r="H91" s="493">
        <f>DATE(YEAR(B91), MONTH(B91)+11, DAY(B91))</f>
        <v>44457</v>
      </c>
      <c r="I91" s="704" t="s">
        <v>4056</v>
      </c>
    </row>
    <row r="92" spans="1:9" ht="15.75">
      <c r="A92" s="1">
        <f>ROW()</f>
        <v>92</v>
      </c>
      <c r="B92" s="11">
        <v>44124</v>
      </c>
      <c r="C92" s="50" t="s">
        <v>3782</v>
      </c>
      <c r="D92" s="50" t="s">
        <v>3783</v>
      </c>
      <c r="E92" s="8" t="s">
        <v>3784</v>
      </c>
      <c r="F92" s="688" t="s">
        <v>64</v>
      </c>
      <c r="G92" s="32" t="s">
        <v>3763</v>
      </c>
      <c r="H92" s="493">
        <f>DATE(YEAR(B92), MONTH(B92)+11, DAY(B92))</f>
        <v>44459</v>
      </c>
      <c r="I92" s="704" t="s">
        <v>4057</v>
      </c>
    </row>
    <row r="93" spans="1:9" ht="15.75">
      <c r="A93" s="1">
        <f>ROW()</f>
        <v>93</v>
      </c>
      <c r="B93" s="483">
        <v>44139</v>
      </c>
      <c r="C93" s="265" t="s">
        <v>1110</v>
      </c>
      <c r="D93" s="265" t="s">
        <v>1111</v>
      </c>
      <c r="E93" s="20" t="s">
        <v>1112</v>
      </c>
      <c r="F93" s="20" t="s">
        <v>64</v>
      </c>
      <c r="G93" s="20" t="s">
        <v>2850</v>
      </c>
      <c r="H93" s="493">
        <f t="shared" si="1"/>
        <v>44473</v>
      </c>
      <c r="I93" s="1" t="s">
        <v>3388</v>
      </c>
    </row>
    <row r="94" spans="1:9" ht="15.75">
      <c r="A94" s="1">
        <f>ROW()</f>
        <v>94</v>
      </c>
      <c r="B94" s="483">
        <v>44139</v>
      </c>
      <c r="C94" s="265" t="s">
        <v>1104</v>
      </c>
      <c r="D94" s="265" t="s">
        <v>1105</v>
      </c>
      <c r="E94" s="20" t="s">
        <v>233</v>
      </c>
      <c r="F94" s="20" t="s">
        <v>82</v>
      </c>
      <c r="G94" s="20" t="s">
        <v>2850</v>
      </c>
      <c r="H94" s="493">
        <f t="shared" si="1"/>
        <v>44473</v>
      </c>
      <c r="I94" s="1" t="s">
        <v>3389</v>
      </c>
    </row>
    <row r="95" spans="1:9" ht="15.75">
      <c r="A95" s="1">
        <f>ROW()</f>
        <v>95</v>
      </c>
      <c r="B95" s="483">
        <v>44151</v>
      </c>
      <c r="C95" s="265" t="s">
        <v>1117</v>
      </c>
      <c r="D95" s="265" t="s">
        <v>1192</v>
      </c>
      <c r="E95" s="20" t="s">
        <v>1193</v>
      </c>
      <c r="F95" s="20" t="s">
        <v>64</v>
      </c>
      <c r="G95" s="27" t="s">
        <v>2840</v>
      </c>
      <c r="H95" s="493">
        <f t="shared" si="1"/>
        <v>44485</v>
      </c>
      <c r="I95" s="1" t="s">
        <v>3288</v>
      </c>
    </row>
    <row r="96" spans="1:9" ht="15.75">
      <c r="A96" s="1">
        <f>ROW()</f>
        <v>96</v>
      </c>
      <c r="B96" s="483">
        <v>44151</v>
      </c>
      <c r="C96" s="265" t="s">
        <v>1203</v>
      </c>
      <c r="D96" s="265" t="s">
        <v>1204</v>
      </c>
      <c r="E96" s="20" t="s">
        <v>1205</v>
      </c>
      <c r="F96" s="20" t="s">
        <v>64</v>
      </c>
      <c r="G96" s="20" t="s">
        <v>2851</v>
      </c>
      <c r="H96" s="493">
        <f t="shared" si="1"/>
        <v>44485</v>
      </c>
      <c r="I96" s="1" t="s">
        <v>3391</v>
      </c>
    </row>
    <row r="97" spans="1:9" ht="15.75">
      <c r="A97" s="1">
        <f>ROW()</f>
        <v>97</v>
      </c>
      <c r="B97" s="483">
        <v>44151</v>
      </c>
      <c r="C97" s="265" t="s">
        <v>1209</v>
      </c>
      <c r="D97" s="265" t="s">
        <v>1210</v>
      </c>
      <c r="E97" s="20" t="s">
        <v>1211</v>
      </c>
      <c r="F97" s="20" t="s">
        <v>64</v>
      </c>
      <c r="G97" s="20" t="s">
        <v>2851</v>
      </c>
      <c r="H97" s="493">
        <f t="shared" si="1"/>
        <v>44485</v>
      </c>
      <c r="I97" s="1" t="s">
        <v>3392</v>
      </c>
    </row>
    <row r="98" spans="1:9" s="673" customFormat="1" ht="15.75">
      <c r="A98" s="1">
        <f>ROW()</f>
        <v>98</v>
      </c>
      <c r="B98" s="483">
        <v>44151</v>
      </c>
      <c r="C98" s="265" t="s">
        <v>168</v>
      </c>
      <c r="D98" s="265" t="s">
        <v>478</v>
      </c>
      <c r="E98" s="20" t="s">
        <v>1179</v>
      </c>
      <c r="F98" s="20" t="s">
        <v>82</v>
      </c>
      <c r="G98" s="20" t="s">
        <v>2851</v>
      </c>
      <c r="H98" s="493">
        <f t="shared" si="1"/>
        <v>44485</v>
      </c>
      <c r="I98" s="672" t="s">
        <v>3393</v>
      </c>
    </row>
    <row r="99" spans="1:9" ht="15.75">
      <c r="A99" s="1">
        <f>ROW()</f>
        <v>99</v>
      </c>
      <c r="B99" s="483">
        <v>44162</v>
      </c>
      <c r="C99" s="265" t="s">
        <v>398</v>
      </c>
      <c r="D99" s="265" t="s">
        <v>1341</v>
      </c>
      <c r="E99" s="20" t="s">
        <v>58</v>
      </c>
      <c r="F99" s="20" t="s">
        <v>64</v>
      </c>
      <c r="G99" s="20" t="s">
        <v>2844</v>
      </c>
      <c r="H99" s="493">
        <f t="shared" si="1"/>
        <v>44496</v>
      </c>
      <c r="I99" s="1" t="s">
        <v>3362</v>
      </c>
    </row>
    <row r="100" spans="1:9" ht="15.75">
      <c r="A100" s="1">
        <f>ROW()</f>
        <v>100</v>
      </c>
      <c r="B100" s="483">
        <v>44167</v>
      </c>
      <c r="C100" s="265" t="s">
        <v>1331</v>
      </c>
      <c r="D100" s="265" t="s">
        <v>1332</v>
      </c>
      <c r="E100" s="20" t="s">
        <v>1333</v>
      </c>
      <c r="F100" s="20" t="s">
        <v>64</v>
      </c>
      <c r="G100" s="20" t="s">
        <v>3428</v>
      </c>
      <c r="H100" s="493">
        <f t="shared" si="1"/>
        <v>44502</v>
      </c>
      <c r="I100" s="1" t="s">
        <v>3311</v>
      </c>
    </row>
    <row r="101" spans="1:9" ht="15.75">
      <c r="A101" s="1">
        <f>ROW()</f>
        <v>101</v>
      </c>
      <c r="B101" s="483">
        <v>44169</v>
      </c>
      <c r="C101" s="265" t="s">
        <v>434</v>
      </c>
      <c r="D101" s="265" t="s">
        <v>1348</v>
      </c>
      <c r="E101" s="20" t="s">
        <v>1349</v>
      </c>
      <c r="F101" s="20" t="s">
        <v>64</v>
      </c>
      <c r="G101" s="29" t="s">
        <v>3429</v>
      </c>
      <c r="H101" s="493">
        <f t="shared" si="1"/>
        <v>44504</v>
      </c>
      <c r="I101" s="1" t="s">
        <v>3318</v>
      </c>
    </row>
    <row r="102" spans="1:9">
      <c r="A102" s="1">
        <f>ROW()</f>
        <v>102</v>
      </c>
      <c r="B102" s="489">
        <v>44176</v>
      </c>
      <c r="C102" s="29" t="s">
        <v>2200</v>
      </c>
      <c r="D102" s="29" t="s">
        <v>2202</v>
      </c>
      <c r="E102" s="29" t="s">
        <v>2203</v>
      </c>
      <c r="F102" s="29" t="s">
        <v>64</v>
      </c>
      <c r="G102" s="29" t="s">
        <v>3430</v>
      </c>
      <c r="H102" s="493">
        <f t="shared" si="1"/>
        <v>44511</v>
      </c>
      <c r="I102" s="1" t="s">
        <v>3335</v>
      </c>
    </row>
    <row r="103" spans="1:9" ht="15.75">
      <c r="A103" s="1">
        <f>ROW()</f>
        <v>103</v>
      </c>
      <c r="B103" s="483">
        <v>44181</v>
      </c>
      <c r="C103" s="265" t="s">
        <v>2176</v>
      </c>
      <c r="D103" s="265" t="s">
        <v>2177</v>
      </c>
      <c r="E103" s="20" t="s">
        <v>2178</v>
      </c>
      <c r="F103" s="20" t="s">
        <v>64</v>
      </c>
      <c r="G103" s="630" t="s">
        <v>3431</v>
      </c>
      <c r="H103" s="493">
        <f t="shared" si="1"/>
        <v>44516</v>
      </c>
      <c r="I103" s="1" t="s">
        <v>3344</v>
      </c>
    </row>
    <row r="104" spans="1:9" ht="15.75">
      <c r="A104" s="1">
        <f>ROW()</f>
        <v>104</v>
      </c>
      <c r="B104" s="483">
        <v>44184</v>
      </c>
      <c r="C104" s="265" t="s">
        <v>2213</v>
      </c>
      <c r="D104" s="265" t="s">
        <v>2212</v>
      </c>
      <c r="E104" s="20" t="s">
        <v>2216</v>
      </c>
      <c r="F104" s="20" t="s">
        <v>64</v>
      </c>
      <c r="G104" s="20" t="s">
        <v>2848</v>
      </c>
      <c r="H104" s="493">
        <f t="shared" si="1"/>
        <v>44519</v>
      </c>
      <c r="I104" s="1" t="s">
        <v>3375</v>
      </c>
    </row>
    <row r="105" spans="1:9" ht="15.75">
      <c r="A105" s="1">
        <f>ROW()</f>
        <v>105</v>
      </c>
      <c r="B105" s="483">
        <v>44189</v>
      </c>
      <c r="C105" s="265" t="s">
        <v>2214</v>
      </c>
      <c r="D105" s="265" t="s">
        <v>2215</v>
      </c>
      <c r="E105" s="20" t="s">
        <v>2227</v>
      </c>
      <c r="F105" s="20" t="s">
        <v>64</v>
      </c>
      <c r="G105" s="27" t="s">
        <v>2846</v>
      </c>
      <c r="H105" s="493">
        <f t="shared" si="1"/>
        <v>44524</v>
      </c>
      <c r="I105" s="1" t="s">
        <v>3370</v>
      </c>
    </row>
    <row r="106" spans="1:9" ht="15.75">
      <c r="A106" s="1">
        <f>ROW()</f>
        <v>106</v>
      </c>
      <c r="B106" s="483">
        <v>44202</v>
      </c>
      <c r="C106" s="265" t="s">
        <v>58</v>
      </c>
      <c r="D106" s="265" t="s">
        <v>1613</v>
      </c>
      <c r="E106" s="20" t="s">
        <v>2229</v>
      </c>
      <c r="F106" s="20" t="s">
        <v>64</v>
      </c>
      <c r="G106" s="20" t="s">
        <v>2847</v>
      </c>
      <c r="H106" s="493">
        <f t="shared" si="1"/>
        <v>44536</v>
      </c>
      <c r="I106" s="1" t="s">
        <v>3421</v>
      </c>
    </row>
    <row r="107" spans="1:9" ht="15.75">
      <c r="A107" s="1">
        <f>ROW()</f>
        <v>107</v>
      </c>
      <c r="B107" s="483">
        <v>44205</v>
      </c>
      <c r="C107" s="265" t="s">
        <v>919</v>
      </c>
      <c r="D107" s="265" t="s">
        <v>2237</v>
      </c>
      <c r="E107" s="20" t="s">
        <v>2238</v>
      </c>
      <c r="F107" s="20" t="s">
        <v>26</v>
      </c>
      <c r="G107" s="20" t="s">
        <v>2843</v>
      </c>
      <c r="H107" s="493">
        <f t="shared" si="1"/>
        <v>44539</v>
      </c>
      <c r="I107" s="1" t="s">
        <v>3351</v>
      </c>
    </row>
    <row r="108" spans="1:9" ht="15.75">
      <c r="A108" s="1">
        <f>ROW()</f>
        <v>108</v>
      </c>
      <c r="B108" s="483">
        <v>44210</v>
      </c>
      <c r="C108" s="265" t="s">
        <v>1123</v>
      </c>
      <c r="D108" s="265" t="s">
        <v>181</v>
      </c>
      <c r="E108" s="20" t="s">
        <v>2267</v>
      </c>
      <c r="F108" s="20" t="s">
        <v>64</v>
      </c>
      <c r="G108" s="20" t="s">
        <v>2850</v>
      </c>
      <c r="H108" s="493">
        <f t="shared" si="1"/>
        <v>44544</v>
      </c>
      <c r="I108" s="1" t="s">
        <v>3386</v>
      </c>
    </row>
    <row r="109" spans="1:9" ht="15.75">
      <c r="A109" s="1">
        <f>ROW()</f>
        <v>109</v>
      </c>
      <c r="B109" s="483">
        <v>44211</v>
      </c>
      <c r="C109" s="265" t="s">
        <v>2336</v>
      </c>
      <c r="D109" s="265" t="s">
        <v>2337</v>
      </c>
      <c r="E109" s="20" t="s">
        <v>2338</v>
      </c>
      <c r="F109" s="20" t="s">
        <v>2265</v>
      </c>
      <c r="G109" s="29" t="s">
        <v>3429</v>
      </c>
      <c r="H109" s="493">
        <f t="shared" si="1"/>
        <v>44545</v>
      </c>
      <c r="I109" s="1" t="s">
        <v>3324</v>
      </c>
    </row>
    <row r="110" spans="1:9" ht="15.75">
      <c r="A110" s="1">
        <f>ROW()</f>
        <v>110</v>
      </c>
      <c r="B110" s="483">
        <v>44211</v>
      </c>
      <c r="C110" s="266" t="s">
        <v>2275</v>
      </c>
      <c r="D110" s="266" t="s">
        <v>2276</v>
      </c>
      <c r="E110" s="29" t="s">
        <v>2277</v>
      </c>
      <c r="F110" s="20" t="s">
        <v>64</v>
      </c>
      <c r="G110" s="20" t="s">
        <v>2850</v>
      </c>
      <c r="H110" s="493">
        <f t="shared" si="1"/>
        <v>44545</v>
      </c>
      <c r="I110" s="1" t="s">
        <v>3387</v>
      </c>
    </row>
    <row r="111" spans="1:9">
      <c r="A111" s="1">
        <f>ROW()</f>
        <v>111</v>
      </c>
      <c r="B111" s="518">
        <v>44217</v>
      </c>
      <c r="C111" s="27" t="s">
        <v>2311</v>
      </c>
      <c r="D111" s="27" t="s">
        <v>2312</v>
      </c>
      <c r="E111" s="27" t="s">
        <v>2313</v>
      </c>
      <c r="F111" s="20" t="s">
        <v>64</v>
      </c>
      <c r="G111" s="20" t="s">
        <v>3427</v>
      </c>
      <c r="H111" s="493">
        <f t="shared" si="1"/>
        <v>44551</v>
      </c>
      <c r="I111" s="1" t="s">
        <v>3291</v>
      </c>
    </row>
    <row r="112" spans="1:9" ht="15.75">
      <c r="A112" s="1">
        <f>ROW()</f>
        <v>112</v>
      </c>
      <c r="B112" s="11">
        <v>44223</v>
      </c>
      <c r="C112" s="50" t="s">
        <v>3727</v>
      </c>
      <c r="D112" s="50" t="s">
        <v>3728</v>
      </c>
      <c r="E112" s="8" t="s">
        <v>3729</v>
      </c>
      <c r="F112" s="688" t="s">
        <v>64</v>
      </c>
      <c r="G112" s="688" t="s">
        <v>3724</v>
      </c>
      <c r="H112" s="493">
        <f>DATE(YEAR(B112), MONTH(B112)+11, DAY(B112))</f>
        <v>44557</v>
      </c>
      <c r="I112" s="704" t="s">
        <v>4049</v>
      </c>
    </row>
    <row r="113" spans="1:9">
      <c r="A113" s="1">
        <f>ROW()</f>
        <v>113</v>
      </c>
      <c r="B113" s="493">
        <v>44228</v>
      </c>
      <c r="C113" s="26" t="s">
        <v>2454</v>
      </c>
      <c r="D113" s="26" t="s">
        <v>2462</v>
      </c>
      <c r="E113" s="26" t="s">
        <v>2463</v>
      </c>
      <c r="F113" s="20" t="s">
        <v>64</v>
      </c>
      <c r="G113" s="20" t="s">
        <v>2847</v>
      </c>
      <c r="H113" s="493">
        <f t="shared" si="1"/>
        <v>44562</v>
      </c>
      <c r="I113" s="1" t="s">
        <v>3422</v>
      </c>
    </row>
    <row r="114" spans="1:9">
      <c r="A114" s="1">
        <f>ROW()</f>
        <v>114</v>
      </c>
      <c r="B114" s="634">
        <v>44239</v>
      </c>
      <c r="C114" s="33" t="s">
        <v>2470</v>
      </c>
      <c r="D114" s="33" t="s">
        <v>2471</v>
      </c>
      <c r="E114" s="33" t="s">
        <v>2472</v>
      </c>
      <c r="F114" s="33" t="s">
        <v>64</v>
      </c>
      <c r="G114" s="29" t="s">
        <v>3430</v>
      </c>
      <c r="H114" s="493">
        <f t="shared" si="1"/>
        <v>44573</v>
      </c>
      <c r="I114" s="1" t="s">
        <v>3327</v>
      </c>
    </row>
    <row r="115" spans="1:9">
      <c r="A115" s="1">
        <f>ROW()</f>
        <v>115</v>
      </c>
      <c r="B115" s="489">
        <v>44239</v>
      </c>
      <c r="C115" s="20" t="s">
        <v>233</v>
      </c>
      <c r="D115" s="20" t="s">
        <v>2479</v>
      </c>
      <c r="E115" s="20" t="s">
        <v>2480</v>
      </c>
      <c r="F115" s="29" t="s">
        <v>26</v>
      </c>
      <c r="G115" s="29" t="s">
        <v>3430</v>
      </c>
      <c r="H115" s="493">
        <f t="shared" si="1"/>
        <v>44573</v>
      </c>
      <c r="I115" s="1" t="s">
        <v>3328</v>
      </c>
    </row>
    <row r="116" spans="1:9" ht="15.75">
      <c r="A116" s="1">
        <f>ROW()</f>
        <v>116</v>
      </c>
      <c r="B116" s="483">
        <v>44244</v>
      </c>
      <c r="C116" s="265" t="s">
        <v>189</v>
      </c>
      <c r="D116" s="265" t="s">
        <v>1474</v>
      </c>
      <c r="E116" s="20" t="s">
        <v>2652</v>
      </c>
      <c r="F116" s="20" t="s">
        <v>64</v>
      </c>
      <c r="G116" s="20" t="s">
        <v>2849</v>
      </c>
      <c r="H116" s="493">
        <f t="shared" si="1"/>
        <v>44578</v>
      </c>
      <c r="I116" s="1" t="s">
        <v>3380</v>
      </c>
    </row>
    <row r="117" spans="1:9">
      <c r="A117" s="1">
        <f>ROW()</f>
        <v>117</v>
      </c>
      <c r="B117" s="693">
        <v>44233</v>
      </c>
      <c r="C117" s="32" t="s">
        <v>58</v>
      </c>
      <c r="D117" s="32" t="s">
        <v>3577</v>
      </c>
      <c r="E117" s="688" t="s">
        <v>395</v>
      </c>
      <c r="F117" s="688" t="s">
        <v>64</v>
      </c>
      <c r="G117" s="694" t="s">
        <v>1567</v>
      </c>
      <c r="H117" s="493">
        <f>DATE(YEAR(B117), MONTH(B117)+11, DAY(B117))</f>
        <v>44567</v>
      </c>
      <c r="I117" s="704" t="s">
        <v>4030</v>
      </c>
    </row>
    <row r="118" spans="1:9" ht="15.75">
      <c r="A118" s="1">
        <f>ROW()</f>
        <v>118</v>
      </c>
      <c r="B118" s="691">
        <v>44250</v>
      </c>
      <c r="C118" s="50" t="s">
        <v>3797</v>
      </c>
      <c r="D118" s="8" t="s">
        <v>3798</v>
      </c>
      <c r="E118" s="8" t="s">
        <v>3799</v>
      </c>
      <c r="F118" s="688" t="s">
        <v>64</v>
      </c>
      <c r="G118" s="8" t="s">
        <v>3795</v>
      </c>
      <c r="H118" s="493">
        <f>DATE(YEAR(B118), MONTH(B118)+11, DAY(B118))</f>
        <v>44584</v>
      </c>
      <c r="I118" s="704" t="s">
        <v>4059</v>
      </c>
    </row>
    <row r="119" spans="1:9" ht="15.75">
      <c r="A119" s="1">
        <f>ROW()</f>
        <v>119</v>
      </c>
      <c r="B119" s="483">
        <v>44256</v>
      </c>
      <c r="C119" s="265" t="s">
        <v>2619</v>
      </c>
      <c r="D119" s="265" t="s">
        <v>2620</v>
      </c>
      <c r="E119" s="20" t="s">
        <v>1655</v>
      </c>
      <c r="F119" s="20" t="s">
        <v>64</v>
      </c>
      <c r="G119" s="27" t="s">
        <v>3432</v>
      </c>
      <c r="H119" s="493">
        <f t="shared" si="1"/>
        <v>44593</v>
      </c>
      <c r="I119" s="1" t="s">
        <v>3366</v>
      </c>
    </row>
    <row r="120" spans="1:9" ht="15.75">
      <c r="A120" s="1">
        <f>ROW()</f>
        <v>120</v>
      </c>
      <c r="B120" s="483">
        <v>44260</v>
      </c>
      <c r="C120" s="265" t="s">
        <v>2629</v>
      </c>
      <c r="D120" s="265" t="s">
        <v>2630</v>
      </c>
      <c r="E120" s="20" t="s">
        <v>2631</v>
      </c>
      <c r="F120" s="20" t="s">
        <v>64</v>
      </c>
      <c r="G120" s="630" t="s">
        <v>3431</v>
      </c>
      <c r="H120" s="493">
        <f t="shared" si="1"/>
        <v>44597</v>
      </c>
      <c r="I120" s="1" t="s">
        <v>3338</v>
      </c>
    </row>
    <row r="121" spans="1:9" ht="15.75">
      <c r="A121" s="1">
        <f>ROW()</f>
        <v>121</v>
      </c>
      <c r="B121" s="483">
        <v>44267</v>
      </c>
      <c r="C121" s="265" t="s">
        <v>2259</v>
      </c>
      <c r="D121" s="265" t="s">
        <v>2260</v>
      </c>
      <c r="E121" s="20" t="s">
        <v>2261</v>
      </c>
      <c r="F121" s="20" t="s">
        <v>2265</v>
      </c>
      <c r="G121" s="630" t="s">
        <v>3431</v>
      </c>
      <c r="H121" s="493">
        <f t="shared" si="1"/>
        <v>44604</v>
      </c>
      <c r="I121" s="1" t="s">
        <v>3346</v>
      </c>
    </row>
    <row r="122" spans="1:9">
      <c r="A122" s="1">
        <f>ROW()</f>
        <v>122</v>
      </c>
      <c r="B122" s="635">
        <v>44271</v>
      </c>
      <c r="C122" s="32" t="s">
        <v>2731</v>
      </c>
      <c r="D122" s="32" t="s">
        <v>2732</v>
      </c>
      <c r="E122" s="32" t="s">
        <v>836</v>
      </c>
      <c r="F122" s="29" t="s">
        <v>26</v>
      </c>
      <c r="G122" s="20" t="s">
        <v>3427</v>
      </c>
      <c r="H122" s="493">
        <f t="shared" si="1"/>
        <v>44608</v>
      </c>
      <c r="I122" s="1" t="s">
        <v>3289</v>
      </c>
    </row>
    <row r="123" spans="1:9">
      <c r="A123" s="1">
        <f>ROW()</f>
        <v>123</v>
      </c>
      <c r="B123" s="634">
        <v>44275</v>
      </c>
      <c r="C123" s="33" t="s">
        <v>398</v>
      </c>
      <c r="D123" s="33" t="s">
        <v>2759</v>
      </c>
      <c r="E123" s="33" t="s">
        <v>2760</v>
      </c>
      <c r="F123" s="20" t="s">
        <v>64</v>
      </c>
      <c r="G123" s="29" t="s">
        <v>3429</v>
      </c>
      <c r="H123" s="493">
        <f t="shared" si="1"/>
        <v>44612</v>
      </c>
      <c r="I123" s="1" t="s">
        <v>3321</v>
      </c>
    </row>
    <row r="124" spans="1:9" ht="15.75">
      <c r="A124" s="1">
        <f>ROW()</f>
        <v>124</v>
      </c>
      <c r="B124" s="483">
        <v>44275</v>
      </c>
      <c r="C124" s="265" t="s">
        <v>411</v>
      </c>
      <c r="D124" s="265" t="s">
        <v>2813</v>
      </c>
      <c r="E124" s="20" t="s">
        <v>1372</v>
      </c>
      <c r="F124" s="20" t="s">
        <v>82</v>
      </c>
      <c r="G124" s="20" t="s">
        <v>2849</v>
      </c>
      <c r="H124" s="493">
        <f t="shared" si="1"/>
        <v>44612</v>
      </c>
      <c r="I124" s="1" t="s">
        <v>3382</v>
      </c>
    </row>
    <row r="125" spans="1:9" ht="15.75">
      <c r="A125" s="1">
        <f>ROW()</f>
        <v>125</v>
      </c>
      <c r="B125" s="483">
        <v>44275</v>
      </c>
      <c r="C125" s="265" t="s">
        <v>2662</v>
      </c>
      <c r="D125" s="265" t="s">
        <v>2663</v>
      </c>
      <c r="E125" s="20" t="s">
        <v>2664</v>
      </c>
      <c r="F125" s="20" t="s">
        <v>64</v>
      </c>
      <c r="G125" s="425" t="s">
        <v>3078</v>
      </c>
      <c r="H125" s="493">
        <f t="shared" si="1"/>
        <v>44612</v>
      </c>
      <c r="I125" s="1" t="s">
        <v>3396</v>
      </c>
    </row>
    <row r="126" spans="1:9" ht="15.75">
      <c r="A126" s="1">
        <f>ROW()</f>
        <v>126</v>
      </c>
      <c r="B126" s="483">
        <v>44275</v>
      </c>
      <c r="C126" s="265" t="s">
        <v>2672</v>
      </c>
      <c r="D126" s="265" t="s">
        <v>2673</v>
      </c>
      <c r="E126" s="20" t="s">
        <v>58</v>
      </c>
      <c r="F126" s="20" t="s">
        <v>64</v>
      </c>
      <c r="G126" s="425" t="s">
        <v>3078</v>
      </c>
      <c r="H126" s="493">
        <f t="shared" si="1"/>
        <v>44612</v>
      </c>
      <c r="I126" s="1" t="s">
        <v>3425</v>
      </c>
    </row>
    <row r="127" spans="1:9" ht="15.75">
      <c r="A127" s="1">
        <f>ROW()</f>
        <v>127</v>
      </c>
      <c r="B127" s="483">
        <v>44275</v>
      </c>
      <c r="C127" s="265" t="s">
        <v>2681</v>
      </c>
      <c r="D127" s="636" t="s">
        <v>2682</v>
      </c>
      <c r="E127" s="20" t="s">
        <v>1203</v>
      </c>
      <c r="F127" s="20" t="s">
        <v>64</v>
      </c>
      <c r="G127" s="425" t="s">
        <v>3078</v>
      </c>
      <c r="H127" s="493">
        <f t="shared" si="1"/>
        <v>44612</v>
      </c>
      <c r="I127" s="1" t="s">
        <v>3397</v>
      </c>
    </row>
    <row r="128" spans="1:9" ht="15.75">
      <c r="A128" s="1">
        <f>ROW()</f>
        <v>128</v>
      </c>
      <c r="B128" s="483">
        <v>44275</v>
      </c>
      <c r="C128" s="265" t="s">
        <v>2689</v>
      </c>
      <c r="D128" s="636" t="s">
        <v>2690</v>
      </c>
      <c r="E128" s="20" t="s">
        <v>2691</v>
      </c>
      <c r="F128" s="20" t="s">
        <v>64</v>
      </c>
      <c r="G128" s="425" t="s">
        <v>3078</v>
      </c>
      <c r="H128" s="493">
        <f t="shared" si="1"/>
        <v>44612</v>
      </c>
      <c r="I128" s="1" t="s">
        <v>3398</v>
      </c>
    </row>
    <row r="129" spans="1:9" ht="15.75">
      <c r="A129" s="1">
        <f>ROW()</f>
        <v>129</v>
      </c>
      <c r="B129" s="483">
        <v>44275</v>
      </c>
      <c r="C129" s="265" t="s">
        <v>2698</v>
      </c>
      <c r="D129" s="636" t="s">
        <v>2699</v>
      </c>
      <c r="E129" s="20" t="s">
        <v>99</v>
      </c>
      <c r="F129" s="20" t="s">
        <v>64</v>
      </c>
      <c r="G129" s="425" t="s">
        <v>3078</v>
      </c>
      <c r="H129" s="493">
        <f t="shared" si="1"/>
        <v>44612</v>
      </c>
      <c r="I129" s="1" t="s">
        <v>3399</v>
      </c>
    </row>
    <row r="130" spans="1:9" ht="15.75">
      <c r="A130" s="1">
        <f>ROW()</f>
        <v>130</v>
      </c>
      <c r="B130" s="483">
        <v>44275</v>
      </c>
      <c r="C130" s="265" t="s">
        <v>2706</v>
      </c>
      <c r="D130" s="636" t="s">
        <v>2707</v>
      </c>
      <c r="E130" s="20" t="s">
        <v>2708</v>
      </c>
      <c r="F130" s="20" t="s">
        <v>82</v>
      </c>
      <c r="G130" s="425" t="s">
        <v>3078</v>
      </c>
      <c r="H130" s="493">
        <f t="shared" si="1"/>
        <v>44612</v>
      </c>
      <c r="I130" s="1" t="s">
        <v>3400</v>
      </c>
    </row>
    <row r="131" spans="1:9" ht="15.75">
      <c r="A131" s="1">
        <f>ROW()</f>
        <v>131</v>
      </c>
      <c r="B131" s="483">
        <v>44275</v>
      </c>
      <c r="C131" s="265" t="s">
        <v>2715</v>
      </c>
      <c r="D131" s="636" t="s">
        <v>2716</v>
      </c>
      <c r="E131" s="20" t="s">
        <v>2717</v>
      </c>
      <c r="F131" s="20" t="s">
        <v>64</v>
      </c>
      <c r="G131" s="425" t="s">
        <v>3078</v>
      </c>
      <c r="H131" s="493">
        <f t="shared" si="1"/>
        <v>44612</v>
      </c>
      <c r="I131" s="1" t="s">
        <v>3401</v>
      </c>
    </row>
    <row r="132" spans="1:9" ht="15.75">
      <c r="A132" s="1">
        <f>ROW()</f>
        <v>132</v>
      </c>
      <c r="B132" s="483">
        <v>44275</v>
      </c>
      <c r="C132" s="265" t="s">
        <v>224</v>
      </c>
      <c r="D132" s="636" t="s">
        <v>2724</v>
      </c>
      <c r="E132" s="20" t="s">
        <v>1951</v>
      </c>
      <c r="F132" s="20" t="s">
        <v>64</v>
      </c>
      <c r="G132" s="425" t="s">
        <v>3078</v>
      </c>
      <c r="H132" s="493">
        <f t="shared" si="1"/>
        <v>44612</v>
      </c>
      <c r="I132" s="1" t="s">
        <v>3402</v>
      </c>
    </row>
    <row r="133" spans="1:9" ht="15.75">
      <c r="A133" s="1">
        <f>ROW()</f>
        <v>133</v>
      </c>
      <c r="B133" s="483">
        <v>44286</v>
      </c>
      <c r="C133" s="265" t="s">
        <v>2769</v>
      </c>
      <c r="D133" s="265" t="s">
        <v>2770</v>
      </c>
      <c r="E133" s="20" t="s">
        <v>2771</v>
      </c>
      <c r="F133" s="20" t="s">
        <v>64</v>
      </c>
      <c r="G133" s="20" t="s">
        <v>2849</v>
      </c>
      <c r="H133" s="493">
        <f t="shared" si="1"/>
        <v>44623</v>
      </c>
      <c r="I133" s="1" t="s">
        <v>3381</v>
      </c>
    </row>
    <row r="134" spans="1:9">
      <c r="A134" s="1">
        <f>ROW()</f>
        <v>134</v>
      </c>
      <c r="B134" s="635">
        <v>44286</v>
      </c>
      <c r="C134" s="32" t="s">
        <v>189</v>
      </c>
      <c r="D134" s="32" t="s">
        <v>2796</v>
      </c>
      <c r="E134" s="32" t="s">
        <v>1020</v>
      </c>
      <c r="F134" s="20" t="s">
        <v>64</v>
      </c>
      <c r="G134" s="20" t="s">
        <v>2851</v>
      </c>
      <c r="H134" s="493">
        <f t="shared" si="1"/>
        <v>44623</v>
      </c>
      <c r="I134" s="1" t="s">
        <v>3424</v>
      </c>
    </row>
    <row r="135" spans="1:9">
      <c r="A135" s="1">
        <f>ROW()</f>
        <v>135</v>
      </c>
      <c r="B135" s="698">
        <v>44259</v>
      </c>
      <c r="C135" s="697" t="s">
        <v>3606</v>
      </c>
      <c r="D135" s="697" t="s">
        <v>3607</v>
      </c>
      <c r="E135" s="697" t="s">
        <v>3608</v>
      </c>
      <c r="F135" s="697" t="s">
        <v>64</v>
      </c>
      <c r="G135" s="694" t="s">
        <v>1567</v>
      </c>
      <c r="H135" s="493">
        <f t="shared" ref="H135:H140" si="2">DATE(YEAR(B135), MONTH(B135)+11, DAY(B135))</f>
        <v>44596</v>
      </c>
      <c r="I135" s="704" t="s">
        <v>4033</v>
      </c>
    </row>
    <row r="136" spans="1:9">
      <c r="A136" s="1">
        <f>ROW()</f>
        <v>136</v>
      </c>
      <c r="B136" s="693">
        <v>44256</v>
      </c>
      <c r="C136" s="32" t="s">
        <v>3653</v>
      </c>
      <c r="D136" s="32" t="s">
        <v>3654</v>
      </c>
      <c r="E136" s="688" t="s">
        <v>3655</v>
      </c>
      <c r="F136" s="688" t="s">
        <v>64</v>
      </c>
      <c r="G136" s="688" t="s">
        <v>1560</v>
      </c>
      <c r="H136" s="493">
        <f t="shared" si="2"/>
        <v>44593</v>
      </c>
      <c r="I136" s="704" t="s">
        <v>4039</v>
      </c>
    </row>
    <row r="137" spans="1:9">
      <c r="A137" s="1">
        <f>ROW()</f>
        <v>137</v>
      </c>
      <c r="B137" s="11">
        <v>44272</v>
      </c>
      <c r="C137" s="8" t="s">
        <v>3805</v>
      </c>
      <c r="D137" s="8" t="s">
        <v>812</v>
      </c>
      <c r="E137" s="8" t="s">
        <v>1777</v>
      </c>
      <c r="F137" s="8" t="s">
        <v>64</v>
      </c>
      <c r="G137" s="8" t="s">
        <v>3795</v>
      </c>
      <c r="H137" s="493">
        <f t="shared" si="2"/>
        <v>44609</v>
      </c>
      <c r="I137" s="704" t="s">
        <v>4060</v>
      </c>
    </row>
    <row r="138" spans="1:9">
      <c r="A138" s="1">
        <f>ROW()</f>
        <v>138</v>
      </c>
      <c r="B138" s="11">
        <v>44276</v>
      </c>
      <c r="C138" s="8" t="s">
        <v>189</v>
      </c>
      <c r="D138" s="8" t="s">
        <v>3819</v>
      </c>
      <c r="E138" s="8" t="s">
        <v>3820</v>
      </c>
      <c r="F138" s="8" t="s">
        <v>82</v>
      </c>
      <c r="G138" s="8" t="s">
        <v>3817</v>
      </c>
      <c r="H138" s="493">
        <f t="shared" si="2"/>
        <v>44613</v>
      </c>
      <c r="I138" s="704" t="s">
        <v>4062</v>
      </c>
    </row>
    <row r="139" spans="1:9">
      <c r="A139" s="1">
        <f>ROW()</f>
        <v>139</v>
      </c>
      <c r="B139" s="11">
        <v>44276</v>
      </c>
      <c r="C139" s="8" t="s">
        <v>220</v>
      </c>
      <c r="D139" s="8" t="s">
        <v>2161</v>
      </c>
      <c r="E139" s="8" t="s">
        <v>3826</v>
      </c>
      <c r="F139" s="8" t="s">
        <v>64</v>
      </c>
      <c r="G139" s="8" t="s">
        <v>3817</v>
      </c>
      <c r="H139" s="493">
        <f t="shared" si="2"/>
        <v>44613</v>
      </c>
      <c r="I139" s="704" t="s">
        <v>4063</v>
      </c>
    </row>
    <row r="140" spans="1:9">
      <c r="A140" s="1">
        <f>ROW()</f>
        <v>140</v>
      </c>
      <c r="B140" s="11">
        <v>44276</v>
      </c>
      <c r="C140" s="8" t="s">
        <v>3832</v>
      </c>
      <c r="D140" s="8" t="s">
        <v>3833</v>
      </c>
      <c r="E140" s="8" t="s">
        <v>178</v>
      </c>
      <c r="F140" s="8" t="s">
        <v>64</v>
      </c>
      <c r="G140" s="8" t="s">
        <v>3817</v>
      </c>
      <c r="H140" s="493">
        <f t="shared" si="2"/>
        <v>44613</v>
      </c>
      <c r="I140" s="704" t="s">
        <v>4064</v>
      </c>
    </row>
    <row r="141" spans="1:9" ht="15.75">
      <c r="A141" s="1">
        <f>ROW()</f>
        <v>141</v>
      </c>
      <c r="B141" s="483">
        <v>44293</v>
      </c>
      <c r="C141" s="265" t="s">
        <v>2778</v>
      </c>
      <c r="D141" s="265" t="s">
        <v>2779</v>
      </c>
      <c r="E141" s="20"/>
      <c r="F141" s="27" t="s">
        <v>64</v>
      </c>
      <c r="G141" s="27" t="s">
        <v>3432</v>
      </c>
      <c r="H141" s="493">
        <f t="shared" si="1"/>
        <v>44627</v>
      </c>
      <c r="I141" s="1" t="s">
        <v>3419</v>
      </c>
    </row>
    <row r="142" spans="1:9" ht="15.75">
      <c r="A142" s="1">
        <f>ROW()</f>
        <v>142</v>
      </c>
      <c r="B142" s="483">
        <v>44295</v>
      </c>
      <c r="C142" s="265" t="s">
        <v>2778</v>
      </c>
      <c r="D142" s="265" t="s">
        <v>2787</v>
      </c>
      <c r="E142" s="20" t="s">
        <v>2788</v>
      </c>
      <c r="F142" s="20" t="s">
        <v>64</v>
      </c>
      <c r="G142" s="630" t="s">
        <v>3431</v>
      </c>
      <c r="H142" s="493">
        <f t="shared" si="1"/>
        <v>44629</v>
      </c>
      <c r="I142" s="1" t="s">
        <v>3339</v>
      </c>
    </row>
    <row r="143" spans="1:9">
      <c r="A143" s="1">
        <f>ROW()</f>
        <v>143</v>
      </c>
      <c r="B143" s="635">
        <v>44296</v>
      </c>
      <c r="C143" s="32" t="s">
        <v>2820</v>
      </c>
      <c r="D143" s="32" t="s">
        <v>2821</v>
      </c>
      <c r="E143" s="32" t="s">
        <v>219</v>
      </c>
      <c r="F143" s="20" t="s">
        <v>64</v>
      </c>
      <c r="G143" s="20" t="s">
        <v>3427</v>
      </c>
      <c r="H143" s="493">
        <f t="shared" si="1"/>
        <v>44630</v>
      </c>
      <c r="I143" s="1" t="s">
        <v>3292</v>
      </c>
    </row>
    <row r="144" spans="1:9">
      <c r="A144" s="1">
        <f>ROW()</f>
        <v>144</v>
      </c>
      <c r="B144" s="635">
        <v>44296</v>
      </c>
      <c r="C144" s="33" t="s">
        <v>2828</v>
      </c>
      <c r="D144" s="33" t="s">
        <v>2829</v>
      </c>
      <c r="E144" s="33" t="s">
        <v>2830</v>
      </c>
      <c r="F144" s="33" t="s">
        <v>64</v>
      </c>
      <c r="G144" s="20" t="s">
        <v>3427</v>
      </c>
      <c r="H144" s="493">
        <f t="shared" si="1"/>
        <v>44630</v>
      </c>
      <c r="I144" s="1" t="s">
        <v>3298</v>
      </c>
    </row>
    <row r="145" spans="1:9" ht="15.75">
      <c r="A145" s="1">
        <f>ROW()</f>
        <v>145</v>
      </c>
      <c r="B145" s="483">
        <v>44308</v>
      </c>
      <c r="C145" s="265" t="s">
        <v>2862</v>
      </c>
      <c r="D145" s="265" t="s">
        <v>2863</v>
      </c>
      <c r="E145" s="20" t="s">
        <v>81</v>
      </c>
      <c r="F145" s="20" t="s">
        <v>64</v>
      </c>
      <c r="G145" s="20" t="s">
        <v>2850</v>
      </c>
      <c r="H145" s="493">
        <f t="shared" si="1"/>
        <v>44642</v>
      </c>
      <c r="I145" s="1" t="s">
        <v>3390</v>
      </c>
    </row>
    <row r="146" spans="1:9" ht="15.75">
      <c r="A146" s="1">
        <f>ROW()</f>
        <v>146</v>
      </c>
      <c r="B146" s="483">
        <v>44310</v>
      </c>
      <c r="C146" s="265" t="s">
        <v>596</v>
      </c>
      <c r="D146" s="265" t="s">
        <v>2871</v>
      </c>
      <c r="E146" s="20" t="s">
        <v>2872</v>
      </c>
      <c r="F146" s="29" t="s">
        <v>64</v>
      </c>
      <c r="G146" s="20" t="s">
        <v>2843</v>
      </c>
      <c r="H146" s="493">
        <f t="shared" si="1"/>
        <v>44644</v>
      </c>
      <c r="I146" s="1" t="s">
        <v>3354</v>
      </c>
    </row>
    <row r="147" spans="1:9" ht="15.75">
      <c r="A147" s="1">
        <f>ROW()</f>
        <v>147</v>
      </c>
      <c r="B147" s="483">
        <v>44314</v>
      </c>
      <c r="C147" s="265" t="s">
        <v>2881</v>
      </c>
      <c r="D147" s="265" t="s">
        <v>2882</v>
      </c>
      <c r="E147" s="20" t="s">
        <v>2883</v>
      </c>
      <c r="F147" s="20" t="s">
        <v>64</v>
      </c>
      <c r="G147" s="20" t="s">
        <v>2843</v>
      </c>
      <c r="H147" s="493">
        <f t="shared" si="1"/>
        <v>44648</v>
      </c>
      <c r="I147" s="1" t="s">
        <v>3349</v>
      </c>
    </row>
    <row r="148" spans="1:9">
      <c r="A148" s="1">
        <f>ROW()</f>
        <v>148</v>
      </c>
      <c r="B148" s="11">
        <v>44309</v>
      </c>
      <c r="C148" s="8" t="s">
        <v>3810</v>
      </c>
      <c r="D148" s="8" t="s">
        <v>3811</v>
      </c>
      <c r="E148" s="8" t="s">
        <v>3812</v>
      </c>
      <c r="F148" s="8" t="s">
        <v>64</v>
      </c>
      <c r="G148" s="8" t="s">
        <v>3817</v>
      </c>
      <c r="H148" s="493">
        <f>DATE(YEAR(B148), MONTH(B148)+11, DAY(B148))</f>
        <v>44643</v>
      </c>
      <c r="I148" s="704" t="s">
        <v>4061</v>
      </c>
    </row>
    <row r="149" spans="1:9" ht="15.75">
      <c r="A149" s="1">
        <f>ROW()</f>
        <v>149</v>
      </c>
      <c r="B149" s="691">
        <v>44304</v>
      </c>
      <c r="C149" s="692" t="s">
        <v>3846</v>
      </c>
      <c r="D149" s="692" t="s">
        <v>3847</v>
      </c>
      <c r="E149" s="692" t="s">
        <v>3826</v>
      </c>
      <c r="F149" s="8" t="s">
        <v>64</v>
      </c>
      <c r="G149" s="8" t="s">
        <v>3852</v>
      </c>
      <c r="H149" s="493">
        <f>DATE(YEAR(B149), MONTH(B149)+11, DAY(B149))</f>
        <v>44638</v>
      </c>
      <c r="I149" s="704" t="s">
        <v>4066</v>
      </c>
    </row>
    <row r="150" spans="1:9" ht="15.75">
      <c r="A150" s="1">
        <f>ROW()</f>
        <v>150</v>
      </c>
      <c r="B150" s="691">
        <v>44307</v>
      </c>
      <c r="C150" s="692" t="s">
        <v>3854</v>
      </c>
      <c r="D150" s="692" t="s">
        <v>3855</v>
      </c>
      <c r="E150" s="692" t="s">
        <v>747</v>
      </c>
      <c r="F150" s="8" t="s">
        <v>64</v>
      </c>
      <c r="G150" s="8" t="s">
        <v>3852</v>
      </c>
      <c r="H150" s="493">
        <f>DATE(YEAR(B150), MONTH(B150)+11, DAY(B150))</f>
        <v>44641</v>
      </c>
      <c r="I150" s="704" t="s">
        <v>4067</v>
      </c>
    </row>
    <row r="151" spans="1:9" ht="15.75">
      <c r="A151" s="1">
        <f>ROW()</f>
        <v>151</v>
      </c>
      <c r="B151" s="691">
        <v>44304</v>
      </c>
      <c r="C151" s="50" t="s">
        <v>3861</v>
      </c>
      <c r="D151" s="8" t="s">
        <v>3862</v>
      </c>
      <c r="E151" s="8" t="s">
        <v>3863</v>
      </c>
      <c r="F151" s="8" t="s">
        <v>82</v>
      </c>
      <c r="G151" s="8" t="s">
        <v>3852</v>
      </c>
      <c r="H151" s="493">
        <f>DATE(YEAR(B151), MONTH(B151)+11, DAY(B151))</f>
        <v>44638</v>
      </c>
      <c r="I151" s="704" t="s">
        <v>4068</v>
      </c>
    </row>
    <row r="152" spans="1:9" ht="15.75">
      <c r="A152" s="1">
        <f>ROW()</f>
        <v>152</v>
      </c>
      <c r="B152" s="691">
        <v>44304</v>
      </c>
      <c r="C152" s="50" t="s">
        <v>65</v>
      </c>
      <c r="D152" s="8" t="s">
        <v>3877</v>
      </c>
      <c r="E152" s="8" t="s">
        <v>3878</v>
      </c>
      <c r="F152" s="8" t="s">
        <v>64</v>
      </c>
      <c r="G152" s="8" t="s">
        <v>3852</v>
      </c>
      <c r="H152" s="493">
        <f>DATE(YEAR(B152), MONTH(B152)+11, DAY(B152))</f>
        <v>44638</v>
      </c>
      <c r="I152" s="704" t="s">
        <v>4070</v>
      </c>
    </row>
    <row r="153" spans="1:9" ht="15.75">
      <c r="A153" s="1">
        <f>ROW()</f>
        <v>153</v>
      </c>
      <c r="B153" s="483">
        <v>44319</v>
      </c>
      <c r="C153" s="265" t="s">
        <v>241</v>
      </c>
      <c r="D153" s="265" t="s">
        <v>2900</v>
      </c>
      <c r="E153" s="20" t="s">
        <v>2905</v>
      </c>
      <c r="F153" s="20" t="s">
        <v>64</v>
      </c>
      <c r="G153" s="20" t="s">
        <v>2849</v>
      </c>
      <c r="H153" s="493">
        <f t="shared" si="1"/>
        <v>44654</v>
      </c>
      <c r="I153" s="1" t="s">
        <v>3383</v>
      </c>
    </row>
    <row r="154" spans="1:9">
      <c r="A154" s="1">
        <f>ROW()</f>
        <v>154</v>
      </c>
      <c r="B154" s="483">
        <v>44322</v>
      </c>
      <c r="C154" s="29" t="s">
        <v>2947</v>
      </c>
      <c r="D154" s="29" t="s">
        <v>2948</v>
      </c>
      <c r="E154" s="20" t="s">
        <v>2949</v>
      </c>
      <c r="F154" s="29" t="s">
        <v>64</v>
      </c>
      <c r="G154" s="27" t="s">
        <v>2840</v>
      </c>
      <c r="H154" s="493">
        <f t="shared" ref="H154:H199" si="3">DATE(YEAR(B154), MONTH(B154)+11, DAY(B154))</f>
        <v>44657</v>
      </c>
      <c r="I154" s="1" t="s">
        <v>3286</v>
      </c>
    </row>
    <row r="155" spans="1:9" ht="15.75">
      <c r="A155" s="1">
        <f>ROW()</f>
        <v>155</v>
      </c>
      <c r="B155" s="483">
        <v>44323</v>
      </c>
      <c r="C155" s="265" t="s">
        <v>1793</v>
      </c>
      <c r="D155" s="265" t="s">
        <v>2915</v>
      </c>
      <c r="E155" s="20" t="s">
        <v>233</v>
      </c>
      <c r="F155" s="20" t="s">
        <v>64</v>
      </c>
      <c r="G155" s="20" t="s">
        <v>3433</v>
      </c>
      <c r="H155" s="493">
        <f t="shared" si="3"/>
        <v>44658</v>
      </c>
      <c r="I155" s="1" t="s">
        <v>3404</v>
      </c>
    </row>
    <row r="156" spans="1:9" ht="15.75">
      <c r="A156" s="1">
        <f>ROW()</f>
        <v>156</v>
      </c>
      <c r="B156" s="483">
        <v>44323</v>
      </c>
      <c r="C156" s="265" t="s">
        <v>398</v>
      </c>
      <c r="D156" s="265" t="s">
        <v>2920</v>
      </c>
      <c r="E156" s="20" t="s">
        <v>2921</v>
      </c>
      <c r="F156" s="20" t="s">
        <v>64</v>
      </c>
      <c r="G156" s="20" t="s">
        <v>3433</v>
      </c>
      <c r="H156" s="493">
        <f t="shared" si="3"/>
        <v>44658</v>
      </c>
      <c r="I156" s="1" t="s">
        <v>3405</v>
      </c>
    </row>
    <row r="157" spans="1:9" ht="15.75">
      <c r="A157" s="1">
        <f>ROW()</f>
        <v>157</v>
      </c>
      <c r="B157" s="483">
        <v>44323</v>
      </c>
      <c r="C157" s="265" t="s">
        <v>27</v>
      </c>
      <c r="D157" s="265" t="s">
        <v>2925</v>
      </c>
      <c r="E157" s="20" t="s">
        <v>2926</v>
      </c>
      <c r="F157" s="20" t="s">
        <v>64</v>
      </c>
      <c r="G157" s="20" t="s">
        <v>3433</v>
      </c>
      <c r="H157" s="493">
        <f t="shared" si="3"/>
        <v>44658</v>
      </c>
      <c r="I157" s="1" t="s">
        <v>3406</v>
      </c>
    </row>
    <row r="158" spans="1:9" ht="15.75">
      <c r="A158" s="1">
        <f>ROW()</f>
        <v>158</v>
      </c>
      <c r="B158" s="483">
        <v>44323</v>
      </c>
      <c r="C158" s="265" t="s">
        <v>2845</v>
      </c>
      <c r="D158" s="265" t="s">
        <v>162</v>
      </c>
      <c r="E158" s="20" t="s">
        <v>2940</v>
      </c>
      <c r="F158" s="20" t="s">
        <v>64</v>
      </c>
      <c r="G158" s="20" t="s">
        <v>3433</v>
      </c>
      <c r="H158" s="493">
        <f t="shared" si="3"/>
        <v>44658</v>
      </c>
      <c r="I158" s="1" t="s">
        <v>3407</v>
      </c>
    </row>
    <row r="159" spans="1:9" ht="15.75">
      <c r="A159" s="1">
        <f>ROW()</f>
        <v>159</v>
      </c>
      <c r="B159" s="483">
        <v>44324</v>
      </c>
      <c r="C159" s="265" t="s">
        <v>2908</v>
      </c>
      <c r="D159" s="265" t="s">
        <v>1552</v>
      </c>
      <c r="E159" s="20" t="s">
        <v>2909</v>
      </c>
      <c r="F159" s="20" t="s">
        <v>64</v>
      </c>
      <c r="G159" s="20" t="s">
        <v>3433</v>
      </c>
      <c r="H159" s="493">
        <f t="shared" si="3"/>
        <v>44659</v>
      </c>
      <c r="I159" s="1" t="s">
        <v>3403</v>
      </c>
    </row>
    <row r="160" spans="1:9" ht="15.75">
      <c r="A160" s="1">
        <f>ROW()</f>
        <v>160</v>
      </c>
      <c r="B160" s="483">
        <v>44329</v>
      </c>
      <c r="C160" s="265" t="s">
        <v>2957</v>
      </c>
      <c r="D160" s="265" t="s">
        <v>2958</v>
      </c>
      <c r="E160" s="20" t="s">
        <v>2959</v>
      </c>
      <c r="F160" s="20" t="s">
        <v>64</v>
      </c>
      <c r="G160" s="630" t="s">
        <v>3431</v>
      </c>
      <c r="H160" s="493">
        <f t="shared" si="3"/>
        <v>44664</v>
      </c>
      <c r="I160" s="1" t="s">
        <v>3347</v>
      </c>
    </row>
    <row r="161" spans="1:9" ht="15.75">
      <c r="A161" s="1">
        <f>ROW()</f>
        <v>161</v>
      </c>
      <c r="B161" s="483">
        <v>44341</v>
      </c>
      <c r="C161" s="265" t="s">
        <v>3034</v>
      </c>
      <c r="D161" s="265" t="s">
        <v>3035</v>
      </c>
      <c r="E161" s="20" t="s">
        <v>3036</v>
      </c>
      <c r="F161" s="29" t="s">
        <v>64</v>
      </c>
      <c r="G161" s="20" t="s">
        <v>2849</v>
      </c>
      <c r="H161" s="493">
        <f t="shared" si="3"/>
        <v>44676</v>
      </c>
      <c r="I161" s="1" t="s">
        <v>3379</v>
      </c>
    </row>
    <row r="162" spans="1:9" ht="15.75">
      <c r="A162" s="1">
        <f>ROW()</f>
        <v>162</v>
      </c>
      <c r="B162" s="483">
        <v>44341</v>
      </c>
      <c r="C162" s="265" t="s">
        <v>3027</v>
      </c>
      <c r="D162" s="265" t="s">
        <v>3028</v>
      </c>
      <c r="E162" s="20" t="s">
        <v>439</v>
      </c>
      <c r="F162" s="29" t="s">
        <v>64</v>
      </c>
      <c r="G162" s="20" t="s">
        <v>2849</v>
      </c>
      <c r="H162" s="493">
        <f t="shared" si="3"/>
        <v>44676</v>
      </c>
      <c r="I162" s="1" t="s">
        <v>3384</v>
      </c>
    </row>
    <row r="163" spans="1:9" ht="15.75">
      <c r="A163" s="1">
        <f>ROW()</f>
        <v>163</v>
      </c>
      <c r="B163" s="483">
        <v>44342</v>
      </c>
      <c r="C163" s="265" t="s">
        <v>3063</v>
      </c>
      <c r="D163" s="265" t="s">
        <v>3064</v>
      </c>
      <c r="E163" s="20" t="s">
        <v>3065</v>
      </c>
      <c r="F163" s="27" t="s">
        <v>64</v>
      </c>
      <c r="G163" s="20" t="s">
        <v>3428</v>
      </c>
      <c r="H163" s="493">
        <f t="shared" si="3"/>
        <v>44677</v>
      </c>
      <c r="I163" s="1" t="s">
        <v>3313</v>
      </c>
    </row>
    <row r="164" spans="1:9" ht="15.75">
      <c r="A164" s="1">
        <f>ROW()</f>
        <v>164</v>
      </c>
      <c r="B164" s="483">
        <v>44342</v>
      </c>
      <c r="C164" s="265" t="s">
        <v>3045</v>
      </c>
      <c r="D164" s="265" t="s">
        <v>3046</v>
      </c>
      <c r="E164" s="20" t="s">
        <v>3047</v>
      </c>
      <c r="F164" s="20" t="s">
        <v>64</v>
      </c>
      <c r="G164" s="20" t="s">
        <v>2847</v>
      </c>
      <c r="H164" s="493">
        <f t="shared" si="3"/>
        <v>44677</v>
      </c>
      <c r="I164" s="1" t="s">
        <v>3373</v>
      </c>
    </row>
    <row r="165" spans="1:9">
      <c r="A165" s="1">
        <f>ROW()</f>
        <v>165</v>
      </c>
      <c r="B165" s="11">
        <v>44332</v>
      </c>
      <c r="C165" s="8" t="s">
        <v>3839</v>
      </c>
      <c r="D165" s="8" t="s">
        <v>3840</v>
      </c>
      <c r="E165" s="8" t="s">
        <v>1625</v>
      </c>
      <c r="F165" s="8" t="s">
        <v>64</v>
      </c>
      <c r="G165" s="8" t="s">
        <v>3817</v>
      </c>
      <c r="H165" s="493">
        <f t="shared" ref="H165:H174" si="4">DATE(YEAR(B165), MONTH(B165)+11, DAY(B165))</f>
        <v>44667</v>
      </c>
      <c r="I165" s="704" t="s">
        <v>4065</v>
      </c>
    </row>
    <row r="166" spans="1:9" ht="15.75">
      <c r="A166" s="1">
        <f>ROW()</f>
        <v>166</v>
      </c>
      <c r="B166" s="691">
        <v>44326</v>
      </c>
      <c r="C166" s="690" t="s">
        <v>3884</v>
      </c>
      <c r="D166" s="690" t="s">
        <v>3885</v>
      </c>
      <c r="E166" s="690" t="s">
        <v>398</v>
      </c>
      <c r="F166" s="8" t="s">
        <v>82</v>
      </c>
      <c r="G166" s="8" t="s">
        <v>3890</v>
      </c>
      <c r="H166" s="493">
        <f t="shared" si="4"/>
        <v>44661</v>
      </c>
      <c r="I166" s="704" t="s">
        <v>4071</v>
      </c>
    </row>
    <row r="167" spans="1:9" ht="15.75">
      <c r="A167" s="1">
        <f>ROW()</f>
        <v>167</v>
      </c>
      <c r="B167" s="691">
        <v>44326</v>
      </c>
      <c r="C167" s="690" t="s">
        <v>1235</v>
      </c>
      <c r="D167" s="690" t="s">
        <v>3892</v>
      </c>
      <c r="E167" s="690" t="s">
        <v>3893</v>
      </c>
      <c r="F167" s="8" t="s">
        <v>64</v>
      </c>
      <c r="G167" s="8" t="s">
        <v>3890</v>
      </c>
      <c r="H167" s="493">
        <f t="shared" si="4"/>
        <v>44661</v>
      </c>
      <c r="I167" s="704" t="s">
        <v>4072</v>
      </c>
    </row>
    <row r="168" spans="1:9" ht="15.75">
      <c r="A168" s="1">
        <f>ROW()</f>
        <v>168</v>
      </c>
      <c r="B168" s="691">
        <v>44327</v>
      </c>
      <c r="C168" s="690" t="s">
        <v>3899</v>
      </c>
      <c r="D168" s="690" t="s">
        <v>3900</v>
      </c>
      <c r="E168" s="690" t="s">
        <v>3901</v>
      </c>
      <c r="F168" s="8" t="s">
        <v>64</v>
      </c>
      <c r="G168" s="8" t="s">
        <v>3890</v>
      </c>
      <c r="H168" s="493">
        <f t="shared" si="4"/>
        <v>44662</v>
      </c>
      <c r="I168" s="704" t="s">
        <v>4073</v>
      </c>
    </row>
    <row r="169" spans="1:9" ht="15.75">
      <c r="A169" s="1">
        <f>ROW()</f>
        <v>169</v>
      </c>
      <c r="B169" s="691">
        <v>44326</v>
      </c>
      <c r="C169" s="690" t="s">
        <v>3907</v>
      </c>
      <c r="D169" s="690" t="s">
        <v>3908</v>
      </c>
      <c r="E169" s="690" t="s">
        <v>3909</v>
      </c>
      <c r="F169" s="8" t="s">
        <v>64</v>
      </c>
      <c r="G169" s="8" t="s">
        <v>3890</v>
      </c>
      <c r="H169" s="493">
        <f t="shared" si="4"/>
        <v>44661</v>
      </c>
      <c r="I169" s="704" t="s">
        <v>4074</v>
      </c>
    </row>
    <row r="170" spans="1:9" ht="15.75">
      <c r="A170" s="1">
        <f>ROW()</f>
        <v>170</v>
      </c>
      <c r="B170" s="691">
        <v>44343</v>
      </c>
      <c r="C170" s="692" t="s">
        <v>3915</v>
      </c>
      <c r="D170" s="692" t="s">
        <v>3916</v>
      </c>
      <c r="E170" s="692" t="s">
        <v>3917</v>
      </c>
      <c r="F170" s="8" t="s">
        <v>64</v>
      </c>
      <c r="G170" s="8" t="s">
        <v>3890</v>
      </c>
      <c r="H170" s="493">
        <f t="shared" si="4"/>
        <v>44678</v>
      </c>
      <c r="I170" s="704" t="s">
        <v>4075</v>
      </c>
    </row>
    <row r="171" spans="1:9" ht="15.75">
      <c r="A171" s="1">
        <f>ROW()</f>
        <v>171</v>
      </c>
      <c r="B171" s="691">
        <v>44327</v>
      </c>
      <c r="C171" s="690" t="s">
        <v>3931</v>
      </c>
      <c r="D171" s="690" t="s">
        <v>3932</v>
      </c>
      <c r="E171" s="690" t="s">
        <v>3933</v>
      </c>
      <c r="F171" s="8" t="s">
        <v>64</v>
      </c>
      <c r="G171" s="8" t="s">
        <v>3890</v>
      </c>
      <c r="H171" s="493">
        <f t="shared" si="4"/>
        <v>44662</v>
      </c>
      <c r="I171" s="704" t="s">
        <v>4077</v>
      </c>
    </row>
    <row r="172" spans="1:9" ht="15.75">
      <c r="A172" s="1">
        <f>ROW()</f>
        <v>172</v>
      </c>
      <c r="B172" s="691">
        <v>44329</v>
      </c>
      <c r="C172" s="690" t="s">
        <v>3939</v>
      </c>
      <c r="D172" s="690" t="s">
        <v>3940</v>
      </c>
      <c r="E172" s="690" t="s">
        <v>3941</v>
      </c>
      <c r="F172" s="8" t="s">
        <v>64</v>
      </c>
      <c r="G172" s="8" t="s">
        <v>3945</v>
      </c>
      <c r="H172" s="493">
        <f t="shared" si="4"/>
        <v>44664</v>
      </c>
      <c r="I172" s="704" t="s">
        <v>4078</v>
      </c>
    </row>
    <row r="173" spans="1:9" ht="15.75">
      <c r="A173" s="1">
        <f>ROW()</f>
        <v>173</v>
      </c>
      <c r="B173" s="691">
        <v>44329</v>
      </c>
      <c r="C173" s="50" t="s">
        <v>3955</v>
      </c>
      <c r="D173" s="8" t="s">
        <v>3956</v>
      </c>
      <c r="E173" s="8" t="s">
        <v>3957</v>
      </c>
      <c r="F173" s="8" t="s">
        <v>64</v>
      </c>
      <c r="G173" s="8" t="s">
        <v>3945</v>
      </c>
      <c r="H173" s="493">
        <f t="shared" si="4"/>
        <v>44664</v>
      </c>
      <c r="I173" s="704" t="s">
        <v>4080</v>
      </c>
    </row>
    <row r="174" spans="1:9">
      <c r="A174" s="1">
        <f>ROW()</f>
        <v>174</v>
      </c>
      <c r="B174" s="693">
        <v>44334</v>
      </c>
      <c r="C174" s="32" t="s">
        <v>122</v>
      </c>
      <c r="D174" s="32" t="s">
        <v>1341</v>
      </c>
      <c r="E174" s="688" t="s">
        <v>3683</v>
      </c>
      <c r="F174" s="688" t="s">
        <v>64</v>
      </c>
      <c r="G174" s="688" t="s">
        <v>1534</v>
      </c>
      <c r="H174" s="493">
        <f t="shared" si="4"/>
        <v>44669</v>
      </c>
      <c r="I174" s="704" t="s">
        <v>4043</v>
      </c>
    </row>
    <row r="175" spans="1:9">
      <c r="A175" s="1">
        <f>ROW()</f>
        <v>175</v>
      </c>
      <c r="B175" s="635">
        <v>44350</v>
      </c>
      <c r="C175" s="32" t="s">
        <v>177</v>
      </c>
      <c r="D175" s="32" t="s">
        <v>3095</v>
      </c>
      <c r="E175" s="32" t="s">
        <v>3096</v>
      </c>
      <c r="F175" s="32" t="s">
        <v>26</v>
      </c>
      <c r="G175" s="27" t="s">
        <v>2840</v>
      </c>
      <c r="H175" s="493">
        <f t="shared" si="3"/>
        <v>44684</v>
      </c>
      <c r="I175" s="1" t="s">
        <v>3287</v>
      </c>
    </row>
    <row r="176" spans="1:9" ht="13.5" customHeight="1">
      <c r="A176" s="1">
        <f>ROW()</f>
        <v>176</v>
      </c>
      <c r="B176" s="637">
        <v>44355</v>
      </c>
      <c r="C176" s="638" t="s">
        <v>3204</v>
      </c>
      <c r="D176" s="638" t="s">
        <v>3205</v>
      </c>
      <c r="E176" s="638" t="s">
        <v>3206</v>
      </c>
      <c r="F176" s="29" t="s">
        <v>64</v>
      </c>
      <c r="G176" s="20" t="s">
        <v>2849</v>
      </c>
      <c r="H176" s="493">
        <f t="shared" si="3"/>
        <v>44689</v>
      </c>
      <c r="I176" s="1" t="s">
        <v>3385</v>
      </c>
    </row>
    <row r="177" spans="1:9">
      <c r="A177" s="1">
        <f>ROW()</f>
        <v>177</v>
      </c>
      <c r="B177" s="634">
        <v>44356</v>
      </c>
      <c r="C177" s="33" t="s">
        <v>3103</v>
      </c>
      <c r="D177" s="33" t="s">
        <v>3104</v>
      </c>
      <c r="E177" s="33" t="s">
        <v>213</v>
      </c>
      <c r="F177" s="33" t="s">
        <v>64</v>
      </c>
      <c r="G177" s="20" t="s">
        <v>3428</v>
      </c>
      <c r="H177" s="493">
        <f t="shared" si="3"/>
        <v>44690</v>
      </c>
      <c r="I177" s="1" t="s">
        <v>3312</v>
      </c>
    </row>
    <row r="178" spans="1:9" ht="15.75">
      <c r="A178" s="1">
        <f>ROW()</f>
        <v>178</v>
      </c>
      <c r="B178" s="483">
        <v>44357</v>
      </c>
      <c r="C178" s="265" t="s">
        <v>3149</v>
      </c>
      <c r="D178" s="265" t="s">
        <v>3150</v>
      </c>
      <c r="E178" s="20" t="s">
        <v>3151</v>
      </c>
      <c r="F178" s="29" t="s">
        <v>64</v>
      </c>
      <c r="G178" s="20" t="s">
        <v>2843</v>
      </c>
      <c r="H178" s="493">
        <f t="shared" si="3"/>
        <v>44691</v>
      </c>
      <c r="I178" s="1" t="s">
        <v>3355</v>
      </c>
    </row>
    <row r="179" spans="1:9" ht="15.75">
      <c r="A179" s="1">
        <f>ROW()</f>
        <v>179</v>
      </c>
      <c r="B179" s="483">
        <v>44360</v>
      </c>
      <c r="C179" s="265" t="s">
        <v>3221</v>
      </c>
      <c r="D179" s="265" t="s">
        <v>3222</v>
      </c>
      <c r="E179" s="20" t="s">
        <v>3223</v>
      </c>
      <c r="F179" s="20" t="s">
        <v>64</v>
      </c>
      <c r="G179" s="20" t="s">
        <v>2848</v>
      </c>
      <c r="H179" s="493">
        <f t="shared" si="3"/>
        <v>44694</v>
      </c>
      <c r="I179" s="1" t="s">
        <v>3378</v>
      </c>
    </row>
    <row r="180" spans="1:9" ht="15.75">
      <c r="A180" s="1">
        <f>ROW()</f>
        <v>180</v>
      </c>
      <c r="B180" s="483">
        <v>44363</v>
      </c>
      <c r="C180" s="265" t="s">
        <v>3230</v>
      </c>
      <c r="D180" s="265" t="s">
        <v>3231</v>
      </c>
      <c r="E180" s="20" t="s">
        <v>3232</v>
      </c>
      <c r="F180" s="29" t="s">
        <v>64</v>
      </c>
      <c r="G180" s="20" t="s">
        <v>2843</v>
      </c>
      <c r="H180" s="493">
        <f t="shared" si="3"/>
        <v>44697</v>
      </c>
      <c r="I180" s="1" t="s">
        <v>3356</v>
      </c>
    </row>
    <row r="181" spans="1:9">
      <c r="A181" s="1">
        <f>ROW()</f>
        <v>181</v>
      </c>
      <c r="B181" s="86">
        <v>44364</v>
      </c>
      <c r="C181" s="85" t="s">
        <v>3187</v>
      </c>
      <c r="D181" s="85" t="s">
        <v>3188</v>
      </c>
      <c r="E181" s="85" t="s">
        <v>189</v>
      </c>
      <c r="F181" s="20" t="s">
        <v>64</v>
      </c>
      <c r="G181" s="20" t="s">
        <v>2841</v>
      </c>
      <c r="H181" s="493">
        <f t="shared" si="3"/>
        <v>44698</v>
      </c>
      <c r="I181" s="1" t="s">
        <v>3304</v>
      </c>
    </row>
    <row r="182" spans="1:9" ht="15.75">
      <c r="A182" s="1">
        <f>ROW()</f>
        <v>182</v>
      </c>
      <c r="B182" s="483">
        <v>44364</v>
      </c>
      <c r="C182" s="265" t="s">
        <v>2852</v>
      </c>
      <c r="D182" s="265" t="s">
        <v>3214</v>
      </c>
      <c r="E182" s="20" t="s">
        <v>398</v>
      </c>
      <c r="F182" s="20" t="s">
        <v>64</v>
      </c>
      <c r="G182" s="20" t="s">
        <v>2847</v>
      </c>
      <c r="H182" s="493">
        <f t="shared" si="3"/>
        <v>44698</v>
      </c>
      <c r="I182" s="1" t="s">
        <v>3374</v>
      </c>
    </row>
    <row r="183" spans="1:9" ht="15.75">
      <c r="A183" s="1">
        <f>ROW()</f>
        <v>183</v>
      </c>
      <c r="B183" s="483">
        <v>44364</v>
      </c>
      <c r="C183" s="265" t="s">
        <v>3167</v>
      </c>
      <c r="D183" s="265" t="s">
        <v>3168</v>
      </c>
      <c r="E183" s="20" t="s">
        <v>919</v>
      </c>
      <c r="F183" s="20" t="s">
        <v>64</v>
      </c>
      <c r="G183" s="20" t="s">
        <v>3434</v>
      </c>
      <c r="H183" s="493">
        <f t="shared" si="3"/>
        <v>44698</v>
      </c>
      <c r="I183" s="1" t="s">
        <v>3408</v>
      </c>
    </row>
    <row r="184" spans="1:9" ht="15.75">
      <c r="A184" s="1">
        <f>ROW()</f>
        <v>184</v>
      </c>
      <c r="B184" s="483">
        <v>44365</v>
      </c>
      <c r="C184" s="265" t="s">
        <v>3196</v>
      </c>
      <c r="D184" s="265" t="s">
        <v>3197</v>
      </c>
      <c r="E184" s="20" t="s">
        <v>3198</v>
      </c>
      <c r="F184" s="20" t="s">
        <v>64</v>
      </c>
      <c r="G184" s="20" t="s">
        <v>2851</v>
      </c>
      <c r="H184" s="493">
        <f t="shared" si="3"/>
        <v>44699</v>
      </c>
      <c r="I184" s="1" t="s">
        <v>3394</v>
      </c>
    </row>
    <row r="185" spans="1:9" ht="15.75">
      <c r="A185" s="1">
        <f>ROW()</f>
        <v>185</v>
      </c>
      <c r="B185" s="483">
        <v>44371</v>
      </c>
      <c r="C185" s="265" t="s">
        <v>3255</v>
      </c>
      <c r="D185" s="265" t="s">
        <v>856</v>
      </c>
      <c r="E185" s="20" t="s">
        <v>1020</v>
      </c>
      <c r="F185" s="20" t="s">
        <v>64</v>
      </c>
      <c r="G185" s="20" t="s">
        <v>3434</v>
      </c>
      <c r="H185" s="493">
        <f t="shared" si="3"/>
        <v>44705</v>
      </c>
      <c r="I185" s="1" t="s">
        <v>3426</v>
      </c>
    </row>
    <row r="186" spans="1:9" ht="15.75">
      <c r="A186" s="1">
        <f>ROW()</f>
        <v>186</v>
      </c>
      <c r="B186" s="483">
        <v>44374</v>
      </c>
      <c r="C186" s="265" t="s">
        <v>3262</v>
      </c>
      <c r="D186" s="265" t="s">
        <v>162</v>
      </c>
      <c r="E186" s="20" t="s">
        <v>3263</v>
      </c>
      <c r="F186" s="27" t="s">
        <v>64</v>
      </c>
      <c r="G186" s="20" t="s">
        <v>3434</v>
      </c>
      <c r="H186" s="493">
        <f t="shared" si="3"/>
        <v>44708</v>
      </c>
      <c r="I186" s="1" t="s">
        <v>3411</v>
      </c>
    </row>
    <row r="187" spans="1:9" ht="15.75">
      <c r="A187" s="1">
        <f>ROW()</f>
        <v>187</v>
      </c>
      <c r="B187" s="11">
        <v>44354</v>
      </c>
      <c r="C187" s="50" t="s">
        <v>58</v>
      </c>
      <c r="D187" s="50" t="s">
        <v>3765</v>
      </c>
      <c r="E187" s="8" t="s">
        <v>3766</v>
      </c>
      <c r="F187" s="688" t="s">
        <v>64</v>
      </c>
      <c r="G187" s="32" t="s">
        <v>3763</v>
      </c>
      <c r="H187" s="493">
        <f t="shared" ref="H187:H194" si="5">DATE(YEAR(B187), MONTH(B187)+11, DAY(B187))</f>
        <v>44688</v>
      </c>
      <c r="I187" s="704" t="s">
        <v>4054</v>
      </c>
    </row>
    <row r="188" spans="1:9" ht="15.75">
      <c r="A188" s="1">
        <f>ROW()</f>
        <v>188</v>
      </c>
      <c r="B188" s="691">
        <v>44376</v>
      </c>
      <c r="C188" s="50" t="s">
        <v>3789</v>
      </c>
      <c r="D188" s="8" t="s">
        <v>3790</v>
      </c>
      <c r="E188" s="8"/>
      <c r="F188" s="688" t="s">
        <v>64</v>
      </c>
      <c r="G188" s="8" t="s">
        <v>3795</v>
      </c>
      <c r="H188" s="493">
        <f t="shared" si="5"/>
        <v>44710</v>
      </c>
      <c r="I188" s="704" t="s">
        <v>4058</v>
      </c>
    </row>
    <row r="189" spans="1:9" ht="15.75">
      <c r="A189" s="1">
        <f>ROW()</f>
        <v>189</v>
      </c>
      <c r="B189" s="11">
        <v>44372</v>
      </c>
      <c r="C189" s="50" t="s">
        <v>3735</v>
      </c>
      <c r="D189" s="50" t="s">
        <v>3736</v>
      </c>
      <c r="E189" s="8" t="s">
        <v>3737</v>
      </c>
      <c r="F189" s="688" t="s">
        <v>64</v>
      </c>
      <c r="G189" s="688" t="s">
        <v>3724</v>
      </c>
      <c r="H189" s="493">
        <f t="shared" si="5"/>
        <v>44706</v>
      </c>
      <c r="I189" s="704" t="s">
        <v>4050</v>
      </c>
    </row>
    <row r="190" spans="1:9">
      <c r="A190" s="1">
        <f>ROW()</f>
        <v>190</v>
      </c>
      <c r="B190" s="693">
        <v>44350</v>
      </c>
      <c r="C190" s="32" t="s">
        <v>3709</v>
      </c>
      <c r="D190" s="32" t="s">
        <v>3710</v>
      </c>
      <c r="E190" s="688" t="s">
        <v>3711</v>
      </c>
      <c r="F190" s="688" t="s">
        <v>64</v>
      </c>
      <c r="G190" s="688" t="s">
        <v>1534</v>
      </c>
      <c r="H190" s="493">
        <f t="shared" si="5"/>
        <v>44684</v>
      </c>
      <c r="I190" s="704" t="s">
        <v>4046</v>
      </c>
    </row>
    <row r="191" spans="1:9">
      <c r="A191" s="1">
        <f>ROW()</f>
        <v>191</v>
      </c>
      <c r="B191" s="693">
        <v>44350</v>
      </c>
      <c r="C191" s="32" t="s">
        <v>3638</v>
      </c>
      <c r="D191" s="32" t="s">
        <v>3639</v>
      </c>
      <c r="E191" s="688" t="s">
        <v>3640</v>
      </c>
      <c r="F191" s="688" t="s">
        <v>64</v>
      </c>
      <c r="G191" s="688" t="s">
        <v>1560</v>
      </c>
      <c r="H191" s="493">
        <f t="shared" si="5"/>
        <v>44684</v>
      </c>
      <c r="I191" s="704" t="s">
        <v>4037</v>
      </c>
    </row>
    <row r="192" spans="1:9">
      <c r="A192" s="1">
        <f>ROW()</f>
        <v>192</v>
      </c>
      <c r="B192" s="11">
        <v>44356</v>
      </c>
      <c r="C192" s="696" t="s">
        <v>3646</v>
      </c>
      <c r="D192" s="696" t="s">
        <v>3647</v>
      </c>
      <c r="E192" s="8" t="s">
        <v>15</v>
      </c>
      <c r="F192" s="8" t="s">
        <v>64</v>
      </c>
      <c r="G192" s="688" t="s">
        <v>1560</v>
      </c>
      <c r="H192" s="493">
        <f t="shared" si="5"/>
        <v>44690</v>
      </c>
      <c r="I192" s="704" t="s">
        <v>4038</v>
      </c>
    </row>
    <row r="193" spans="1:9" ht="15.75">
      <c r="A193" s="1">
        <f>ROW()</f>
        <v>193</v>
      </c>
      <c r="B193" s="11">
        <v>44400</v>
      </c>
      <c r="C193" s="50" t="s">
        <v>3757</v>
      </c>
      <c r="D193" s="50" t="s">
        <v>3758</v>
      </c>
      <c r="E193" s="8" t="s">
        <v>371</v>
      </c>
      <c r="F193" s="688" t="s">
        <v>64</v>
      </c>
      <c r="G193" s="32" t="s">
        <v>3763</v>
      </c>
      <c r="H193" s="493">
        <f t="shared" si="5"/>
        <v>44735</v>
      </c>
      <c r="I193" s="704" t="s">
        <v>4053</v>
      </c>
    </row>
    <row r="194" spans="1:9">
      <c r="A194" s="1">
        <f>ROW()</f>
        <v>194</v>
      </c>
      <c r="B194" s="693">
        <v>44383</v>
      </c>
      <c r="C194" s="32" t="s">
        <v>3661</v>
      </c>
      <c r="D194" s="32" t="s">
        <v>341</v>
      </c>
      <c r="E194" s="688" t="s">
        <v>3662</v>
      </c>
      <c r="F194" s="688" t="s">
        <v>64</v>
      </c>
      <c r="G194" s="688" t="s">
        <v>1560</v>
      </c>
      <c r="H194" s="493">
        <f t="shared" si="5"/>
        <v>44718</v>
      </c>
      <c r="I194" s="704" t="s">
        <v>4040</v>
      </c>
    </row>
    <row r="195" spans="1:9" ht="15.75">
      <c r="A195" s="1">
        <f>ROW()</f>
        <v>195</v>
      </c>
      <c r="B195" s="498">
        <v>44386</v>
      </c>
      <c r="C195" s="265" t="s">
        <v>3440</v>
      </c>
      <c r="D195" s="265" t="s">
        <v>3441</v>
      </c>
      <c r="E195" s="644" t="s">
        <v>3442</v>
      </c>
      <c r="F195" s="27" t="s">
        <v>64</v>
      </c>
      <c r="G195" s="29" t="s">
        <v>2848</v>
      </c>
      <c r="H195" s="493">
        <f t="shared" si="3"/>
        <v>44721</v>
      </c>
      <c r="I195" s="1" t="s">
        <v>3450</v>
      </c>
    </row>
    <row r="196" spans="1:9" ht="15.75">
      <c r="A196" s="1">
        <f>ROW()</f>
        <v>196</v>
      </c>
      <c r="B196" s="498">
        <v>44398</v>
      </c>
      <c r="C196" s="265" t="s">
        <v>208</v>
      </c>
      <c r="D196" s="265" t="s">
        <v>3458</v>
      </c>
      <c r="E196" s="655" t="s">
        <v>1889</v>
      </c>
      <c r="F196" s="27" t="s">
        <v>64</v>
      </c>
      <c r="G196" s="5" t="s">
        <v>2851</v>
      </c>
      <c r="H196" s="493">
        <f t="shared" si="3"/>
        <v>44733</v>
      </c>
      <c r="I196" s="1" t="s">
        <v>3476</v>
      </c>
    </row>
    <row r="197" spans="1:9" ht="15.75">
      <c r="A197" s="1">
        <f>ROW()</f>
        <v>197</v>
      </c>
      <c r="B197" s="485">
        <v>44398</v>
      </c>
      <c r="C197" s="272" t="s">
        <v>3463</v>
      </c>
      <c r="D197" s="272" t="s">
        <v>3464</v>
      </c>
      <c r="E197" s="97" t="s">
        <v>919</v>
      </c>
      <c r="F197" s="164" t="s">
        <v>64</v>
      </c>
      <c r="G197" s="38" t="s">
        <v>2851</v>
      </c>
      <c r="H197" s="506">
        <f t="shared" si="3"/>
        <v>44733</v>
      </c>
      <c r="I197" s="888" t="s">
        <v>3477</v>
      </c>
    </row>
    <row r="198" spans="1:9" ht="15.75">
      <c r="A198" s="1">
        <f>ROW()</f>
        <v>198</v>
      </c>
      <c r="B198" s="498">
        <v>44398</v>
      </c>
      <c r="C198" s="265" t="s">
        <v>3451</v>
      </c>
      <c r="D198" s="265" t="s">
        <v>3452</v>
      </c>
      <c r="E198" s="653" t="s">
        <v>3453</v>
      </c>
      <c r="F198" s="27" t="s">
        <v>64</v>
      </c>
      <c r="G198" s="5" t="s">
        <v>2851</v>
      </c>
      <c r="H198" s="493">
        <f t="shared" si="3"/>
        <v>44733</v>
      </c>
      <c r="I198" s="1" t="s">
        <v>3478</v>
      </c>
    </row>
    <row r="199" spans="1:9" ht="15.75">
      <c r="A199" s="1">
        <f>ROW()</f>
        <v>199</v>
      </c>
      <c r="B199" s="498">
        <v>44398</v>
      </c>
      <c r="C199" s="265" t="s">
        <v>3469</v>
      </c>
      <c r="D199" s="265" t="s">
        <v>3470</v>
      </c>
      <c r="E199" s="655" t="s">
        <v>3471</v>
      </c>
      <c r="F199" s="27" t="s">
        <v>64</v>
      </c>
      <c r="G199" s="5" t="s">
        <v>2851</v>
      </c>
      <c r="H199" s="493">
        <f t="shared" si="3"/>
        <v>44733</v>
      </c>
      <c r="I199" s="1" t="s">
        <v>3479</v>
      </c>
    </row>
    <row r="200" spans="1:9" ht="15.75">
      <c r="A200" s="1">
        <f>ROW()</f>
        <v>200</v>
      </c>
      <c r="B200" s="498">
        <v>44405</v>
      </c>
      <c r="C200" s="265" t="s">
        <v>3506</v>
      </c>
      <c r="D200" s="265" t="s">
        <v>3507</v>
      </c>
      <c r="E200" s="669" t="s">
        <v>178</v>
      </c>
      <c r="F200" s="27" t="s">
        <v>64</v>
      </c>
      <c r="G200" s="5" t="s">
        <v>2849</v>
      </c>
      <c r="H200" s="493">
        <f t="shared" ref="H200:H209" si="6">DATE(YEAR(B200), MONTH(B200)+11, DAY(B200))</f>
        <v>44740</v>
      </c>
      <c r="I200" s="1" t="s">
        <v>3512</v>
      </c>
    </row>
    <row r="201" spans="1:9" ht="15.75">
      <c r="A201" s="1">
        <f>ROW()</f>
        <v>201</v>
      </c>
      <c r="B201" s="691">
        <v>44404</v>
      </c>
      <c r="C201" s="50" t="s">
        <v>3947</v>
      </c>
      <c r="D201" s="8" t="s">
        <v>3948</v>
      </c>
      <c r="E201" s="8" t="s">
        <v>3949</v>
      </c>
      <c r="F201" s="8" t="s">
        <v>64</v>
      </c>
      <c r="G201" s="8" t="s">
        <v>3945</v>
      </c>
      <c r="H201" s="493">
        <f t="shared" si="6"/>
        <v>44739</v>
      </c>
      <c r="I201" s="704" t="s">
        <v>4079</v>
      </c>
    </row>
    <row r="202" spans="1:9" ht="15.75">
      <c r="A202" s="1">
        <f>ROW()</f>
        <v>202</v>
      </c>
      <c r="B202" s="691">
        <v>44394</v>
      </c>
      <c r="C202" s="692" t="s">
        <v>3923</v>
      </c>
      <c r="D202" s="692" t="s">
        <v>3924</v>
      </c>
      <c r="E202" s="692" t="s">
        <v>3925</v>
      </c>
      <c r="F202" s="8" t="s">
        <v>64</v>
      </c>
      <c r="G202" s="8" t="s">
        <v>3890</v>
      </c>
      <c r="H202" s="493">
        <f t="shared" si="6"/>
        <v>44729</v>
      </c>
      <c r="I202" s="704" t="s">
        <v>4076</v>
      </c>
    </row>
    <row r="203" spans="1:9" ht="15.75">
      <c r="A203" s="1">
        <f>ROW()</f>
        <v>203</v>
      </c>
      <c r="B203" s="691">
        <v>44396</v>
      </c>
      <c r="C203" s="50" t="s">
        <v>3962</v>
      </c>
      <c r="D203" s="8" t="s">
        <v>3963</v>
      </c>
      <c r="E203" s="8" t="s">
        <v>3964</v>
      </c>
      <c r="F203" s="8" t="s">
        <v>82</v>
      </c>
      <c r="G203" s="8" t="s">
        <v>3945</v>
      </c>
      <c r="H203" s="493">
        <f t="shared" si="6"/>
        <v>44731</v>
      </c>
      <c r="I203" s="704" t="s">
        <v>4081</v>
      </c>
    </row>
    <row r="204" spans="1:9" ht="15.75">
      <c r="A204" s="1">
        <f>ROW()</f>
        <v>204</v>
      </c>
      <c r="B204" s="691">
        <v>44380</v>
      </c>
      <c r="C204" s="50" t="s">
        <v>3970</v>
      </c>
      <c r="D204" s="8" t="s">
        <v>2093</v>
      </c>
      <c r="E204" s="8" t="s">
        <v>3971</v>
      </c>
      <c r="F204" s="8" t="s">
        <v>64</v>
      </c>
      <c r="G204" s="8" t="s">
        <v>3945</v>
      </c>
      <c r="H204" s="493">
        <f t="shared" si="6"/>
        <v>44715</v>
      </c>
      <c r="I204" s="704" t="s">
        <v>4082</v>
      </c>
    </row>
    <row r="205" spans="1:9" ht="15.75">
      <c r="A205" s="1">
        <f>ROW()</f>
        <v>205</v>
      </c>
      <c r="B205" s="691">
        <v>44390</v>
      </c>
      <c r="C205" s="50" t="s">
        <v>3869</v>
      </c>
      <c r="D205" s="8" t="s">
        <v>3870</v>
      </c>
      <c r="E205" s="8" t="s">
        <v>3871</v>
      </c>
      <c r="F205" s="8" t="s">
        <v>64</v>
      </c>
      <c r="G205" s="8" t="s">
        <v>3852</v>
      </c>
      <c r="H205" s="493">
        <f t="shared" si="6"/>
        <v>44725</v>
      </c>
      <c r="I205" s="704" t="s">
        <v>4069</v>
      </c>
    </row>
    <row r="206" spans="1:9" ht="15.75">
      <c r="A206" s="1">
        <f>ROW()</f>
        <v>206</v>
      </c>
      <c r="B206" s="498">
        <v>44413</v>
      </c>
      <c r="C206" s="265" t="s">
        <v>3517</v>
      </c>
      <c r="D206" s="265" t="s">
        <v>3518</v>
      </c>
      <c r="E206" s="674" t="s">
        <v>2167</v>
      </c>
      <c r="F206" s="669" t="s">
        <v>64</v>
      </c>
      <c r="G206" s="679" t="s">
        <v>2842</v>
      </c>
      <c r="H206" s="493">
        <f t="shared" si="6"/>
        <v>44747</v>
      </c>
      <c r="I206" s="677" t="s">
        <v>3530</v>
      </c>
    </row>
    <row r="207" spans="1:9" ht="15.75">
      <c r="A207" s="1">
        <f>ROW()</f>
        <v>207</v>
      </c>
      <c r="B207" s="691">
        <v>44414</v>
      </c>
      <c r="C207" s="50" t="s">
        <v>3978</v>
      </c>
      <c r="D207" s="8" t="s">
        <v>3979</v>
      </c>
      <c r="E207" s="8"/>
      <c r="F207" s="8" t="s">
        <v>64</v>
      </c>
      <c r="G207" s="8" t="s">
        <v>3945</v>
      </c>
      <c r="H207" s="493">
        <f t="shared" si="6"/>
        <v>44748</v>
      </c>
      <c r="I207" s="704" t="s">
        <v>4083</v>
      </c>
    </row>
    <row r="208" spans="1:9" ht="15.75">
      <c r="A208" s="1">
        <f>ROW()</f>
        <v>208</v>
      </c>
      <c r="B208" s="11">
        <v>44419</v>
      </c>
      <c r="C208" s="50" t="s">
        <v>3742</v>
      </c>
      <c r="D208" s="50" t="s">
        <v>3743</v>
      </c>
      <c r="E208" s="8" t="s">
        <v>3744</v>
      </c>
      <c r="F208" s="688" t="s">
        <v>64</v>
      </c>
      <c r="G208" s="688"/>
      <c r="H208" s="493">
        <f t="shared" si="6"/>
        <v>44753</v>
      </c>
      <c r="I208" s="704" t="s">
        <v>4051</v>
      </c>
    </row>
    <row r="209" spans="1:9">
      <c r="A209" s="1">
        <f>ROW()</f>
        <v>209</v>
      </c>
      <c r="B209" s="693">
        <v>44418</v>
      </c>
      <c r="C209" s="32" t="s">
        <v>3694</v>
      </c>
      <c r="D209" s="32" t="s">
        <v>3695</v>
      </c>
      <c r="E209" s="688" t="s">
        <v>3696</v>
      </c>
      <c r="F209" s="688" t="s">
        <v>64</v>
      </c>
      <c r="G209" s="688" t="s">
        <v>1534</v>
      </c>
      <c r="H209" s="493">
        <f t="shared" si="6"/>
        <v>44752</v>
      </c>
      <c r="I209" s="704" t="s">
        <v>4044</v>
      </c>
    </row>
    <row r="210" spans="1:9" ht="17.25" customHeight="1">
      <c r="A210" s="1"/>
      <c r="B210" s="799">
        <v>44429</v>
      </c>
      <c r="C210" s="741" t="s">
        <v>4160</v>
      </c>
      <c r="D210" s="741" t="s">
        <v>2363</v>
      </c>
      <c r="E210" s="741" t="s">
        <v>4161</v>
      </c>
      <c r="F210" s="741" t="s">
        <v>64</v>
      </c>
      <c r="G210" s="741" t="s">
        <v>3724</v>
      </c>
      <c r="H210" s="493">
        <f>DATE(YEAR(B209), MONTH(B209)+11, DAY(B209))</f>
        <v>44752</v>
      </c>
      <c r="I210" s="951" t="s">
        <v>4166</v>
      </c>
    </row>
    <row r="211" spans="1:9" ht="15.75">
      <c r="A211" s="819"/>
      <c r="B211" s="952">
        <v>44429</v>
      </c>
      <c r="C211" s="269" t="s">
        <v>224</v>
      </c>
      <c r="D211" s="269" t="s">
        <v>4169</v>
      </c>
      <c r="E211" s="819" t="s">
        <v>4170</v>
      </c>
      <c r="F211" s="728" t="s">
        <v>64</v>
      </c>
      <c r="G211" s="728" t="s">
        <v>3620</v>
      </c>
      <c r="H211" s="769">
        <f>DATE(YEAR(B210), MONTH(B210)+11, DAY(B210))</f>
        <v>44763</v>
      </c>
      <c r="I211" s="951" t="s">
        <v>4206</v>
      </c>
    </row>
    <row r="212" spans="1:9" ht="15.75">
      <c r="A212" s="819"/>
      <c r="B212" s="952">
        <v>44429</v>
      </c>
      <c r="C212" s="269" t="s">
        <v>4177</v>
      </c>
      <c r="D212" s="269" t="s">
        <v>4178</v>
      </c>
      <c r="E212" s="269" t="s">
        <v>4179</v>
      </c>
      <c r="F212" s="728" t="s">
        <v>64</v>
      </c>
      <c r="G212" s="728" t="s">
        <v>3620</v>
      </c>
      <c r="H212" s="769">
        <f>DATE(YEAR(B211), MONTH(B211)+11, DAY(B211))</f>
        <v>44763</v>
      </c>
      <c r="I212" s="955" t="s">
        <v>4204</v>
      </c>
    </row>
    <row r="213" spans="1:9" ht="17.25">
      <c r="A213" s="819"/>
      <c r="B213" s="738">
        <v>44428</v>
      </c>
      <c r="C213" s="953" t="s">
        <v>4186</v>
      </c>
      <c r="D213" s="953" t="s">
        <v>4187</v>
      </c>
      <c r="E213" s="953" t="s">
        <v>4188</v>
      </c>
      <c r="F213" s="728" t="s">
        <v>64</v>
      </c>
      <c r="G213" s="728" t="s">
        <v>4196</v>
      </c>
      <c r="H213" s="769">
        <f t="shared" ref="H213:H215" si="7">DATE(YEAR(B212), MONTH(B212)+11, DAY(B212))</f>
        <v>44763</v>
      </c>
      <c r="I213" s="955" t="s">
        <v>4205</v>
      </c>
    </row>
    <row r="214" spans="1:9" ht="17.25">
      <c r="A214" s="819"/>
      <c r="B214" s="820">
        <v>44429</v>
      </c>
      <c r="C214" s="954" t="s">
        <v>4197</v>
      </c>
      <c r="D214" s="953" t="s">
        <v>4198</v>
      </c>
      <c r="E214" s="954" t="s">
        <v>4199</v>
      </c>
      <c r="F214" s="728" t="s">
        <v>64</v>
      </c>
      <c r="G214" s="728" t="s">
        <v>4196</v>
      </c>
      <c r="H214" s="769">
        <f t="shared" si="7"/>
        <v>44762</v>
      </c>
      <c r="I214" s="955" t="s">
        <v>4207</v>
      </c>
    </row>
    <row r="215" spans="1:9" ht="15.75">
      <c r="A215" s="819"/>
      <c r="B215" s="799">
        <v>44433</v>
      </c>
      <c r="C215" s="741" t="s">
        <v>4210</v>
      </c>
      <c r="D215" s="741" t="s">
        <v>4211</v>
      </c>
      <c r="E215" s="741" t="s">
        <v>4212</v>
      </c>
      <c r="F215" s="728" t="s">
        <v>64</v>
      </c>
      <c r="G215" s="728" t="s">
        <v>3620</v>
      </c>
      <c r="H215" s="769">
        <f t="shared" si="7"/>
        <v>44763</v>
      </c>
      <c r="I215" s="819" t="s">
        <v>4217</v>
      </c>
    </row>
    <row r="216" spans="1:9" ht="15.75">
      <c r="A216" s="819"/>
      <c r="B216" s="819"/>
      <c r="C216" s="819"/>
      <c r="D216" s="819"/>
      <c r="E216" s="819"/>
      <c r="F216" s="819"/>
      <c r="G216" s="819"/>
      <c r="H216" s="819"/>
      <c r="I216" s="819"/>
    </row>
    <row r="217" spans="1:9" ht="15.75">
      <c r="A217" s="819"/>
      <c r="B217" s="819"/>
      <c r="C217" s="819"/>
      <c r="D217" s="819"/>
      <c r="E217" s="819"/>
      <c r="F217" s="819"/>
      <c r="G217" s="819"/>
      <c r="H217" s="819"/>
      <c r="I217" s="819"/>
    </row>
    <row r="218" spans="1:9" ht="15.75">
      <c r="A218" s="819"/>
      <c r="B218" s="819"/>
      <c r="C218" s="819"/>
      <c r="D218" s="819"/>
      <c r="E218" s="819"/>
      <c r="F218" s="819"/>
      <c r="G218" s="819"/>
      <c r="H218" s="819"/>
      <c r="I218" s="819"/>
    </row>
  </sheetData>
  <sortState ref="B3:J153">
    <sortCondition ref="H3:H153"/>
  </sortState>
  <pageMargins left="0.7" right="0.7" top="0.75" bottom="0.75" header="0.3" footer="0.3"/>
  <pageSetup paperSize="14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U203"/>
  <sheetViews>
    <sheetView topLeftCell="A190" workbookViewId="0">
      <selection activeCell="A209" sqref="A209:XFD209"/>
    </sheetView>
  </sheetViews>
  <sheetFormatPr defaultRowHeight="15"/>
  <cols>
    <col min="1" max="1" width="21" style="950" customWidth="1"/>
    <col min="2" max="2" width="23.42578125" style="950" customWidth="1"/>
    <col min="3" max="3" width="18.85546875" style="950" customWidth="1"/>
    <col min="4" max="5" width="17" style="950" customWidth="1"/>
    <col min="6" max="6" width="15.5703125" style="950" customWidth="1"/>
    <col min="7" max="7" width="29.85546875" style="950" customWidth="1"/>
    <col min="8" max="8" width="28.42578125" style="950" customWidth="1"/>
    <col min="9" max="9" width="44.140625" style="933" customWidth="1"/>
    <col min="10" max="10" width="86.140625" style="950" bestFit="1" customWidth="1"/>
  </cols>
  <sheetData>
    <row r="1" spans="1:18">
      <c r="G1" s="960" t="s">
        <v>2895</v>
      </c>
      <c r="H1" s="960"/>
      <c r="I1" s="960"/>
    </row>
    <row r="2" spans="1:18">
      <c r="G2" s="960"/>
      <c r="H2" s="960" t="s">
        <v>2894</v>
      </c>
      <c r="I2" s="960"/>
    </row>
    <row r="3" spans="1:18">
      <c r="A3" s="69" t="s">
        <v>967</v>
      </c>
      <c r="B3" s="69" t="s">
        <v>1</v>
      </c>
      <c r="C3" s="69" t="s">
        <v>2</v>
      </c>
      <c r="D3" s="69" t="s">
        <v>966</v>
      </c>
      <c r="E3" s="69" t="s">
        <v>995</v>
      </c>
      <c r="F3" s="69" t="s">
        <v>965</v>
      </c>
      <c r="G3" s="109" t="s">
        <v>1023</v>
      </c>
      <c r="H3" s="69" t="s">
        <v>962</v>
      </c>
      <c r="I3" s="69" t="s">
        <v>963</v>
      </c>
      <c r="J3" s="69" t="s">
        <v>964</v>
      </c>
    </row>
    <row r="4" spans="1:18">
      <c r="A4" s="934" t="s">
        <v>970</v>
      </c>
      <c r="B4" s="934" t="s">
        <v>968</v>
      </c>
      <c r="C4" s="934" t="s">
        <v>971</v>
      </c>
      <c r="D4" s="934" t="s">
        <v>972</v>
      </c>
      <c r="E4" s="943">
        <v>44125</v>
      </c>
      <c r="F4" s="939">
        <v>35653</v>
      </c>
      <c r="G4" s="943" t="s">
        <v>996</v>
      </c>
      <c r="H4" s="934">
        <v>9388175951</v>
      </c>
      <c r="I4" s="961" t="s">
        <v>973</v>
      </c>
      <c r="J4" s="934" t="s">
        <v>969</v>
      </c>
    </row>
    <row r="5" spans="1:18">
      <c r="A5" s="934" t="s">
        <v>974</v>
      </c>
      <c r="B5" s="934" t="s">
        <v>975</v>
      </c>
      <c r="C5" s="934" t="s">
        <v>976</v>
      </c>
      <c r="D5" s="934" t="s">
        <v>972</v>
      </c>
      <c r="E5" s="943">
        <v>44125</v>
      </c>
      <c r="F5" s="939">
        <v>34493</v>
      </c>
      <c r="G5" s="943" t="s">
        <v>996</v>
      </c>
      <c r="H5" s="934">
        <v>9513484185</v>
      </c>
      <c r="I5" s="962" t="s">
        <v>978</v>
      </c>
      <c r="J5" s="934" t="s">
        <v>977</v>
      </c>
    </row>
    <row r="6" spans="1:18">
      <c r="A6" s="20" t="s">
        <v>986</v>
      </c>
      <c r="B6" s="20" t="s">
        <v>987</v>
      </c>
      <c r="C6" s="934" t="s">
        <v>988</v>
      </c>
      <c r="D6" s="934" t="s">
        <v>992</v>
      </c>
      <c r="E6" s="943">
        <v>44125</v>
      </c>
      <c r="F6" s="939">
        <v>35415</v>
      </c>
      <c r="G6" s="943" t="s">
        <v>996</v>
      </c>
      <c r="H6" s="934">
        <v>9656002808</v>
      </c>
      <c r="I6" s="962" t="s">
        <v>993</v>
      </c>
      <c r="J6" s="934" t="s">
        <v>977</v>
      </c>
    </row>
    <row r="7" spans="1:18">
      <c r="A7" s="963" t="s">
        <v>1004</v>
      </c>
      <c r="B7" s="963" t="s">
        <v>1005</v>
      </c>
      <c r="C7" s="963" t="s">
        <v>1006</v>
      </c>
      <c r="D7" s="934" t="s">
        <v>1010</v>
      </c>
      <c r="E7" s="939">
        <v>44122</v>
      </c>
      <c r="F7" s="964">
        <v>44122</v>
      </c>
      <c r="G7" s="942" t="s">
        <v>1011</v>
      </c>
      <c r="H7" s="963">
        <v>9486860058</v>
      </c>
      <c r="I7" s="965" t="s">
        <v>1012</v>
      </c>
      <c r="J7" s="934" t="s">
        <v>1013</v>
      </c>
    </row>
    <row r="8" spans="1:18">
      <c r="A8" s="32" t="s">
        <v>243</v>
      </c>
      <c r="B8" s="32" t="s">
        <v>1014</v>
      </c>
      <c r="C8" s="934" t="s">
        <v>1020</v>
      </c>
      <c r="D8" s="934" t="s">
        <v>1020</v>
      </c>
      <c r="E8" s="890">
        <v>44124</v>
      </c>
      <c r="F8" s="890">
        <v>36875</v>
      </c>
      <c r="G8" s="942" t="s">
        <v>218</v>
      </c>
      <c r="H8" s="889">
        <v>9105352117</v>
      </c>
      <c r="I8" s="965" t="s">
        <v>1019</v>
      </c>
      <c r="J8" s="934" t="s">
        <v>1018</v>
      </c>
    </row>
    <row r="9" spans="1:18">
      <c r="A9" s="32" t="s">
        <v>1021</v>
      </c>
      <c r="B9" s="32" t="s">
        <v>1022</v>
      </c>
      <c r="C9" s="889" t="s">
        <v>73</v>
      </c>
      <c r="D9" s="934" t="s">
        <v>1010</v>
      </c>
      <c r="E9" s="890">
        <v>44118</v>
      </c>
      <c r="F9" s="890">
        <v>35657</v>
      </c>
      <c r="G9" s="942" t="s">
        <v>231</v>
      </c>
      <c r="H9" s="889">
        <v>9185053433</v>
      </c>
      <c r="I9" s="965" t="s">
        <v>1029</v>
      </c>
      <c r="J9" s="934" t="s">
        <v>1030</v>
      </c>
    </row>
    <row r="10" spans="1:18">
      <c r="A10" s="32" t="s">
        <v>243</v>
      </c>
      <c r="B10" s="32" t="s">
        <v>1036</v>
      </c>
      <c r="C10" s="889" t="s">
        <v>1037</v>
      </c>
      <c r="D10" s="934" t="s">
        <v>1041</v>
      </c>
      <c r="E10" s="890">
        <v>44126</v>
      </c>
      <c r="F10" s="890">
        <v>36167</v>
      </c>
      <c r="G10" s="942" t="s">
        <v>319</v>
      </c>
      <c r="H10" s="889">
        <v>9982328317</v>
      </c>
      <c r="I10" s="965" t="s">
        <v>1042</v>
      </c>
      <c r="J10" s="934" t="s">
        <v>1043</v>
      </c>
      <c r="K10" s="75"/>
      <c r="L10" s="75"/>
      <c r="M10" s="75"/>
      <c r="N10" s="75"/>
      <c r="O10" s="75"/>
      <c r="P10" s="75"/>
      <c r="Q10" s="75"/>
      <c r="R10" s="75"/>
    </row>
    <row r="11" spans="1:18">
      <c r="A11" s="32" t="s">
        <v>1044</v>
      </c>
      <c r="B11" s="32" t="s">
        <v>1045</v>
      </c>
      <c r="C11" s="889" t="s">
        <v>1046</v>
      </c>
      <c r="D11" s="934" t="s">
        <v>1041</v>
      </c>
      <c r="E11" s="890">
        <v>44125</v>
      </c>
      <c r="F11" s="890">
        <v>43973</v>
      </c>
      <c r="G11" s="963" t="s">
        <v>266</v>
      </c>
      <c r="H11" s="889">
        <v>9650572605</v>
      </c>
      <c r="I11" s="965" t="s">
        <v>1050</v>
      </c>
      <c r="J11" s="934" t="s">
        <v>1051</v>
      </c>
      <c r="K11" s="75"/>
      <c r="L11" s="75"/>
      <c r="M11" s="75"/>
      <c r="N11" s="75"/>
      <c r="O11" s="75"/>
      <c r="P11" s="75"/>
      <c r="Q11" s="75"/>
      <c r="R11" s="75"/>
    </row>
    <row r="12" spans="1:18" ht="15.75">
      <c r="A12" s="26" t="s">
        <v>1062</v>
      </c>
      <c r="B12" s="26" t="s">
        <v>438</v>
      </c>
      <c r="C12" s="942" t="s">
        <v>1063</v>
      </c>
      <c r="D12" s="934" t="s">
        <v>1077</v>
      </c>
      <c r="E12" s="943">
        <v>44127</v>
      </c>
      <c r="F12" s="943">
        <v>35739</v>
      </c>
      <c r="G12" s="943" t="s">
        <v>996</v>
      </c>
      <c r="H12" s="934">
        <v>9302805928</v>
      </c>
      <c r="I12" s="965" t="s">
        <v>1079</v>
      </c>
      <c r="J12" s="942"/>
      <c r="K12" s="76"/>
      <c r="L12" s="76"/>
      <c r="M12" s="77"/>
      <c r="N12" s="76"/>
      <c r="O12" s="76"/>
      <c r="P12" s="76"/>
      <c r="Q12" s="76"/>
      <c r="R12" s="78"/>
    </row>
    <row r="13" spans="1:18" ht="15.75">
      <c r="A13" s="26" t="s">
        <v>1067</v>
      </c>
      <c r="B13" s="26" t="s">
        <v>1068</v>
      </c>
      <c r="C13" s="942" t="s">
        <v>1069</v>
      </c>
      <c r="D13" s="934" t="s">
        <v>1078</v>
      </c>
      <c r="E13" s="943">
        <v>44125</v>
      </c>
      <c r="F13" s="943">
        <v>35692</v>
      </c>
      <c r="G13" s="943" t="s">
        <v>996</v>
      </c>
      <c r="H13" s="934">
        <v>9610741774</v>
      </c>
      <c r="I13" s="965" t="s">
        <v>1080</v>
      </c>
      <c r="J13" s="942" t="s">
        <v>1081</v>
      </c>
      <c r="K13" s="76"/>
      <c r="L13" s="76"/>
      <c r="M13" s="77"/>
      <c r="N13" s="76"/>
      <c r="O13" s="76"/>
      <c r="P13" s="76"/>
      <c r="Q13" s="76"/>
      <c r="R13" s="78"/>
    </row>
    <row r="14" spans="1:18" ht="15.75">
      <c r="A14" s="26" t="s">
        <v>483</v>
      </c>
      <c r="B14" s="26" t="s">
        <v>1072</v>
      </c>
      <c r="C14" s="942" t="s">
        <v>1073</v>
      </c>
      <c r="D14" s="934" t="s">
        <v>1010</v>
      </c>
      <c r="E14" s="943">
        <v>44125</v>
      </c>
      <c r="F14" s="943">
        <v>36510</v>
      </c>
      <c r="G14" s="943" t="s">
        <v>996</v>
      </c>
      <c r="H14" s="942">
        <v>9652671447</v>
      </c>
      <c r="I14" s="934"/>
      <c r="J14" s="942" t="s">
        <v>1082</v>
      </c>
      <c r="K14" s="76"/>
      <c r="L14" s="76"/>
      <c r="M14" s="77"/>
      <c r="N14" s="76"/>
      <c r="O14" s="76"/>
      <c r="P14" s="76"/>
      <c r="Q14" s="76"/>
      <c r="R14" s="79"/>
    </row>
    <row r="15" spans="1:18">
      <c r="A15" s="966"/>
      <c r="B15" s="966"/>
      <c r="C15" s="966"/>
      <c r="D15" s="966"/>
      <c r="E15" s="966"/>
      <c r="F15" s="966"/>
      <c r="G15" s="967"/>
      <c r="H15" s="966"/>
      <c r="I15" s="966"/>
      <c r="J15" s="966"/>
      <c r="K15" s="75"/>
      <c r="L15" s="75"/>
      <c r="M15" s="75"/>
      <c r="N15" s="75"/>
      <c r="O15" s="75"/>
      <c r="P15" s="75"/>
      <c r="Q15" s="75"/>
      <c r="R15" s="75"/>
    </row>
    <row r="16" spans="1:18">
      <c r="A16" s="966"/>
      <c r="B16" s="966"/>
      <c r="C16" s="966"/>
      <c r="D16" s="966"/>
      <c r="E16" s="966"/>
      <c r="F16" s="966"/>
      <c r="G16" s="967"/>
      <c r="H16" s="966"/>
      <c r="I16" s="966"/>
      <c r="J16" s="966"/>
    </row>
    <row r="17" spans="1:18">
      <c r="A17" s="69" t="s">
        <v>967</v>
      </c>
      <c r="B17" s="69" t="s">
        <v>1</v>
      </c>
      <c r="C17" s="69" t="s">
        <v>2</v>
      </c>
      <c r="D17" s="69" t="s">
        <v>966</v>
      </c>
      <c r="E17" s="69" t="s">
        <v>995</v>
      </c>
      <c r="F17" s="69" t="s">
        <v>965</v>
      </c>
      <c r="G17" s="109" t="s">
        <v>1023</v>
      </c>
      <c r="H17" s="69" t="s">
        <v>962</v>
      </c>
      <c r="I17" s="69" t="s">
        <v>963</v>
      </c>
      <c r="J17" s="69" t="s">
        <v>964</v>
      </c>
    </row>
    <row r="18" spans="1:18">
      <c r="A18" s="26" t="s">
        <v>1083</v>
      </c>
      <c r="B18" s="26" t="s">
        <v>1099</v>
      </c>
      <c r="C18" s="942" t="s">
        <v>1084</v>
      </c>
      <c r="D18" s="934" t="s">
        <v>1087</v>
      </c>
      <c r="E18" s="943">
        <v>44133</v>
      </c>
      <c r="F18" s="943">
        <v>34564</v>
      </c>
      <c r="G18" s="942" t="s">
        <v>1088</v>
      </c>
      <c r="H18" s="934">
        <v>9957865641</v>
      </c>
      <c r="I18" s="965" t="s">
        <v>1150</v>
      </c>
      <c r="J18" s="934" t="s">
        <v>1089</v>
      </c>
    </row>
    <row r="19" spans="1:18">
      <c r="A19" s="32" t="s">
        <v>1090</v>
      </c>
      <c r="B19" s="32" t="s">
        <v>1091</v>
      </c>
      <c r="C19" s="889" t="s">
        <v>1092</v>
      </c>
      <c r="D19" s="934" t="s">
        <v>1041</v>
      </c>
      <c r="E19" s="890">
        <v>44128</v>
      </c>
      <c r="F19" s="890">
        <v>33172</v>
      </c>
      <c r="G19" s="26" t="s">
        <v>231</v>
      </c>
      <c r="H19" s="889">
        <v>9957316889</v>
      </c>
      <c r="I19" s="965" t="s">
        <v>1096</v>
      </c>
      <c r="J19" s="934" t="s">
        <v>1097</v>
      </c>
    </row>
    <row r="20" spans="1:18">
      <c r="A20" s="26" t="s">
        <v>1104</v>
      </c>
      <c r="B20" s="26" t="s">
        <v>1105</v>
      </c>
      <c r="C20" s="942" t="s">
        <v>233</v>
      </c>
      <c r="D20" s="934" t="s">
        <v>1127</v>
      </c>
      <c r="E20" s="943">
        <v>44139</v>
      </c>
      <c r="F20" s="943">
        <v>30383</v>
      </c>
      <c r="G20" s="942" t="s">
        <v>1109</v>
      </c>
      <c r="H20" s="942">
        <v>9107148011</v>
      </c>
      <c r="I20" s="965" t="s">
        <v>1136</v>
      </c>
      <c r="J20" s="934" t="s">
        <v>1137</v>
      </c>
    </row>
    <row r="21" spans="1:18">
      <c r="A21" s="26" t="s">
        <v>1110</v>
      </c>
      <c r="B21" s="26" t="s">
        <v>1111</v>
      </c>
      <c r="C21" s="942" t="s">
        <v>1112</v>
      </c>
      <c r="D21" s="934" t="s">
        <v>1010</v>
      </c>
      <c r="E21" s="943">
        <v>44139</v>
      </c>
      <c r="F21" s="943">
        <v>35633</v>
      </c>
      <c r="G21" s="942" t="s">
        <v>1109</v>
      </c>
      <c r="H21" s="942">
        <v>9071991022</v>
      </c>
      <c r="I21" s="965" t="s">
        <v>1134</v>
      </c>
      <c r="J21" s="934" t="s">
        <v>1135</v>
      </c>
    </row>
    <row r="22" spans="1:18">
      <c r="A22" s="26" t="s">
        <v>1115</v>
      </c>
      <c r="B22" s="26" t="s">
        <v>1116</v>
      </c>
      <c r="C22" s="942" t="s">
        <v>1117</v>
      </c>
      <c r="D22" s="934" t="s">
        <v>1128</v>
      </c>
      <c r="E22" s="943">
        <v>44139</v>
      </c>
      <c r="F22" s="890">
        <v>34662</v>
      </c>
      <c r="G22" s="942" t="s">
        <v>1109</v>
      </c>
      <c r="H22" s="942">
        <v>9285378479</v>
      </c>
      <c r="I22" s="965" t="s">
        <v>1132</v>
      </c>
      <c r="J22" s="934" t="s">
        <v>1133</v>
      </c>
    </row>
    <row r="23" spans="1:18">
      <c r="A23" s="26" t="s">
        <v>1121</v>
      </c>
      <c r="B23" s="26" t="s">
        <v>1122</v>
      </c>
      <c r="C23" s="942" t="s">
        <v>1123</v>
      </c>
      <c r="D23" s="934" t="s">
        <v>1129</v>
      </c>
      <c r="E23" s="943">
        <v>44139</v>
      </c>
      <c r="F23" s="943">
        <v>36220</v>
      </c>
      <c r="G23" s="942" t="s">
        <v>1109</v>
      </c>
      <c r="H23" s="942">
        <v>9093682657</v>
      </c>
      <c r="I23" s="965" t="s">
        <v>1130</v>
      </c>
      <c r="J23" s="934" t="s">
        <v>1131</v>
      </c>
    </row>
    <row r="24" spans="1:18">
      <c r="A24" s="26" t="s">
        <v>940</v>
      </c>
      <c r="B24" s="26" t="s">
        <v>44</v>
      </c>
      <c r="C24" s="942" t="s">
        <v>1138</v>
      </c>
      <c r="D24" s="934" t="s">
        <v>1128</v>
      </c>
      <c r="E24" s="943">
        <v>44098</v>
      </c>
      <c r="F24" s="943">
        <v>36434</v>
      </c>
      <c r="G24" s="942" t="s">
        <v>1139</v>
      </c>
      <c r="H24" s="934"/>
      <c r="I24" s="965" t="s">
        <v>1141</v>
      </c>
      <c r="J24" s="934" t="s">
        <v>1140</v>
      </c>
    </row>
    <row r="25" spans="1:18">
      <c r="A25" s="966"/>
      <c r="B25" s="966"/>
      <c r="C25" s="966"/>
      <c r="D25" s="966"/>
      <c r="E25" s="966"/>
      <c r="F25" s="966"/>
      <c r="G25" s="967"/>
      <c r="H25" s="966"/>
      <c r="I25" s="966"/>
      <c r="J25" s="966"/>
      <c r="K25" s="75"/>
      <c r="L25" s="75"/>
      <c r="M25" s="75"/>
      <c r="N25" s="75"/>
      <c r="O25" s="75"/>
      <c r="P25" s="75"/>
      <c r="Q25" s="75"/>
      <c r="R25" s="75"/>
    </row>
    <row r="26" spans="1:18">
      <c r="A26" s="966"/>
      <c r="B26" s="966"/>
      <c r="C26" s="966"/>
      <c r="D26" s="966"/>
      <c r="E26" s="966"/>
      <c r="F26" s="966"/>
      <c r="G26" s="967"/>
      <c r="H26" s="966"/>
      <c r="I26" s="966"/>
      <c r="J26" s="966"/>
    </row>
    <row r="27" spans="1:18">
      <c r="A27" s="69" t="s">
        <v>967</v>
      </c>
      <c r="B27" s="69" t="s">
        <v>1</v>
      </c>
      <c r="C27" s="69" t="s">
        <v>2</v>
      </c>
      <c r="D27" s="69" t="s">
        <v>966</v>
      </c>
      <c r="E27" s="69" t="s">
        <v>995</v>
      </c>
      <c r="F27" s="69" t="s">
        <v>965</v>
      </c>
      <c r="G27" s="109" t="s">
        <v>1023</v>
      </c>
      <c r="H27" s="69" t="s">
        <v>962</v>
      </c>
      <c r="I27" s="69" t="s">
        <v>963</v>
      </c>
      <c r="J27" s="69" t="s">
        <v>964</v>
      </c>
    </row>
    <row r="28" spans="1:18">
      <c r="A28" s="26" t="s">
        <v>149</v>
      </c>
      <c r="B28" s="26" t="s">
        <v>1143</v>
      </c>
      <c r="C28" s="942" t="s">
        <v>1144</v>
      </c>
      <c r="D28" s="933" t="s">
        <v>992</v>
      </c>
      <c r="E28" s="943">
        <v>44135</v>
      </c>
      <c r="F28" s="943">
        <v>34878</v>
      </c>
      <c r="G28" s="942" t="s">
        <v>730</v>
      </c>
      <c r="H28" s="942">
        <v>9514732199</v>
      </c>
      <c r="I28" s="965" t="s">
        <v>1148</v>
      </c>
      <c r="J28" s="934" t="s">
        <v>1149</v>
      </c>
    </row>
    <row r="29" spans="1:18">
      <c r="A29" s="934" t="s">
        <v>1151</v>
      </c>
      <c r="B29" s="934" t="s">
        <v>1152</v>
      </c>
      <c r="C29" s="934" t="s">
        <v>178</v>
      </c>
      <c r="D29" s="934" t="s">
        <v>972</v>
      </c>
      <c r="E29" s="939">
        <v>44134</v>
      </c>
      <c r="F29" s="939">
        <v>34284</v>
      </c>
      <c r="G29" s="26" t="s">
        <v>231</v>
      </c>
      <c r="H29" s="934">
        <v>9468537507</v>
      </c>
      <c r="I29" s="965" t="s">
        <v>1153</v>
      </c>
      <c r="J29" s="934" t="s">
        <v>1154</v>
      </c>
    </row>
    <row r="30" spans="1:18">
      <c r="A30" s="26" t="s">
        <v>127</v>
      </c>
      <c r="B30" s="26" t="s">
        <v>1156</v>
      </c>
      <c r="C30" s="942" t="s">
        <v>1172</v>
      </c>
      <c r="D30" s="934" t="s">
        <v>1176</v>
      </c>
      <c r="E30" s="943">
        <v>44139</v>
      </c>
      <c r="F30" s="943">
        <v>32333</v>
      </c>
      <c r="G30" s="942" t="s">
        <v>1109</v>
      </c>
      <c r="H30" s="942">
        <v>912616002</v>
      </c>
      <c r="I30" s="968" t="s">
        <v>1178</v>
      </c>
      <c r="J30" s="934" t="s">
        <v>1177</v>
      </c>
    </row>
    <row r="31" spans="1:18">
      <c r="A31" s="966"/>
      <c r="B31" s="966"/>
      <c r="C31" s="966"/>
      <c r="D31" s="966"/>
      <c r="E31" s="966"/>
      <c r="F31" s="966"/>
      <c r="G31" s="967"/>
      <c r="H31" s="966"/>
      <c r="I31" s="966"/>
      <c r="J31" s="966"/>
    </row>
    <row r="32" spans="1:18">
      <c r="A32" s="966"/>
      <c r="B32" s="966"/>
      <c r="C32" s="966"/>
      <c r="D32" s="966"/>
      <c r="E32" s="966"/>
      <c r="F32" s="966"/>
      <c r="G32" s="967"/>
      <c r="H32" s="966"/>
      <c r="I32" s="966"/>
      <c r="J32" s="966"/>
    </row>
    <row r="33" spans="1:21">
      <c r="A33" s="69" t="s">
        <v>967</v>
      </c>
      <c r="B33" s="69" t="s">
        <v>1</v>
      </c>
      <c r="C33" s="69" t="s">
        <v>2</v>
      </c>
      <c r="D33" s="69" t="s">
        <v>966</v>
      </c>
      <c r="E33" s="69" t="s">
        <v>995</v>
      </c>
      <c r="F33" s="69" t="s">
        <v>965</v>
      </c>
      <c r="G33" s="109" t="s">
        <v>1023</v>
      </c>
      <c r="H33" s="69" t="s">
        <v>962</v>
      </c>
      <c r="I33" s="69" t="s">
        <v>963</v>
      </c>
      <c r="J33" s="69" t="s">
        <v>964</v>
      </c>
    </row>
    <row r="34" spans="1:21">
      <c r="A34" s="26" t="s">
        <v>168</v>
      </c>
      <c r="B34" s="26" t="s">
        <v>478</v>
      </c>
      <c r="C34" s="942" t="s">
        <v>1179</v>
      </c>
      <c r="D34" s="934" t="s">
        <v>1078</v>
      </c>
      <c r="E34" s="943">
        <v>44151</v>
      </c>
      <c r="F34" s="943">
        <v>34272</v>
      </c>
      <c r="G34" s="942" t="s">
        <v>1202</v>
      </c>
      <c r="H34" s="942">
        <v>9269459142</v>
      </c>
      <c r="I34" s="965" t="s">
        <v>1229</v>
      </c>
      <c r="J34" s="934" t="s">
        <v>1230</v>
      </c>
    </row>
    <row r="35" spans="1:21">
      <c r="A35" s="26" t="s">
        <v>1187</v>
      </c>
      <c r="B35" s="26" t="s">
        <v>1328</v>
      </c>
      <c r="C35" s="942" t="s">
        <v>1117</v>
      </c>
      <c r="D35" s="934" t="s">
        <v>1128</v>
      </c>
      <c r="E35" s="943">
        <v>44151</v>
      </c>
      <c r="F35" s="943">
        <v>35021</v>
      </c>
      <c r="G35" s="942" t="s">
        <v>1202</v>
      </c>
      <c r="H35" s="942">
        <v>9458042677</v>
      </c>
      <c r="I35" s="965" t="s">
        <v>1225</v>
      </c>
      <c r="J35" s="934" t="s">
        <v>1226</v>
      </c>
    </row>
    <row r="36" spans="1:21">
      <c r="A36" s="26" t="s">
        <v>1117</v>
      </c>
      <c r="B36" s="26" t="s">
        <v>1192</v>
      </c>
      <c r="C36" s="942" t="s">
        <v>1193</v>
      </c>
      <c r="D36" s="934" t="s">
        <v>1216</v>
      </c>
      <c r="E36" s="943">
        <v>44151</v>
      </c>
      <c r="F36" s="943">
        <v>31098</v>
      </c>
      <c r="G36" s="942" t="s">
        <v>1202</v>
      </c>
      <c r="H36" s="942">
        <v>9324399889</v>
      </c>
      <c r="I36" s="965" t="s">
        <v>1223</v>
      </c>
      <c r="J36" s="934" t="s">
        <v>1224</v>
      </c>
    </row>
    <row r="37" spans="1:21">
      <c r="A37" s="26" t="s">
        <v>1203</v>
      </c>
      <c r="B37" s="26" t="s">
        <v>1204</v>
      </c>
      <c r="C37" s="942" t="s">
        <v>1205</v>
      </c>
      <c r="D37" s="934" t="s">
        <v>921</v>
      </c>
      <c r="E37" s="943">
        <v>44151</v>
      </c>
      <c r="F37" s="943">
        <v>36193</v>
      </c>
      <c r="G37" s="942" t="s">
        <v>1202</v>
      </c>
      <c r="H37" s="942">
        <v>9484195393</v>
      </c>
      <c r="I37" s="965" t="s">
        <v>1219</v>
      </c>
      <c r="J37" s="934" t="s">
        <v>1220</v>
      </c>
    </row>
    <row r="38" spans="1:21">
      <c r="A38" s="26" t="s">
        <v>1209</v>
      </c>
      <c r="B38" s="26" t="s">
        <v>1210</v>
      </c>
      <c r="C38" s="942" t="s">
        <v>1211</v>
      </c>
      <c r="D38" s="934" t="s">
        <v>1010</v>
      </c>
      <c r="E38" s="943">
        <v>44151</v>
      </c>
      <c r="F38" s="943">
        <v>33811</v>
      </c>
      <c r="G38" s="942" t="s">
        <v>1202</v>
      </c>
      <c r="H38" s="942">
        <v>9355821658</v>
      </c>
      <c r="I38" s="965" t="s">
        <v>1217</v>
      </c>
      <c r="J38" s="934" t="s">
        <v>1218</v>
      </c>
    </row>
    <row r="39" spans="1:21">
      <c r="A39" s="26" t="s">
        <v>1233</v>
      </c>
      <c r="B39" s="26" t="s">
        <v>1234</v>
      </c>
      <c r="C39" s="942" t="s">
        <v>1235</v>
      </c>
      <c r="D39" s="934" t="s">
        <v>921</v>
      </c>
      <c r="E39" s="943">
        <v>44151</v>
      </c>
      <c r="F39" s="943">
        <v>36503</v>
      </c>
      <c r="G39" s="942" t="s">
        <v>1202</v>
      </c>
      <c r="H39" s="942">
        <v>90773725856</v>
      </c>
      <c r="I39" s="965" t="s">
        <v>1245</v>
      </c>
      <c r="J39" s="934" t="s">
        <v>1246</v>
      </c>
    </row>
    <row r="40" spans="1:21">
      <c r="A40" s="26" t="s">
        <v>1239</v>
      </c>
      <c r="B40" s="26" t="s">
        <v>1240</v>
      </c>
      <c r="C40" s="942" t="s">
        <v>1241</v>
      </c>
      <c r="D40" s="934" t="s">
        <v>1128</v>
      </c>
      <c r="E40" s="943">
        <v>44151</v>
      </c>
      <c r="F40" s="943">
        <v>33380</v>
      </c>
      <c r="G40" s="942" t="s">
        <v>1202</v>
      </c>
      <c r="H40" s="942">
        <v>9758896310</v>
      </c>
      <c r="I40" s="965" t="s">
        <v>1247</v>
      </c>
      <c r="J40" s="934" t="s">
        <v>1248</v>
      </c>
    </row>
    <row r="41" spans="1:21">
      <c r="A41" s="32" t="s">
        <v>233</v>
      </c>
      <c r="B41" s="32" t="s">
        <v>1250</v>
      </c>
      <c r="C41" s="889" t="s">
        <v>1251</v>
      </c>
      <c r="D41" s="934" t="s">
        <v>1176</v>
      </c>
      <c r="E41" s="943">
        <v>44151</v>
      </c>
      <c r="F41" s="890">
        <v>32661</v>
      </c>
      <c r="G41" s="942" t="s">
        <v>1202</v>
      </c>
      <c r="H41" s="889">
        <v>9510079707</v>
      </c>
      <c r="I41" s="965" t="s">
        <v>1255</v>
      </c>
      <c r="J41" s="934" t="s">
        <v>1256</v>
      </c>
    </row>
    <row r="42" spans="1:21">
      <c r="A42" s="942" t="s">
        <v>1249</v>
      </c>
      <c r="B42" s="942" t="s">
        <v>1257</v>
      </c>
      <c r="C42" s="942" t="s">
        <v>1258</v>
      </c>
      <c r="D42" s="934" t="s">
        <v>1215</v>
      </c>
      <c r="E42" s="939">
        <v>44147</v>
      </c>
      <c r="F42" s="943">
        <v>32558</v>
      </c>
      <c r="G42" s="942" t="s">
        <v>1263</v>
      </c>
      <c r="H42" s="942" t="s">
        <v>1259</v>
      </c>
      <c r="I42" s="965" t="s">
        <v>1265</v>
      </c>
      <c r="J42" s="934" t="s">
        <v>1264</v>
      </c>
    </row>
    <row r="43" spans="1:21">
      <c r="A43" s="966"/>
      <c r="B43" s="966"/>
      <c r="C43" s="966"/>
      <c r="D43" s="966"/>
      <c r="E43" s="966"/>
      <c r="F43" s="966"/>
      <c r="G43" s="967"/>
      <c r="H43" s="966"/>
      <c r="I43" s="966"/>
      <c r="J43" s="966"/>
    </row>
    <row r="44" spans="1:21">
      <c r="A44" s="95">
        <v>44162</v>
      </c>
      <c r="B44" s="966"/>
      <c r="C44" s="966"/>
      <c r="D44" s="966"/>
      <c r="E44" s="966"/>
      <c r="F44" s="966"/>
      <c r="G44" s="967"/>
      <c r="H44" s="966"/>
      <c r="I44" s="966"/>
      <c r="J44" s="966"/>
    </row>
    <row r="45" spans="1:21">
      <c r="A45" s="69" t="s">
        <v>967</v>
      </c>
      <c r="B45" s="69" t="s">
        <v>1</v>
      </c>
      <c r="C45" s="69" t="s">
        <v>2</v>
      </c>
      <c r="D45" s="69" t="s">
        <v>966</v>
      </c>
      <c r="E45" s="69" t="s">
        <v>995</v>
      </c>
      <c r="F45" s="69" t="s">
        <v>965</v>
      </c>
      <c r="G45" s="109" t="s">
        <v>1023</v>
      </c>
      <c r="H45" s="69" t="s">
        <v>962</v>
      </c>
      <c r="I45" s="69" t="s">
        <v>963</v>
      </c>
      <c r="J45" s="69" t="s">
        <v>964</v>
      </c>
    </row>
    <row r="46" spans="1:21">
      <c r="A46" s="26" t="s">
        <v>1183</v>
      </c>
      <c r="B46" s="26" t="s">
        <v>1184</v>
      </c>
      <c r="C46" s="942" t="s">
        <v>443</v>
      </c>
      <c r="D46" s="934" t="s">
        <v>1215</v>
      </c>
      <c r="E46" s="943">
        <v>44151</v>
      </c>
      <c r="F46" s="943">
        <v>36152</v>
      </c>
      <c r="G46" s="942" t="s">
        <v>1202</v>
      </c>
      <c r="H46" s="934">
        <v>9056984275</v>
      </c>
      <c r="I46" s="965" t="s">
        <v>1227</v>
      </c>
      <c r="J46" s="934" t="s">
        <v>1228</v>
      </c>
    </row>
    <row r="47" spans="1:21">
      <c r="A47" s="26" t="s">
        <v>1197</v>
      </c>
      <c r="B47" s="26" t="s">
        <v>1198</v>
      </c>
      <c r="C47" s="942" t="s">
        <v>1020</v>
      </c>
      <c r="D47" s="934" t="s">
        <v>1020</v>
      </c>
      <c r="E47" s="943">
        <v>44151</v>
      </c>
      <c r="F47" s="943">
        <v>33402</v>
      </c>
      <c r="G47" s="942" t="s">
        <v>1202</v>
      </c>
      <c r="H47" s="934">
        <v>9369334216</v>
      </c>
      <c r="I47" s="965" t="s">
        <v>1221</v>
      </c>
      <c r="J47" s="934" t="s">
        <v>1222</v>
      </c>
    </row>
    <row r="48" spans="1:21">
      <c r="A48" s="32" t="s">
        <v>1312</v>
      </c>
      <c r="B48" s="32" t="s">
        <v>1313</v>
      </c>
      <c r="C48" s="32" t="s">
        <v>1314</v>
      </c>
      <c r="D48" s="934" t="s">
        <v>1078</v>
      </c>
      <c r="E48" s="948">
        <v>44157</v>
      </c>
      <c r="F48" s="948">
        <v>35362</v>
      </c>
      <c r="G48" s="889" t="s">
        <v>50</v>
      </c>
      <c r="H48" s="27" t="s">
        <v>1315</v>
      </c>
      <c r="I48" s="965" t="s">
        <v>1320</v>
      </c>
      <c r="J48" s="934" t="s">
        <v>1319</v>
      </c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</row>
    <row r="49" spans="1:21">
      <c r="A49" s="32" t="s">
        <v>1321</v>
      </c>
      <c r="B49" s="32" t="s">
        <v>1322</v>
      </c>
      <c r="C49" s="889" t="s">
        <v>1323</v>
      </c>
      <c r="D49" s="934" t="s">
        <v>1176</v>
      </c>
      <c r="E49" s="943">
        <v>44155</v>
      </c>
      <c r="F49" s="890">
        <v>36698</v>
      </c>
      <c r="G49" s="942" t="s">
        <v>1202</v>
      </c>
      <c r="H49" s="937">
        <v>9495082928</v>
      </c>
      <c r="I49" s="965" t="s">
        <v>1325</v>
      </c>
      <c r="J49" s="934" t="s">
        <v>1326</v>
      </c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</row>
    <row r="50" spans="1:21" ht="15.75">
      <c r="A50" s="26" t="s">
        <v>387</v>
      </c>
      <c r="B50" s="26" t="s">
        <v>388</v>
      </c>
      <c r="C50" s="942" t="s">
        <v>398</v>
      </c>
      <c r="D50" s="942" t="s">
        <v>1078</v>
      </c>
      <c r="E50" s="943">
        <v>43760</v>
      </c>
      <c r="F50" s="943">
        <v>33307</v>
      </c>
      <c r="G50" s="942" t="s">
        <v>402</v>
      </c>
      <c r="H50" s="942" t="s">
        <v>389</v>
      </c>
      <c r="I50" s="965" t="s">
        <v>1329</v>
      </c>
      <c r="J50" s="934" t="s">
        <v>1330</v>
      </c>
      <c r="K50" s="89"/>
      <c r="L50" s="89"/>
      <c r="M50" s="89"/>
      <c r="N50" s="90"/>
      <c r="O50" s="90"/>
      <c r="P50" s="75"/>
      <c r="Q50" s="91"/>
      <c r="R50" s="92"/>
      <c r="S50" s="93"/>
      <c r="T50" s="94"/>
      <c r="U50" s="75"/>
    </row>
    <row r="51" spans="1:21">
      <c r="A51" s="966"/>
      <c r="B51" s="966"/>
      <c r="C51" s="966"/>
      <c r="D51" s="966"/>
      <c r="E51" s="966"/>
      <c r="F51" s="966"/>
      <c r="G51" s="967"/>
      <c r="H51" s="966"/>
      <c r="I51" s="966"/>
      <c r="J51" s="966"/>
    </row>
    <row r="52" spans="1:21">
      <c r="A52" s="95">
        <v>44169</v>
      </c>
      <c r="B52" s="966"/>
      <c r="C52" s="966"/>
      <c r="D52" s="966"/>
      <c r="E52" s="966"/>
      <c r="F52" s="966"/>
      <c r="G52" s="967"/>
      <c r="H52" s="966"/>
      <c r="I52" s="966"/>
      <c r="J52" s="966"/>
    </row>
    <row r="53" spans="1:21">
      <c r="A53" s="69" t="s">
        <v>967</v>
      </c>
      <c r="B53" s="69" t="s">
        <v>1</v>
      </c>
      <c r="C53" s="69" t="s">
        <v>2</v>
      </c>
      <c r="D53" s="69" t="s">
        <v>966</v>
      </c>
      <c r="E53" s="69" t="s">
        <v>995</v>
      </c>
      <c r="F53" s="69" t="s">
        <v>965</v>
      </c>
      <c r="G53" s="109" t="s">
        <v>1023</v>
      </c>
      <c r="H53" s="69" t="s">
        <v>962</v>
      </c>
      <c r="I53" s="69" t="s">
        <v>963</v>
      </c>
      <c r="J53" s="69" t="s">
        <v>964</v>
      </c>
    </row>
    <row r="54" spans="1:21">
      <c r="A54" s="26" t="s">
        <v>1331</v>
      </c>
      <c r="B54" s="26" t="s">
        <v>1332</v>
      </c>
      <c r="C54" s="942" t="s">
        <v>1333</v>
      </c>
      <c r="D54" s="942" t="s">
        <v>1338</v>
      </c>
      <c r="E54" s="943">
        <v>44167</v>
      </c>
      <c r="F54" s="943">
        <v>37320</v>
      </c>
      <c r="G54" s="942" t="s">
        <v>218</v>
      </c>
      <c r="H54" s="942" t="s">
        <v>1334</v>
      </c>
      <c r="I54" s="965" t="s">
        <v>1339</v>
      </c>
      <c r="J54" s="942" t="s">
        <v>1340</v>
      </c>
    </row>
    <row r="55" spans="1:21">
      <c r="A55" s="26" t="s">
        <v>398</v>
      </c>
      <c r="B55" s="26" t="s">
        <v>1341</v>
      </c>
      <c r="C55" s="942" t="s">
        <v>58</v>
      </c>
      <c r="D55" s="942" t="s">
        <v>1010</v>
      </c>
      <c r="E55" s="943">
        <v>44162</v>
      </c>
      <c r="F55" s="943">
        <v>33416</v>
      </c>
      <c r="G55" s="942" t="s">
        <v>402</v>
      </c>
      <c r="H55" s="942" t="s">
        <v>1342</v>
      </c>
      <c r="I55" s="965" t="s">
        <v>1346</v>
      </c>
      <c r="J55" s="942" t="s">
        <v>1347</v>
      </c>
    </row>
    <row r="56" spans="1:21">
      <c r="A56" s="26" t="s">
        <v>434</v>
      </c>
      <c r="B56" s="26" t="s">
        <v>1348</v>
      </c>
      <c r="C56" s="942" t="s">
        <v>1349</v>
      </c>
      <c r="D56" s="942" t="s">
        <v>1077</v>
      </c>
      <c r="E56" s="943">
        <v>44169</v>
      </c>
      <c r="F56" s="943">
        <v>34358</v>
      </c>
      <c r="G56" s="942" t="s">
        <v>1354</v>
      </c>
      <c r="H56" s="942" t="s">
        <v>1350</v>
      </c>
      <c r="I56" s="965" t="s">
        <v>1355</v>
      </c>
      <c r="J56" s="942" t="s">
        <v>1356</v>
      </c>
    </row>
    <row r="57" spans="1:21">
      <c r="A57" s="26" t="s">
        <v>1357</v>
      </c>
      <c r="B57" s="26" t="s">
        <v>1358</v>
      </c>
      <c r="C57" s="942" t="s">
        <v>1359</v>
      </c>
      <c r="D57" s="942" t="s">
        <v>921</v>
      </c>
      <c r="E57" s="943">
        <v>44169</v>
      </c>
      <c r="F57" s="943">
        <v>34993</v>
      </c>
      <c r="G57" s="942" t="s">
        <v>1364</v>
      </c>
      <c r="H57" s="942" t="s">
        <v>1360</v>
      </c>
      <c r="I57" s="965" t="s">
        <v>1365</v>
      </c>
      <c r="J57" s="942" t="s">
        <v>1366</v>
      </c>
    </row>
    <row r="58" spans="1:21">
      <c r="A58" s="26" t="s">
        <v>1372</v>
      </c>
      <c r="B58" s="26" t="s">
        <v>1373</v>
      </c>
      <c r="C58" s="942" t="s">
        <v>122</v>
      </c>
      <c r="D58" s="942" t="s">
        <v>1378</v>
      </c>
      <c r="E58" s="943">
        <v>44129</v>
      </c>
      <c r="F58" s="943">
        <v>34780</v>
      </c>
      <c r="G58" s="950" t="s">
        <v>1379</v>
      </c>
      <c r="H58" s="942" t="s">
        <v>1374</v>
      </c>
      <c r="I58" s="965" t="s">
        <v>1380</v>
      </c>
      <c r="J58" s="942" t="s">
        <v>1381</v>
      </c>
    </row>
    <row r="59" spans="1:21">
      <c r="A59" s="966"/>
      <c r="B59" s="966"/>
      <c r="C59" s="966"/>
      <c r="D59" s="966"/>
      <c r="E59" s="966"/>
      <c r="F59" s="966"/>
      <c r="G59" s="967"/>
      <c r="H59" s="966"/>
      <c r="I59" s="966"/>
      <c r="J59" s="966"/>
    </row>
    <row r="60" spans="1:21">
      <c r="A60" s="966"/>
      <c r="B60" s="966"/>
      <c r="C60" s="966"/>
      <c r="D60" s="966"/>
      <c r="E60" s="966"/>
      <c r="F60" s="966"/>
      <c r="G60" s="967"/>
      <c r="H60" s="966"/>
      <c r="I60" s="966"/>
      <c r="J60" s="966"/>
    </row>
    <row r="61" spans="1:21">
      <c r="A61" s="69" t="s">
        <v>967</v>
      </c>
      <c r="B61" s="69" t="s">
        <v>1</v>
      </c>
      <c r="C61" s="69" t="s">
        <v>2</v>
      </c>
      <c r="D61" s="69" t="s">
        <v>966</v>
      </c>
      <c r="E61" s="69" t="s">
        <v>995</v>
      </c>
      <c r="F61" s="69" t="s">
        <v>965</v>
      </c>
      <c r="G61" s="109" t="s">
        <v>1023</v>
      </c>
      <c r="H61" s="69" t="s">
        <v>962</v>
      </c>
      <c r="I61" s="69" t="s">
        <v>963</v>
      </c>
      <c r="J61" s="69" t="s">
        <v>964</v>
      </c>
    </row>
    <row r="62" spans="1:21">
      <c r="A62" s="26" t="s">
        <v>2176</v>
      </c>
      <c r="B62" s="26" t="s">
        <v>2177</v>
      </c>
      <c r="C62" s="942" t="s">
        <v>2178</v>
      </c>
      <c r="D62" s="942" t="s">
        <v>2183</v>
      </c>
      <c r="E62" s="943">
        <v>44181</v>
      </c>
      <c r="F62" s="943">
        <v>33940</v>
      </c>
      <c r="G62" s="942" t="s">
        <v>325</v>
      </c>
      <c r="H62" s="942" t="s">
        <v>2179</v>
      </c>
      <c r="I62" s="965" t="s">
        <v>2185</v>
      </c>
      <c r="J62" s="942" t="s">
        <v>2184</v>
      </c>
    </row>
    <row r="63" spans="1:21">
      <c r="A63" s="963" t="s">
        <v>2200</v>
      </c>
      <c r="B63" s="963" t="s">
        <v>2202</v>
      </c>
      <c r="C63" s="963" t="s">
        <v>2203</v>
      </c>
      <c r="D63" s="942" t="s">
        <v>972</v>
      </c>
      <c r="E63" s="964">
        <v>44176</v>
      </c>
      <c r="F63" s="964">
        <v>33259</v>
      </c>
      <c r="G63" s="942" t="s">
        <v>2208</v>
      </c>
      <c r="H63" s="963" t="s">
        <v>2204</v>
      </c>
      <c r="I63" s="965" t="s">
        <v>2209</v>
      </c>
      <c r="J63" s="942" t="s">
        <v>2210</v>
      </c>
    </row>
    <row r="64" spans="1:21">
      <c r="A64" s="26" t="s">
        <v>2213</v>
      </c>
      <c r="B64" s="26" t="s">
        <v>2212</v>
      </c>
      <c r="C64" s="942" t="s">
        <v>2216</v>
      </c>
      <c r="D64" s="942" t="s">
        <v>921</v>
      </c>
      <c r="E64" s="943">
        <v>44184</v>
      </c>
      <c r="F64" s="943">
        <v>33855</v>
      </c>
      <c r="G64" s="942" t="s">
        <v>1088</v>
      </c>
      <c r="H64" s="942">
        <v>9285455197</v>
      </c>
      <c r="I64" s="965" t="s">
        <v>2225</v>
      </c>
      <c r="J64" s="942" t="s">
        <v>2226</v>
      </c>
    </row>
    <row r="65" spans="1:10">
      <c r="A65" s="26" t="s">
        <v>2214</v>
      </c>
      <c r="B65" s="26" t="s">
        <v>2215</v>
      </c>
      <c r="C65" s="942" t="s">
        <v>2227</v>
      </c>
      <c r="D65" s="942" t="s">
        <v>1378</v>
      </c>
      <c r="E65" s="943">
        <v>44189</v>
      </c>
      <c r="F65" s="943">
        <v>35845</v>
      </c>
      <c r="G65" s="942" t="s">
        <v>1379</v>
      </c>
      <c r="H65" s="942" t="s">
        <v>2222</v>
      </c>
      <c r="I65" s="965" t="s">
        <v>2223</v>
      </c>
      <c r="J65" s="942" t="s">
        <v>2224</v>
      </c>
    </row>
    <row r="66" spans="1:10">
      <c r="A66" s="942"/>
      <c r="B66" s="942"/>
      <c r="C66" s="942"/>
      <c r="D66" s="942"/>
      <c r="E66" s="942"/>
      <c r="F66" s="942"/>
      <c r="G66" s="942"/>
      <c r="H66" s="942"/>
      <c r="I66" s="934"/>
      <c r="J66" s="942"/>
    </row>
    <row r="67" spans="1:10">
      <c r="A67" s="969">
        <v>44197</v>
      </c>
      <c r="B67" s="966"/>
      <c r="C67" s="966"/>
      <c r="D67" s="966"/>
      <c r="E67" s="966"/>
      <c r="F67" s="966"/>
      <c r="G67" s="967"/>
      <c r="H67" s="966"/>
      <c r="I67" s="966"/>
      <c r="J67" s="966"/>
    </row>
    <row r="68" spans="1:10">
      <c r="A68" s="69" t="s">
        <v>967</v>
      </c>
      <c r="B68" s="69" t="s">
        <v>1</v>
      </c>
      <c r="C68" s="69" t="s">
        <v>2</v>
      </c>
      <c r="D68" s="69" t="s">
        <v>966</v>
      </c>
      <c r="E68" s="69" t="s">
        <v>995</v>
      </c>
      <c r="F68" s="69" t="s">
        <v>965</v>
      </c>
      <c r="G68" s="109" t="s">
        <v>1023</v>
      </c>
      <c r="H68" s="69" t="s">
        <v>962</v>
      </c>
      <c r="I68" s="69" t="s">
        <v>963</v>
      </c>
      <c r="J68" s="69" t="s">
        <v>964</v>
      </c>
    </row>
    <row r="69" spans="1:10">
      <c r="A69" s="26" t="s">
        <v>58</v>
      </c>
      <c r="B69" s="26" t="s">
        <v>1613</v>
      </c>
      <c r="C69" s="942" t="s">
        <v>2229</v>
      </c>
      <c r="D69" s="942" t="s">
        <v>1127</v>
      </c>
      <c r="E69" s="943">
        <v>44202</v>
      </c>
      <c r="F69" s="943">
        <v>32953</v>
      </c>
      <c r="G69" s="942" t="s">
        <v>2233</v>
      </c>
      <c r="H69" s="942" t="s">
        <v>2230</v>
      </c>
      <c r="I69" s="965" t="s">
        <v>2235</v>
      </c>
      <c r="J69" s="942" t="s">
        <v>2234</v>
      </c>
    </row>
    <row r="70" spans="1:10">
      <c r="A70" s="26" t="s">
        <v>919</v>
      </c>
      <c r="B70" s="26" t="s">
        <v>2237</v>
      </c>
      <c r="C70" s="942" t="s">
        <v>2238</v>
      </c>
      <c r="D70" s="950" t="s">
        <v>1041</v>
      </c>
      <c r="E70" s="943">
        <v>44205</v>
      </c>
      <c r="F70" s="943">
        <v>36839</v>
      </c>
      <c r="G70" s="942" t="s">
        <v>2243</v>
      </c>
      <c r="H70" s="942" t="s">
        <v>2239</v>
      </c>
      <c r="I70" s="965" t="s">
        <v>2244</v>
      </c>
      <c r="J70" s="942" t="s">
        <v>2245</v>
      </c>
    </row>
    <row r="71" spans="1:10">
      <c r="A71" s="26" t="s">
        <v>2246</v>
      </c>
      <c r="B71" s="26" t="s">
        <v>2247</v>
      </c>
      <c r="C71" s="942" t="s">
        <v>72</v>
      </c>
      <c r="D71" s="942" t="s">
        <v>922</v>
      </c>
      <c r="E71" s="943">
        <v>44205</v>
      </c>
      <c r="F71" s="943">
        <v>36079</v>
      </c>
      <c r="G71" s="942" t="s">
        <v>2243</v>
      </c>
      <c r="H71" s="942" t="s">
        <v>2248</v>
      </c>
      <c r="I71" s="965" t="s">
        <v>2252</v>
      </c>
      <c r="J71" s="942" t="s">
        <v>2253</v>
      </c>
    </row>
    <row r="72" spans="1:10">
      <c r="A72" s="26" t="s">
        <v>1123</v>
      </c>
      <c r="B72" s="26" t="s">
        <v>181</v>
      </c>
      <c r="C72" s="942" t="s">
        <v>2267</v>
      </c>
      <c r="D72" s="942" t="s">
        <v>1010</v>
      </c>
      <c r="E72" s="943">
        <v>44210</v>
      </c>
      <c r="F72" s="943">
        <v>32386</v>
      </c>
      <c r="G72" s="942" t="s">
        <v>2272</v>
      </c>
      <c r="H72" s="942" t="s">
        <v>2268</v>
      </c>
      <c r="I72" s="965" t="s">
        <v>2273</v>
      </c>
      <c r="J72" s="942" t="s">
        <v>2274</v>
      </c>
    </row>
    <row r="73" spans="1:10">
      <c r="A73" s="33" t="s">
        <v>2275</v>
      </c>
      <c r="B73" s="33" t="s">
        <v>2276</v>
      </c>
      <c r="C73" s="963" t="s">
        <v>2277</v>
      </c>
      <c r="D73" s="942" t="s">
        <v>1078</v>
      </c>
      <c r="E73" s="939">
        <v>44211</v>
      </c>
      <c r="F73" s="943">
        <v>33175</v>
      </c>
      <c r="G73" s="942" t="s">
        <v>2272</v>
      </c>
      <c r="H73" s="942" t="s">
        <v>2278</v>
      </c>
      <c r="I73" s="965" t="s">
        <v>2280</v>
      </c>
      <c r="J73" s="942" t="s">
        <v>2279</v>
      </c>
    </row>
    <row r="74" spans="1:10">
      <c r="A74" s="26" t="s">
        <v>2284</v>
      </c>
      <c r="B74" s="26" t="s">
        <v>2285</v>
      </c>
      <c r="C74" s="942" t="s">
        <v>411</v>
      </c>
      <c r="D74" s="942" t="s">
        <v>1128</v>
      </c>
      <c r="E74" s="943">
        <v>44214</v>
      </c>
      <c r="F74" s="943">
        <v>36505</v>
      </c>
      <c r="G74" s="942" t="s">
        <v>2290</v>
      </c>
      <c r="H74" s="942" t="s">
        <v>2286</v>
      </c>
      <c r="I74" s="965" t="s">
        <v>2291</v>
      </c>
      <c r="J74" s="942" t="s">
        <v>2292</v>
      </c>
    </row>
    <row r="75" spans="1:10">
      <c r="A75" s="969">
        <v>44221</v>
      </c>
      <c r="B75" s="966"/>
      <c r="C75" s="966"/>
      <c r="D75" s="966"/>
      <c r="E75" s="966"/>
      <c r="F75" s="966"/>
      <c r="G75" s="967"/>
      <c r="H75" s="966"/>
      <c r="I75" s="966"/>
      <c r="J75" s="966"/>
    </row>
    <row r="76" spans="1:10">
      <c r="A76" s="69" t="s">
        <v>967</v>
      </c>
      <c r="B76" s="69" t="s">
        <v>1</v>
      </c>
      <c r="C76" s="69" t="s">
        <v>2</v>
      </c>
      <c r="D76" s="69" t="s">
        <v>966</v>
      </c>
      <c r="E76" s="69" t="s">
        <v>995</v>
      </c>
      <c r="F76" s="69" t="s">
        <v>965</v>
      </c>
      <c r="G76" s="109" t="s">
        <v>1023</v>
      </c>
      <c r="H76" s="69" t="s">
        <v>962</v>
      </c>
      <c r="I76" s="69" t="s">
        <v>963</v>
      </c>
      <c r="J76" s="69" t="s">
        <v>964</v>
      </c>
    </row>
    <row r="77" spans="1:10">
      <c r="A77" s="26" t="s">
        <v>2301</v>
      </c>
      <c r="B77" s="26" t="s">
        <v>2302</v>
      </c>
      <c r="C77" s="942" t="s">
        <v>2303</v>
      </c>
      <c r="D77" s="942" t="s">
        <v>2183</v>
      </c>
      <c r="E77" s="943">
        <v>44216</v>
      </c>
      <c r="F77" s="943">
        <v>35978</v>
      </c>
      <c r="G77" s="963" t="s">
        <v>397</v>
      </c>
      <c r="H77" s="942" t="s">
        <v>2304</v>
      </c>
      <c r="I77" s="965" t="s">
        <v>2308</v>
      </c>
      <c r="J77" s="942" t="s">
        <v>2309</v>
      </c>
    </row>
    <row r="78" spans="1:10">
      <c r="A78" s="889" t="s">
        <v>2311</v>
      </c>
      <c r="B78" s="889" t="s">
        <v>2312</v>
      </c>
      <c r="C78" s="889" t="s">
        <v>2313</v>
      </c>
      <c r="D78" s="950" t="s">
        <v>1010</v>
      </c>
      <c r="E78" s="890">
        <v>44217</v>
      </c>
      <c r="F78" s="890">
        <v>35465</v>
      </c>
      <c r="G78" s="942" t="s">
        <v>90</v>
      </c>
      <c r="H78" s="889" t="s">
        <v>2314</v>
      </c>
      <c r="I78" s="965" t="s">
        <v>2319</v>
      </c>
      <c r="J78" s="942" t="s">
        <v>2318</v>
      </c>
    </row>
    <row r="79" spans="1:10">
      <c r="A79" s="942" t="s">
        <v>233</v>
      </c>
      <c r="B79" s="970" t="s">
        <v>2310</v>
      </c>
      <c r="C79" s="942" t="s">
        <v>2320</v>
      </c>
      <c r="D79" s="942" t="s">
        <v>992</v>
      </c>
      <c r="E79" s="943">
        <v>44215</v>
      </c>
      <c r="F79" s="943">
        <v>32826</v>
      </c>
      <c r="G79" s="942" t="s">
        <v>2233</v>
      </c>
      <c r="H79" s="942" t="s">
        <v>2321</v>
      </c>
      <c r="I79" s="965" t="s">
        <v>2324</v>
      </c>
      <c r="J79" s="942" t="s">
        <v>2325</v>
      </c>
    </row>
    <row r="80" spans="1:10">
      <c r="A80" s="26" t="s">
        <v>2326</v>
      </c>
      <c r="B80" s="26" t="s">
        <v>2327</v>
      </c>
      <c r="C80" s="942" t="s">
        <v>2328</v>
      </c>
      <c r="D80" s="942" t="s">
        <v>992</v>
      </c>
      <c r="E80" s="890">
        <v>44217</v>
      </c>
      <c r="F80" s="943">
        <v>34609</v>
      </c>
      <c r="G80" s="942" t="s">
        <v>1088</v>
      </c>
      <c r="H80" s="942" t="s">
        <v>2329</v>
      </c>
      <c r="I80" s="965" t="s">
        <v>2333</v>
      </c>
      <c r="J80" s="942" t="s">
        <v>2334</v>
      </c>
    </row>
    <row r="81" spans="1:10">
      <c r="A81" s="969"/>
      <c r="B81" s="966"/>
      <c r="C81" s="966"/>
      <c r="D81" s="966"/>
      <c r="E81" s="966"/>
      <c r="F81" s="966"/>
      <c r="G81" s="967"/>
      <c r="H81" s="966"/>
      <c r="I81" s="966"/>
      <c r="J81" s="966"/>
    </row>
    <row r="82" spans="1:10">
      <c r="A82" s="69" t="s">
        <v>967</v>
      </c>
      <c r="B82" s="69" t="s">
        <v>1</v>
      </c>
      <c r="C82" s="69" t="s">
        <v>2</v>
      </c>
      <c r="D82" s="69" t="s">
        <v>966</v>
      </c>
      <c r="E82" s="69" t="s">
        <v>995</v>
      </c>
      <c r="F82" s="69" t="s">
        <v>965</v>
      </c>
      <c r="G82" s="109" t="s">
        <v>1023</v>
      </c>
      <c r="H82" s="69" t="s">
        <v>962</v>
      </c>
      <c r="I82" s="69" t="s">
        <v>963</v>
      </c>
      <c r="J82" s="69" t="s">
        <v>964</v>
      </c>
    </row>
    <row r="83" spans="1:10">
      <c r="A83" s="889" t="s">
        <v>2343</v>
      </c>
      <c r="B83" s="889" t="s">
        <v>2344</v>
      </c>
      <c r="C83" s="942"/>
      <c r="D83" s="942"/>
      <c r="E83" s="890">
        <v>44221</v>
      </c>
      <c r="F83" s="890">
        <v>36053</v>
      </c>
      <c r="G83" s="942" t="s">
        <v>1239</v>
      </c>
      <c r="H83" s="889" t="s">
        <v>2345</v>
      </c>
      <c r="I83" s="965" t="s">
        <v>2350</v>
      </c>
      <c r="J83" s="942" t="s">
        <v>2349</v>
      </c>
    </row>
    <row r="84" spans="1:10">
      <c r="A84" s="26" t="s">
        <v>2353</v>
      </c>
      <c r="B84" s="26" t="s">
        <v>2354</v>
      </c>
      <c r="C84" s="942" t="s">
        <v>2355</v>
      </c>
      <c r="D84" s="942" t="s">
        <v>1176</v>
      </c>
      <c r="E84" s="943">
        <v>44220</v>
      </c>
      <c r="F84" s="943">
        <v>37032</v>
      </c>
      <c r="G84" s="942" t="s">
        <v>2243</v>
      </c>
      <c r="H84" s="942" t="s">
        <v>2356</v>
      </c>
      <c r="I84" s="965" t="s">
        <v>2360</v>
      </c>
      <c r="J84" s="942" t="s">
        <v>2361</v>
      </c>
    </row>
    <row r="85" spans="1:10">
      <c r="A85" s="889" t="s">
        <v>2362</v>
      </c>
      <c r="B85" s="889" t="s">
        <v>2363</v>
      </c>
      <c r="C85" s="889" t="s">
        <v>2364</v>
      </c>
      <c r="D85" s="942" t="s">
        <v>1127</v>
      </c>
      <c r="E85" s="890">
        <v>44218</v>
      </c>
      <c r="F85" s="890">
        <v>36694</v>
      </c>
      <c r="G85" s="942" t="s">
        <v>1202</v>
      </c>
      <c r="H85" s="889" t="s">
        <v>2365</v>
      </c>
      <c r="I85" s="965" t="s">
        <v>2370</v>
      </c>
      <c r="J85" s="942" t="s">
        <v>2371</v>
      </c>
    </row>
    <row r="86" spans="1:10">
      <c r="A86" s="969"/>
      <c r="B86" s="966"/>
      <c r="C86" s="966"/>
      <c r="D86" s="966"/>
      <c r="E86" s="966"/>
      <c r="F86" s="966"/>
      <c r="G86" s="967"/>
      <c r="H86" s="966"/>
      <c r="I86" s="966"/>
      <c r="J86" s="966"/>
    </row>
    <row r="87" spans="1:10">
      <c r="A87" s="69" t="s">
        <v>967</v>
      </c>
      <c r="B87" s="69" t="s">
        <v>1</v>
      </c>
      <c r="C87" s="69" t="s">
        <v>2</v>
      </c>
      <c r="D87" s="69" t="s">
        <v>966</v>
      </c>
      <c r="E87" s="69" t="s">
        <v>995</v>
      </c>
      <c r="F87" s="69" t="s">
        <v>965</v>
      </c>
      <c r="G87" s="109" t="s">
        <v>1023</v>
      </c>
      <c r="H87" s="69" t="s">
        <v>962</v>
      </c>
      <c r="I87" s="69" t="s">
        <v>963</v>
      </c>
      <c r="J87" s="69" t="s">
        <v>964</v>
      </c>
    </row>
    <row r="88" spans="1:10">
      <c r="A88" s="20" t="s">
        <v>2434</v>
      </c>
      <c r="B88" s="20" t="s">
        <v>2433</v>
      </c>
      <c r="C88" s="934" t="s">
        <v>2153</v>
      </c>
      <c r="D88" s="942" t="s">
        <v>921</v>
      </c>
      <c r="E88" s="939">
        <v>44226</v>
      </c>
      <c r="F88" s="939">
        <v>33946</v>
      </c>
      <c r="G88" s="942" t="s">
        <v>2290</v>
      </c>
      <c r="H88" s="942" t="s">
        <v>2437</v>
      </c>
      <c r="I88" s="965" t="s">
        <v>2438</v>
      </c>
      <c r="J88" s="942" t="s">
        <v>2439</v>
      </c>
    </row>
    <row r="89" spans="1:10">
      <c r="A89" s="20" t="s">
        <v>73</v>
      </c>
      <c r="B89" s="20" t="s">
        <v>75</v>
      </c>
      <c r="C89" s="934" t="s">
        <v>2441</v>
      </c>
      <c r="D89" s="942" t="s">
        <v>1078</v>
      </c>
      <c r="E89" s="939">
        <v>44225</v>
      </c>
      <c r="F89" s="939">
        <v>35659</v>
      </c>
      <c r="G89" s="942" t="s">
        <v>2290</v>
      </c>
      <c r="H89" s="934" t="s">
        <v>2442</v>
      </c>
      <c r="I89" s="965" t="s">
        <v>2446</v>
      </c>
      <c r="J89" s="26" t="s">
        <v>2447</v>
      </c>
    </row>
    <row r="90" spans="1:10">
      <c r="A90" s="26" t="s">
        <v>2450</v>
      </c>
      <c r="B90" s="26" t="s">
        <v>1967</v>
      </c>
      <c r="C90" s="26" t="s">
        <v>224</v>
      </c>
      <c r="D90" s="942" t="s">
        <v>972</v>
      </c>
      <c r="E90" s="317">
        <v>44233</v>
      </c>
      <c r="F90" s="317">
        <v>34956</v>
      </c>
      <c r="G90" s="942" t="s">
        <v>2243</v>
      </c>
      <c r="H90" s="26">
        <v>9993173069</v>
      </c>
      <c r="I90" s="318" t="s">
        <v>2452</v>
      </c>
      <c r="J90" s="26" t="s">
        <v>2453</v>
      </c>
    </row>
    <row r="91" spans="1:10">
      <c r="A91" s="26" t="s">
        <v>2454</v>
      </c>
      <c r="B91" s="26" t="s">
        <v>2455</v>
      </c>
      <c r="C91" s="26" t="s">
        <v>2456</v>
      </c>
      <c r="D91" s="942" t="s">
        <v>1127</v>
      </c>
      <c r="E91" s="317">
        <v>44228</v>
      </c>
      <c r="F91" s="317">
        <v>34800</v>
      </c>
      <c r="G91" s="942" t="s">
        <v>2233</v>
      </c>
      <c r="H91" s="26">
        <v>9309089417</v>
      </c>
      <c r="I91" s="318" t="s">
        <v>2460</v>
      </c>
      <c r="J91" s="26" t="s">
        <v>2461</v>
      </c>
    </row>
    <row r="92" spans="1:10">
      <c r="A92" s="969"/>
      <c r="B92" s="966"/>
      <c r="C92" s="966"/>
      <c r="D92" s="966"/>
      <c r="E92" s="966"/>
      <c r="F92" s="966"/>
      <c r="G92" s="967"/>
      <c r="H92" s="966"/>
      <c r="I92" s="966"/>
      <c r="J92" s="966"/>
    </row>
    <row r="93" spans="1:10">
      <c r="A93" s="69" t="s">
        <v>967</v>
      </c>
      <c r="B93" s="69" t="s">
        <v>1</v>
      </c>
      <c r="C93" s="69" t="s">
        <v>2</v>
      </c>
      <c r="D93" s="69" t="s">
        <v>966</v>
      </c>
      <c r="E93" s="69" t="s">
        <v>995</v>
      </c>
      <c r="F93" s="69" t="s">
        <v>965</v>
      </c>
      <c r="G93" s="109" t="s">
        <v>1023</v>
      </c>
      <c r="H93" s="69" t="s">
        <v>962</v>
      </c>
      <c r="I93" s="69" t="s">
        <v>963</v>
      </c>
      <c r="J93" s="69" t="s">
        <v>964</v>
      </c>
    </row>
    <row r="94" spans="1:10">
      <c r="A94" s="963" t="s">
        <v>2470</v>
      </c>
      <c r="B94" s="963" t="s">
        <v>2471</v>
      </c>
      <c r="C94" s="963" t="s">
        <v>2472</v>
      </c>
      <c r="D94" s="950" t="s">
        <v>972</v>
      </c>
      <c r="E94" s="964">
        <v>44239</v>
      </c>
      <c r="F94" s="964">
        <v>35902</v>
      </c>
      <c r="G94" s="942" t="s">
        <v>2476</v>
      </c>
      <c r="H94" s="963">
        <v>9125377117</v>
      </c>
      <c r="I94" s="965" t="s">
        <v>2477</v>
      </c>
      <c r="J94" s="942" t="s">
        <v>2478</v>
      </c>
    </row>
    <row r="95" spans="1:10">
      <c r="A95" s="934" t="s">
        <v>233</v>
      </c>
      <c r="B95" s="934" t="s">
        <v>2479</v>
      </c>
      <c r="C95" s="934" t="s">
        <v>2480</v>
      </c>
      <c r="D95" s="934" t="s">
        <v>1078</v>
      </c>
      <c r="E95" s="941">
        <v>44239</v>
      </c>
      <c r="F95" s="939">
        <v>35579</v>
      </c>
      <c r="G95" s="934" t="s">
        <v>2476</v>
      </c>
      <c r="H95" s="934" t="s">
        <v>2481</v>
      </c>
      <c r="I95" s="965" t="s">
        <v>2482</v>
      </c>
      <c r="J95" s="942" t="s">
        <v>2483</v>
      </c>
    </row>
    <row r="96" spans="1:10">
      <c r="A96" s="969"/>
      <c r="B96" s="966"/>
      <c r="C96" s="966"/>
      <c r="D96" s="966"/>
      <c r="E96" s="966"/>
      <c r="F96" s="966"/>
      <c r="G96" s="967"/>
      <c r="H96" s="966"/>
      <c r="I96" s="966"/>
      <c r="J96" s="966"/>
    </row>
    <row r="97" spans="1:11">
      <c r="A97" s="69" t="s">
        <v>967</v>
      </c>
      <c r="B97" s="69" t="s">
        <v>1</v>
      </c>
      <c r="C97" s="69" t="s">
        <v>2</v>
      </c>
      <c r="D97" s="69" t="s">
        <v>966</v>
      </c>
      <c r="E97" s="69" t="s">
        <v>995</v>
      </c>
      <c r="F97" s="69" t="s">
        <v>965</v>
      </c>
      <c r="G97" s="109" t="s">
        <v>1023</v>
      </c>
      <c r="H97" s="69" t="s">
        <v>962</v>
      </c>
      <c r="I97" s="69" t="s">
        <v>963</v>
      </c>
      <c r="J97" s="69" t="s">
        <v>964</v>
      </c>
    </row>
    <row r="98" spans="1:11">
      <c r="A98" s="20" t="s">
        <v>182</v>
      </c>
      <c r="B98" s="20" t="s">
        <v>2611</v>
      </c>
      <c r="C98" s="934" t="s">
        <v>178</v>
      </c>
      <c r="D98" s="950" t="s">
        <v>972</v>
      </c>
      <c r="E98" s="939">
        <v>44252</v>
      </c>
      <c r="F98" s="939">
        <v>34601</v>
      </c>
      <c r="G98" s="942" t="s">
        <v>2616</v>
      </c>
      <c r="H98" s="934" t="s">
        <v>2612</v>
      </c>
      <c r="I98" s="965" t="s">
        <v>2617</v>
      </c>
      <c r="J98" s="934" t="s">
        <v>2618</v>
      </c>
    </row>
    <row r="99" spans="1:11">
      <c r="A99" s="20" t="s">
        <v>2619</v>
      </c>
      <c r="B99" s="20" t="s">
        <v>2620</v>
      </c>
      <c r="C99" s="934" t="s">
        <v>1655</v>
      </c>
      <c r="D99" s="942" t="s">
        <v>1127</v>
      </c>
      <c r="E99" s="939">
        <v>44256</v>
      </c>
      <c r="F99" s="939">
        <v>33811</v>
      </c>
      <c r="G99" s="937" t="s">
        <v>415</v>
      </c>
      <c r="H99" s="934" t="s">
        <v>2621</v>
      </c>
      <c r="I99" s="965" t="s">
        <v>2624</v>
      </c>
      <c r="J99" s="934" t="s">
        <v>2625</v>
      </c>
    </row>
    <row r="100" spans="1:11">
      <c r="A100" s="969"/>
      <c r="B100" s="966"/>
      <c r="C100" s="966"/>
      <c r="D100" s="966"/>
      <c r="E100" s="966"/>
      <c r="F100" s="966"/>
      <c r="G100" s="967"/>
      <c r="H100" s="966"/>
      <c r="I100" s="966"/>
      <c r="J100" s="966"/>
    </row>
    <row r="101" spans="1:11">
      <c r="A101" s="69" t="s">
        <v>967</v>
      </c>
      <c r="B101" s="69" t="s">
        <v>1</v>
      </c>
      <c r="C101" s="69" t="s">
        <v>2</v>
      </c>
      <c r="D101" s="69" t="s">
        <v>966</v>
      </c>
      <c r="E101" s="69" t="s">
        <v>995</v>
      </c>
      <c r="F101" s="69" t="s">
        <v>965</v>
      </c>
      <c r="G101" s="109" t="s">
        <v>1023</v>
      </c>
      <c r="H101" s="69" t="s">
        <v>962</v>
      </c>
      <c r="I101" s="69" t="s">
        <v>963</v>
      </c>
      <c r="J101" s="69" t="s">
        <v>964</v>
      </c>
      <c r="K101" s="364"/>
    </row>
    <row r="102" spans="1:11">
      <c r="A102" s="20" t="s">
        <v>2629</v>
      </c>
      <c r="B102" s="20" t="s">
        <v>2630</v>
      </c>
      <c r="C102" s="934" t="s">
        <v>2631</v>
      </c>
      <c r="D102" s="942" t="s">
        <v>922</v>
      </c>
      <c r="E102" s="939">
        <v>44260</v>
      </c>
      <c r="F102" s="939">
        <v>31622</v>
      </c>
      <c r="G102" s="942" t="s">
        <v>2375</v>
      </c>
      <c r="H102" s="934" t="s">
        <v>2632</v>
      </c>
      <c r="I102" s="965" t="s">
        <v>2636</v>
      </c>
      <c r="J102" s="942" t="s">
        <v>2637</v>
      </c>
    </row>
    <row r="103" spans="1:11">
      <c r="A103" s="969"/>
      <c r="B103" s="966"/>
      <c r="C103" s="966"/>
      <c r="D103" s="966"/>
      <c r="E103" s="966"/>
      <c r="F103" s="966"/>
      <c r="G103" s="967"/>
      <c r="H103" s="966"/>
      <c r="I103" s="966"/>
      <c r="J103" s="966"/>
    </row>
    <row r="104" spans="1:11">
      <c r="A104" s="69" t="s">
        <v>967</v>
      </c>
      <c r="B104" s="69" t="s">
        <v>1</v>
      </c>
      <c r="C104" s="69" t="s">
        <v>2</v>
      </c>
      <c r="D104" s="69" t="s">
        <v>966</v>
      </c>
      <c r="E104" s="69" t="s">
        <v>995</v>
      </c>
      <c r="F104" s="69" t="s">
        <v>965</v>
      </c>
      <c r="G104" s="109" t="s">
        <v>1023</v>
      </c>
      <c r="H104" s="69" t="s">
        <v>962</v>
      </c>
      <c r="I104" s="69" t="s">
        <v>963</v>
      </c>
      <c r="J104" s="69" t="s">
        <v>964</v>
      </c>
    </row>
    <row r="105" spans="1:11">
      <c r="A105" s="937" t="s">
        <v>182</v>
      </c>
      <c r="B105" s="937" t="s">
        <v>1105</v>
      </c>
      <c r="C105" s="937" t="s">
        <v>439</v>
      </c>
      <c r="D105" s="942" t="s">
        <v>921</v>
      </c>
      <c r="E105" s="890">
        <v>44267</v>
      </c>
      <c r="F105" s="890">
        <v>35959</v>
      </c>
      <c r="G105" s="950" t="s">
        <v>1239</v>
      </c>
      <c r="H105" s="889" t="s">
        <v>2646</v>
      </c>
      <c r="I105" s="965" t="s">
        <v>2650</v>
      </c>
      <c r="J105" s="942" t="s">
        <v>2651</v>
      </c>
    </row>
    <row r="106" spans="1:11">
      <c r="A106" s="20" t="s">
        <v>189</v>
      </c>
      <c r="B106" s="20" t="s">
        <v>1474</v>
      </c>
      <c r="C106" s="934" t="s">
        <v>2652</v>
      </c>
      <c r="D106" s="942" t="s">
        <v>1127</v>
      </c>
      <c r="E106" s="939">
        <v>44244</v>
      </c>
      <c r="F106" s="939">
        <v>36149</v>
      </c>
      <c r="G106" s="889" t="s">
        <v>2290</v>
      </c>
      <c r="H106" s="934" t="s">
        <v>2653</v>
      </c>
      <c r="I106" s="971" t="s">
        <v>2657</v>
      </c>
      <c r="J106" s="889" t="s">
        <v>2658</v>
      </c>
    </row>
    <row r="107" spans="1:11">
      <c r="A107" s="20" t="s">
        <v>2662</v>
      </c>
      <c r="B107" s="20" t="s">
        <v>2663</v>
      </c>
      <c r="C107" s="934" t="s">
        <v>2664</v>
      </c>
      <c r="D107" s="950" t="s">
        <v>1176</v>
      </c>
      <c r="E107" s="939">
        <v>44272</v>
      </c>
      <c r="F107" s="939">
        <v>33992</v>
      </c>
      <c r="G107" s="942" t="s">
        <v>2642</v>
      </c>
      <c r="H107" s="934" t="s">
        <v>2665</v>
      </c>
      <c r="I107" s="965" t="s">
        <v>2670</v>
      </c>
      <c r="J107" s="942" t="s">
        <v>2671</v>
      </c>
    </row>
    <row r="108" spans="1:11">
      <c r="A108" s="20" t="s">
        <v>2672</v>
      </c>
      <c r="B108" s="20" t="s">
        <v>2673</v>
      </c>
      <c r="C108" s="934" t="s">
        <v>58</v>
      </c>
      <c r="D108" s="942" t="s">
        <v>1010</v>
      </c>
      <c r="E108" s="939">
        <v>44272</v>
      </c>
      <c r="F108" s="939">
        <v>36568</v>
      </c>
      <c r="G108" s="942" t="s">
        <v>2642</v>
      </c>
      <c r="H108" s="934" t="s">
        <v>2674</v>
      </c>
      <c r="I108" s="965" t="s">
        <v>2678</v>
      </c>
      <c r="J108" s="934" t="s">
        <v>2679</v>
      </c>
      <c r="K108" s="364"/>
    </row>
    <row r="109" spans="1:11">
      <c r="A109" s="20" t="s">
        <v>2681</v>
      </c>
      <c r="B109" s="945" t="s">
        <v>2682</v>
      </c>
      <c r="C109" s="934" t="s">
        <v>1203</v>
      </c>
      <c r="D109" s="942" t="s">
        <v>992</v>
      </c>
      <c r="E109" s="939">
        <v>44272</v>
      </c>
      <c r="F109" s="939">
        <v>36727</v>
      </c>
      <c r="G109" s="942" t="s">
        <v>2642</v>
      </c>
      <c r="H109" s="942" t="s">
        <v>2683</v>
      </c>
      <c r="I109" s="965" t="s">
        <v>2687</v>
      </c>
      <c r="J109" s="942" t="s">
        <v>2688</v>
      </c>
    </row>
    <row r="110" spans="1:11">
      <c r="A110" s="20" t="s">
        <v>2689</v>
      </c>
      <c r="B110" s="945" t="s">
        <v>2690</v>
      </c>
      <c r="C110" s="934" t="s">
        <v>2691</v>
      </c>
      <c r="D110" s="942" t="s">
        <v>1176</v>
      </c>
      <c r="E110" s="939">
        <v>44272</v>
      </c>
      <c r="F110" s="939">
        <v>36571</v>
      </c>
      <c r="G110" s="942" t="s">
        <v>2642</v>
      </c>
      <c r="H110" s="934" t="s">
        <v>2692</v>
      </c>
      <c r="I110" s="965" t="s">
        <v>2696</v>
      </c>
      <c r="J110" s="942" t="s">
        <v>2697</v>
      </c>
    </row>
    <row r="111" spans="1:11">
      <c r="A111" s="20" t="s">
        <v>2698</v>
      </c>
      <c r="B111" s="945" t="s">
        <v>2699</v>
      </c>
      <c r="C111" s="934" t="s">
        <v>99</v>
      </c>
      <c r="D111" s="942" t="s">
        <v>1176</v>
      </c>
      <c r="E111" s="939">
        <v>44272</v>
      </c>
      <c r="F111" s="939">
        <v>34531</v>
      </c>
      <c r="G111" s="942" t="s">
        <v>2642</v>
      </c>
      <c r="H111" s="934" t="s">
        <v>2700</v>
      </c>
      <c r="I111" s="965" t="s">
        <v>2704</v>
      </c>
      <c r="J111" s="942" t="s">
        <v>2705</v>
      </c>
    </row>
    <row r="112" spans="1:11">
      <c r="A112" s="20" t="s">
        <v>2706</v>
      </c>
      <c r="B112" s="945" t="s">
        <v>2707</v>
      </c>
      <c r="C112" s="934" t="s">
        <v>2708</v>
      </c>
      <c r="D112" s="942" t="s">
        <v>992</v>
      </c>
      <c r="E112" s="939">
        <v>44272</v>
      </c>
      <c r="F112" s="939">
        <v>32520</v>
      </c>
      <c r="G112" s="942" t="s">
        <v>2642</v>
      </c>
      <c r="H112" s="934" t="s">
        <v>2709</v>
      </c>
      <c r="I112" s="965" t="s">
        <v>2713</v>
      </c>
      <c r="J112" s="942" t="s">
        <v>2714</v>
      </c>
    </row>
    <row r="113" spans="1:10">
      <c r="A113" s="20" t="s">
        <v>2715</v>
      </c>
      <c r="B113" s="945" t="s">
        <v>2716</v>
      </c>
      <c r="C113" s="934" t="s">
        <v>2717</v>
      </c>
      <c r="D113" s="942" t="s">
        <v>2183</v>
      </c>
      <c r="E113" s="939">
        <v>44272</v>
      </c>
      <c r="F113" s="939">
        <v>34197</v>
      </c>
      <c r="G113" s="942" t="s">
        <v>2642</v>
      </c>
      <c r="H113" s="934" t="s">
        <v>2718</v>
      </c>
      <c r="I113" s="965" t="s">
        <v>2722</v>
      </c>
      <c r="J113" s="942" t="s">
        <v>2723</v>
      </c>
    </row>
    <row r="114" spans="1:10">
      <c r="A114" s="20" t="s">
        <v>224</v>
      </c>
      <c r="B114" s="945" t="s">
        <v>2724</v>
      </c>
      <c r="C114" s="934" t="s">
        <v>1951</v>
      </c>
      <c r="D114" s="942" t="s">
        <v>1129</v>
      </c>
      <c r="E114" s="939">
        <v>44272</v>
      </c>
      <c r="F114" s="939">
        <v>36098</v>
      </c>
      <c r="G114" s="942" t="s">
        <v>2642</v>
      </c>
      <c r="H114" s="934" t="s">
        <v>2725</v>
      </c>
      <c r="I114" s="965" t="s">
        <v>2729</v>
      </c>
      <c r="J114" s="942" t="s">
        <v>2730</v>
      </c>
    </row>
    <row r="115" spans="1:10">
      <c r="A115" s="889" t="s">
        <v>2731</v>
      </c>
      <c r="B115" s="889" t="s">
        <v>2732</v>
      </c>
      <c r="C115" s="889" t="s">
        <v>836</v>
      </c>
      <c r="D115" s="942" t="s">
        <v>921</v>
      </c>
      <c r="E115" s="943">
        <v>44271</v>
      </c>
      <c r="F115" s="890">
        <v>35386</v>
      </c>
      <c r="G115" s="934" t="s">
        <v>90</v>
      </c>
      <c r="H115" s="889" t="s">
        <v>2733</v>
      </c>
      <c r="I115" s="965" t="s">
        <v>2737</v>
      </c>
      <c r="J115" s="942" t="s">
        <v>2738</v>
      </c>
    </row>
    <row r="116" spans="1:10">
      <c r="A116" s="889" t="s">
        <v>2739</v>
      </c>
      <c r="B116" s="889" t="s">
        <v>2740</v>
      </c>
      <c r="C116" s="889" t="s">
        <v>2741</v>
      </c>
      <c r="D116" s="942" t="s">
        <v>1176</v>
      </c>
      <c r="E116" s="890">
        <v>44268</v>
      </c>
      <c r="F116" s="890">
        <v>33868</v>
      </c>
      <c r="G116" s="934" t="s">
        <v>1202</v>
      </c>
      <c r="H116" s="889" t="s">
        <v>2742</v>
      </c>
      <c r="I116" s="965" t="s">
        <v>2746</v>
      </c>
      <c r="J116" s="942" t="s">
        <v>2747</v>
      </c>
    </row>
    <row r="117" spans="1:10">
      <c r="A117" s="969"/>
      <c r="B117" s="966"/>
      <c r="C117" s="966"/>
      <c r="D117" s="966"/>
      <c r="E117" s="966"/>
      <c r="F117" s="966"/>
      <c r="G117" s="967"/>
      <c r="H117" s="966"/>
      <c r="I117" s="966"/>
      <c r="J117" s="966"/>
    </row>
    <row r="118" spans="1:10">
      <c r="A118" s="69" t="s">
        <v>967</v>
      </c>
      <c r="B118" s="69" t="s">
        <v>1</v>
      </c>
      <c r="C118" s="69" t="s">
        <v>2</v>
      </c>
      <c r="D118" s="69" t="s">
        <v>966</v>
      </c>
      <c r="E118" s="69" t="s">
        <v>995</v>
      </c>
      <c r="F118" s="69" t="s">
        <v>965</v>
      </c>
      <c r="G118" s="109" t="s">
        <v>1023</v>
      </c>
      <c r="H118" s="69" t="s">
        <v>962</v>
      </c>
      <c r="I118" s="69" t="s">
        <v>963</v>
      </c>
      <c r="J118" s="69" t="s">
        <v>964</v>
      </c>
    </row>
    <row r="119" spans="1:10">
      <c r="A119" s="963" t="s">
        <v>398</v>
      </c>
      <c r="B119" s="963" t="s">
        <v>2759</v>
      </c>
      <c r="C119" s="963" t="s">
        <v>2760</v>
      </c>
      <c r="D119" s="942" t="s">
        <v>1010</v>
      </c>
      <c r="E119" s="964">
        <v>44275</v>
      </c>
      <c r="F119" s="964">
        <v>36819</v>
      </c>
      <c r="G119" s="942" t="s">
        <v>1354</v>
      </c>
      <c r="H119" s="963" t="s">
        <v>2761</v>
      </c>
      <c r="I119" s="965" t="s">
        <v>2765</v>
      </c>
      <c r="J119" s="942" t="s">
        <v>2766</v>
      </c>
    </row>
    <row r="120" spans="1:10" ht="15.75" customHeight="1">
      <c r="A120" s="20" t="s">
        <v>2769</v>
      </c>
      <c r="B120" s="20" t="s">
        <v>2770</v>
      </c>
      <c r="C120" s="934" t="s">
        <v>2771</v>
      </c>
      <c r="D120" s="942" t="s">
        <v>2183</v>
      </c>
      <c r="E120" s="939">
        <v>44286</v>
      </c>
      <c r="F120" s="939">
        <v>34936</v>
      </c>
      <c r="G120" s="934" t="s">
        <v>980</v>
      </c>
      <c r="H120" s="934" t="s">
        <v>2772</v>
      </c>
      <c r="I120" s="965" t="s">
        <v>2776</v>
      </c>
      <c r="J120" s="942" t="s">
        <v>2777</v>
      </c>
    </row>
    <row r="121" spans="1:10">
      <c r="A121" s="20" t="s">
        <v>2778</v>
      </c>
      <c r="B121" s="20" t="s">
        <v>2779</v>
      </c>
      <c r="C121" s="942" t="s">
        <v>2784</v>
      </c>
      <c r="D121" s="942" t="s">
        <v>2784</v>
      </c>
      <c r="E121" s="939">
        <v>44293</v>
      </c>
      <c r="F121" s="939">
        <v>36722</v>
      </c>
      <c r="G121" s="942" t="s">
        <v>1364</v>
      </c>
      <c r="H121" s="934" t="s">
        <v>2780</v>
      </c>
      <c r="I121" s="965" t="s">
        <v>2785</v>
      </c>
      <c r="J121" s="942" t="s">
        <v>2786</v>
      </c>
    </row>
    <row r="122" spans="1:10">
      <c r="A122" s="20" t="s">
        <v>2778</v>
      </c>
      <c r="B122" s="20" t="s">
        <v>2787</v>
      </c>
      <c r="C122" s="934" t="s">
        <v>2788</v>
      </c>
      <c r="D122" s="942" t="s">
        <v>1176</v>
      </c>
      <c r="E122" s="939">
        <v>44295</v>
      </c>
      <c r="F122" s="939">
        <v>397320</v>
      </c>
      <c r="G122" s="942" t="s">
        <v>2375</v>
      </c>
      <c r="H122" s="934" t="s">
        <v>2789</v>
      </c>
      <c r="I122" s="965" t="s">
        <v>2793</v>
      </c>
      <c r="J122" s="942" t="s">
        <v>2794</v>
      </c>
    </row>
    <row r="123" spans="1:10">
      <c r="A123" s="889" t="s">
        <v>189</v>
      </c>
      <c r="B123" s="889" t="s">
        <v>2796</v>
      </c>
      <c r="C123" s="942" t="s">
        <v>2784</v>
      </c>
      <c r="D123" s="942" t="s">
        <v>2784</v>
      </c>
      <c r="E123" s="890">
        <v>44286</v>
      </c>
      <c r="F123" s="890">
        <v>34407</v>
      </c>
      <c r="G123" s="934" t="s">
        <v>1202</v>
      </c>
      <c r="H123" s="889" t="s">
        <v>2797</v>
      </c>
      <c r="I123" s="965" t="s">
        <v>2801</v>
      </c>
      <c r="J123" s="942" t="s">
        <v>2802</v>
      </c>
    </row>
    <row r="124" spans="1:10">
      <c r="A124" s="20" t="s">
        <v>220</v>
      </c>
      <c r="B124" s="20" t="s">
        <v>2803</v>
      </c>
      <c r="C124" s="934" t="s">
        <v>2320</v>
      </c>
      <c r="D124" s="942" t="s">
        <v>992</v>
      </c>
      <c r="E124" s="939">
        <v>44284</v>
      </c>
      <c r="F124" s="939">
        <v>34982</v>
      </c>
      <c r="G124" s="942" t="s">
        <v>2808</v>
      </c>
      <c r="H124" s="934" t="s">
        <v>2804</v>
      </c>
      <c r="I124" s="965" t="s">
        <v>2809</v>
      </c>
      <c r="J124" s="942" t="s">
        <v>2810</v>
      </c>
    </row>
    <row r="125" spans="1:10">
      <c r="A125" s="20" t="s">
        <v>411</v>
      </c>
      <c r="B125" s="20" t="s">
        <v>2813</v>
      </c>
      <c r="C125" s="934" t="s">
        <v>1372</v>
      </c>
      <c r="D125" s="942" t="s">
        <v>1216</v>
      </c>
      <c r="E125" s="939">
        <v>44275</v>
      </c>
      <c r="F125" s="939">
        <v>34532</v>
      </c>
      <c r="G125" s="934" t="s">
        <v>980</v>
      </c>
      <c r="H125" s="934" t="s">
        <v>2814</v>
      </c>
      <c r="I125" s="965" t="s">
        <v>2818</v>
      </c>
      <c r="J125" s="942" t="s">
        <v>2819</v>
      </c>
    </row>
    <row r="126" spans="1:10">
      <c r="A126" s="889" t="s">
        <v>2820</v>
      </c>
      <c r="B126" s="889" t="s">
        <v>2821</v>
      </c>
      <c r="C126" s="889" t="s">
        <v>219</v>
      </c>
      <c r="D126" s="942" t="s">
        <v>1128</v>
      </c>
      <c r="E126" s="890">
        <v>44296</v>
      </c>
      <c r="F126" s="890">
        <v>30728</v>
      </c>
      <c r="G126" s="938" t="s">
        <v>90</v>
      </c>
      <c r="H126" s="889" t="s">
        <v>2822</v>
      </c>
      <c r="I126" s="965" t="s">
        <v>2826</v>
      </c>
      <c r="J126" s="942" t="s">
        <v>2827</v>
      </c>
    </row>
    <row r="127" spans="1:10">
      <c r="A127" s="963" t="s">
        <v>2828</v>
      </c>
      <c r="B127" s="963" t="s">
        <v>2829</v>
      </c>
      <c r="C127" s="963" t="s">
        <v>2830</v>
      </c>
      <c r="D127" s="942" t="s">
        <v>1127</v>
      </c>
      <c r="E127" s="890">
        <v>44296</v>
      </c>
      <c r="F127" s="964">
        <v>34259</v>
      </c>
      <c r="G127" s="938" t="s">
        <v>90</v>
      </c>
      <c r="H127" s="963" t="s">
        <v>2831</v>
      </c>
      <c r="I127" s="965" t="s">
        <v>2835</v>
      </c>
      <c r="J127" s="942" t="s">
        <v>2836</v>
      </c>
    </row>
    <row r="128" spans="1:10">
      <c r="A128" s="969"/>
      <c r="B128" s="966"/>
      <c r="C128" s="966"/>
      <c r="D128" s="966"/>
      <c r="E128" s="966"/>
      <c r="F128" s="966"/>
      <c r="G128" s="967"/>
      <c r="H128" s="966"/>
      <c r="I128" s="966"/>
      <c r="J128" s="966"/>
    </row>
    <row r="129" spans="1:10">
      <c r="A129" s="69" t="s">
        <v>967</v>
      </c>
      <c r="B129" s="69" t="s">
        <v>1</v>
      </c>
      <c r="C129" s="69" t="s">
        <v>2</v>
      </c>
      <c r="D129" s="69" t="s">
        <v>966</v>
      </c>
      <c r="E129" s="69" t="s">
        <v>995</v>
      </c>
      <c r="F129" s="69" t="s">
        <v>965</v>
      </c>
      <c r="G129" s="109" t="s">
        <v>1023</v>
      </c>
      <c r="H129" s="69" t="s">
        <v>962</v>
      </c>
      <c r="I129" s="69" t="s">
        <v>963</v>
      </c>
      <c r="J129" s="69" t="s">
        <v>964</v>
      </c>
    </row>
    <row r="130" spans="1:10">
      <c r="A130" s="20" t="s">
        <v>2862</v>
      </c>
      <c r="B130" s="20" t="s">
        <v>2863</v>
      </c>
      <c r="C130" s="934" t="s">
        <v>81</v>
      </c>
      <c r="D130" s="942" t="s">
        <v>1041</v>
      </c>
      <c r="E130" s="939">
        <v>44308</v>
      </c>
      <c r="F130" s="939">
        <v>35796</v>
      </c>
      <c r="G130" s="934" t="s">
        <v>730</v>
      </c>
      <c r="H130" s="934" t="s">
        <v>2864</v>
      </c>
      <c r="I130" s="965" t="s">
        <v>2869</v>
      </c>
      <c r="J130" s="942" t="s">
        <v>2868</v>
      </c>
    </row>
    <row r="131" spans="1:10">
      <c r="A131" s="942"/>
      <c r="B131" s="942"/>
      <c r="C131" s="942"/>
      <c r="D131" s="942"/>
      <c r="E131" s="942"/>
      <c r="F131" s="942"/>
      <c r="G131" s="942"/>
      <c r="H131" s="942"/>
      <c r="I131" s="934"/>
      <c r="J131" s="942"/>
    </row>
    <row r="132" spans="1:10">
      <c r="A132" s="969"/>
      <c r="B132" s="966"/>
      <c r="C132" s="966"/>
      <c r="D132" s="966"/>
      <c r="E132" s="966"/>
      <c r="F132" s="966"/>
      <c r="G132" s="967"/>
      <c r="H132" s="966"/>
      <c r="I132" s="966"/>
      <c r="J132" s="966"/>
    </row>
    <row r="133" spans="1:10" ht="16.5" customHeight="1">
      <c r="A133" s="69" t="s">
        <v>967</v>
      </c>
      <c r="B133" s="69" t="s">
        <v>1</v>
      </c>
      <c r="C133" s="69" t="s">
        <v>2</v>
      </c>
      <c r="D133" s="69" t="s">
        <v>966</v>
      </c>
      <c r="E133" s="69" t="s">
        <v>995</v>
      </c>
      <c r="F133" s="69" t="s">
        <v>965</v>
      </c>
      <c r="G133" s="109" t="s">
        <v>1023</v>
      </c>
      <c r="H133" s="69" t="s">
        <v>962</v>
      </c>
      <c r="I133" s="69" t="s">
        <v>963</v>
      </c>
      <c r="J133" s="69" t="s">
        <v>964</v>
      </c>
    </row>
    <row r="134" spans="1:10">
      <c r="A134" s="20" t="s">
        <v>596</v>
      </c>
      <c r="B134" s="20" t="s">
        <v>2871</v>
      </c>
      <c r="C134" s="934" t="s">
        <v>2872</v>
      </c>
      <c r="D134" s="942" t="s">
        <v>1128</v>
      </c>
      <c r="E134" s="939">
        <v>44310</v>
      </c>
      <c r="F134" s="939">
        <v>33140</v>
      </c>
      <c r="G134" s="942" t="s">
        <v>2878</v>
      </c>
      <c r="H134" s="934" t="s">
        <v>2873</v>
      </c>
      <c r="I134" s="965" t="s">
        <v>2879</v>
      </c>
      <c r="J134" s="942" t="s">
        <v>2880</v>
      </c>
    </row>
    <row r="135" spans="1:10">
      <c r="A135" s="20" t="s">
        <v>2881</v>
      </c>
      <c r="B135" s="20" t="s">
        <v>2882</v>
      </c>
      <c r="C135" s="934" t="s">
        <v>2883</v>
      </c>
      <c r="D135" s="942" t="s">
        <v>1010</v>
      </c>
      <c r="E135" s="939">
        <v>44314</v>
      </c>
      <c r="F135" s="939">
        <v>34187</v>
      </c>
      <c r="G135" s="934" t="s">
        <v>397</v>
      </c>
      <c r="H135" s="934" t="s">
        <v>2884</v>
      </c>
      <c r="I135" s="965" t="s">
        <v>2890</v>
      </c>
      <c r="J135" s="942" t="s">
        <v>2891</v>
      </c>
    </row>
    <row r="136" spans="1:10">
      <c r="A136" s="20" t="s">
        <v>241</v>
      </c>
      <c r="B136" s="20" t="s">
        <v>2900</v>
      </c>
      <c r="C136" s="934" t="s">
        <v>2905</v>
      </c>
      <c r="D136" s="942" t="s">
        <v>1176</v>
      </c>
      <c r="E136" s="939">
        <v>44319</v>
      </c>
      <c r="F136" s="939">
        <v>36322</v>
      </c>
      <c r="G136" s="934" t="s">
        <v>980</v>
      </c>
      <c r="H136" s="934" t="s">
        <v>2901</v>
      </c>
      <c r="I136" s="965" t="s">
        <v>2906</v>
      </c>
      <c r="J136" s="942" t="s">
        <v>2907</v>
      </c>
    </row>
    <row r="137" spans="1:10">
      <c r="A137" s="20" t="s">
        <v>2908</v>
      </c>
      <c r="B137" s="20" t="s">
        <v>1552</v>
      </c>
      <c r="C137" s="934" t="s">
        <v>2909</v>
      </c>
      <c r="D137" s="942" t="s">
        <v>2183</v>
      </c>
      <c r="E137" s="939">
        <v>44324</v>
      </c>
      <c r="F137" s="939">
        <v>35594</v>
      </c>
      <c r="G137" s="934" t="s">
        <v>2914</v>
      </c>
      <c r="H137" s="934" t="s">
        <v>2910</v>
      </c>
      <c r="I137" s="965" t="s">
        <v>2931</v>
      </c>
      <c r="J137" s="942" t="s">
        <v>2932</v>
      </c>
    </row>
    <row r="138" spans="1:10">
      <c r="A138" s="20" t="s">
        <v>1793</v>
      </c>
      <c r="B138" s="20" t="s">
        <v>2915</v>
      </c>
      <c r="C138" s="934" t="s">
        <v>233</v>
      </c>
      <c r="D138" s="942" t="s">
        <v>1127</v>
      </c>
      <c r="E138" s="939">
        <v>44323</v>
      </c>
      <c r="F138" s="939">
        <v>37031</v>
      </c>
      <c r="G138" s="934" t="s">
        <v>2914</v>
      </c>
      <c r="H138" s="934" t="s">
        <v>2916</v>
      </c>
      <c r="I138" s="965" t="s">
        <v>2933</v>
      </c>
      <c r="J138" s="942" t="s">
        <v>2934</v>
      </c>
    </row>
    <row r="139" spans="1:10">
      <c r="A139" s="20" t="s">
        <v>398</v>
      </c>
      <c r="B139" s="20" t="s">
        <v>2920</v>
      </c>
      <c r="C139" s="934" t="s">
        <v>2921</v>
      </c>
      <c r="D139" s="942" t="s">
        <v>921</v>
      </c>
      <c r="E139" s="939">
        <v>44323</v>
      </c>
      <c r="F139" s="939">
        <v>36044</v>
      </c>
      <c r="G139" s="934" t="s">
        <v>2914</v>
      </c>
      <c r="H139" s="934" t="s">
        <v>2922</v>
      </c>
      <c r="I139" s="965" t="s">
        <v>2935</v>
      </c>
      <c r="J139" s="942" t="s">
        <v>2936</v>
      </c>
    </row>
    <row r="140" spans="1:10">
      <c r="A140" s="20" t="s">
        <v>27</v>
      </c>
      <c r="B140" s="20" t="s">
        <v>2925</v>
      </c>
      <c r="C140" s="934" t="s">
        <v>2926</v>
      </c>
      <c r="D140" s="942" t="s">
        <v>1127</v>
      </c>
      <c r="E140" s="939">
        <v>44323</v>
      </c>
      <c r="F140" s="939">
        <v>36069</v>
      </c>
      <c r="G140" s="934" t="s">
        <v>2914</v>
      </c>
      <c r="H140" s="934" t="s">
        <v>2927</v>
      </c>
      <c r="I140" s="965" t="s">
        <v>2937</v>
      </c>
      <c r="J140" s="942" t="s">
        <v>2938</v>
      </c>
    </row>
    <row r="141" spans="1:10">
      <c r="A141" s="20" t="s">
        <v>2939</v>
      </c>
      <c r="B141" s="20" t="s">
        <v>162</v>
      </c>
      <c r="C141" s="934" t="s">
        <v>2940</v>
      </c>
      <c r="D141" s="942" t="s">
        <v>972</v>
      </c>
      <c r="E141" s="939">
        <v>44323</v>
      </c>
      <c r="F141" s="939">
        <v>31927</v>
      </c>
      <c r="G141" s="934" t="s">
        <v>2914</v>
      </c>
      <c r="H141" s="934" t="s">
        <v>2941</v>
      </c>
      <c r="I141" s="965" t="s">
        <v>2945</v>
      </c>
      <c r="J141" s="942" t="s">
        <v>2946</v>
      </c>
    </row>
    <row r="142" spans="1:10">
      <c r="A142" s="942"/>
      <c r="B142" s="942"/>
      <c r="C142" s="942"/>
      <c r="D142" s="942"/>
      <c r="E142" s="942"/>
      <c r="F142" s="942"/>
      <c r="G142" s="942"/>
      <c r="H142" s="942"/>
      <c r="I142" s="934"/>
      <c r="J142" s="942"/>
    </row>
    <row r="143" spans="1:10">
      <c r="A143" s="969"/>
      <c r="B143" s="966"/>
      <c r="C143" s="966"/>
      <c r="D143" s="966"/>
      <c r="E143" s="966"/>
      <c r="F143" s="966"/>
      <c r="G143" s="967"/>
      <c r="H143" s="966"/>
      <c r="I143" s="966"/>
      <c r="J143" s="966"/>
    </row>
    <row r="144" spans="1:10">
      <c r="A144" s="69" t="s">
        <v>967</v>
      </c>
      <c r="B144" s="69" t="s">
        <v>1</v>
      </c>
      <c r="C144" s="69" t="s">
        <v>2</v>
      </c>
      <c r="D144" s="69" t="s">
        <v>966</v>
      </c>
      <c r="E144" s="69" t="s">
        <v>995</v>
      </c>
      <c r="F144" s="69" t="s">
        <v>965</v>
      </c>
      <c r="G144" s="109" t="s">
        <v>1023</v>
      </c>
      <c r="H144" s="69" t="s">
        <v>962</v>
      </c>
      <c r="I144" s="69" t="s">
        <v>963</v>
      </c>
      <c r="J144" s="69" t="s">
        <v>964</v>
      </c>
    </row>
    <row r="145" spans="1:10">
      <c r="A145" s="938" t="s">
        <v>2947</v>
      </c>
      <c r="B145" s="938" t="s">
        <v>2948</v>
      </c>
      <c r="C145" s="20" t="s">
        <v>2949</v>
      </c>
      <c r="D145" s="942" t="s">
        <v>921</v>
      </c>
      <c r="E145" s="972">
        <v>44322</v>
      </c>
      <c r="F145" s="973">
        <v>35172</v>
      </c>
      <c r="G145" s="942" t="s">
        <v>1239</v>
      </c>
      <c r="H145" s="938" t="s">
        <v>2950</v>
      </c>
      <c r="I145" s="965" t="s">
        <v>2954</v>
      </c>
      <c r="J145" s="942" t="s">
        <v>2955</v>
      </c>
    </row>
    <row r="146" spans="1:10">
      <c r="A146" s="20" t="s">
        <v>2957</v>
      </c>
      <c r="B146" s="20" t="s">
        <v>2958</v>
      </c>
      <c r="C146" s="934" t="s">
        <v>2959</v>
      </c>
      <c r="D146" s="942" t="s">
        <v>921</v>
      </c>
      <c r="E146" s="939">
        <v>44329</v>
      </c>
      <c r="F146" s="939">
        <v>33809</v>
      </c>
      <c r="G146" s="942" t="s">
        <v>2375</v>
      </c>
      <c r="H146" s="934" t="s">
        <v>2960</v>
      </c>
      <c r="I146" s="965" t="s">
        <v>2964</v>
      </c>
      <c r="J146" s="942" t="s">
        <v>2965</v>
      </c>
    </row>
    <row r="147" spans="1:10">
      <c r="A147" s="20" t="s">
        <v>3027</v>
      </c>
      <c r="B147" s="20" t="s">
        <v>3028</v>
      </c>
      <c r="C147" s="934" t="s">
        <v>439</v>
      </c>
      <c r="D147" s="942" t="s">
        <v>921</v>
      </c>
      <c r="E147" s="939">
        <v>44341</v>
      </c>
      <c r="F147" s="939">
        <v>34489</v>
      </c>
      <c r="G147" s="934" t="s">
        <v>980</v>
      </c>
      <c r="H147" s="934" t="s">
        <v>3030</v>
      </c>
      <c r="I147" s="965" t="s">
        <v>3041</v>
      </c>
      <c r="J147" s="942" t="s">
        <v>3042</v>
      </c>
    </row>
    <row r="148" spans="1:10">
      <c r="A148" s="20" t="s">
        <v>3034</v>
      </c>
      <c r="B148" s="20" t="s">
        <v>3035</v>
      </c>
      <c r="C148" s="934" t="s">
        <v>3036</v>
      </c>
      <c r="D148" s="942" t="s">
        <v>972</v>
      </c>
      <c r="E148" s="939">
        <v>44341</v>
      </c>
      <c r="F148" s="939">
        <v>35130</v>
      </c>
      <c r="G148" s="934" t="s">
        <v>980</v>
      </c>
      <c r="H148" s="934" t="s">
        <v>3037</v>
      </c>
      <c r="I148" s="965" t="s">
        <v>3043</v>
      </c>
      <c r="J148" s="942" t="s">
        <v>3044</v>
      </c>
    </row>
    <row r="149" spans="1:10">
      <c r="A149" s="20" t="s">
        <v>3045</v>
      </c>
      <c r="B149" s="20" t="s">
        <v>3046</v>
      </c>
      <c r="C149" s="934" t="s">
        <v>3047</v>
      </c>
      <c r="D149" s="942" t="s">
        <v>1127</v>
      </c>
      <c r="E149" s="939">
        <v>44342</v>
      </c>
      <c r="F149" s="939">
        <v>32895</v>
      </c>
      <c r="G149" s="942" t="s">
        <v>2233</v>
      </c>
      <c r="H149" s="934" t="s">
        <v>3048</v>
      </c>
      <c r="I149" s="965" t="s">
        <v>3052</v>
      </c>
      <c r="J149" s="942" t="s">
        <v>3053</v>
      </c>
    </row>
    <row r="150" spans="1:10">
      <c r="A150" s="20" t="s">
        <v>3063</v>
      </c>
      <c r="B150" s="20" t="s">
        <v>3064</v>
      </c>
      <c r="C150" s="934" t="s">
        <v>3065</v>
      </c>
      <c r="D150" s="942" t="s">
        <v>921</v>
      </c>
      <c r="E150" s="939">
        <v>44342</v>
      </c>
      <c r="F150" s="939">
        <v>35224</v>
      </c>
      <c r="G150" s="934" t="s">
        <v>218</v>
      </c>
      <c r="H150" s="934" t="s">
        <v>3066</v>
      </c>
      <c r="I150" s="965" t="s">
        <v>3069</v>
      </c>
      <c r="J150" s="942" t="s">
        <v>3070</v>
      </c>
    </row>
    <row r="151" spans="1:10">
      <c r="A151" s="969"/>
      <c r="B151" s="966"/>
      <c r="C151" s="966"/>
      <c r="D151" s="966"/>
      <c r="E151" s="966"/>
      <c r="F151" s="966"/>
      <c r="G151" s="967"/>
      <c r="H151" s="966"/>
      <c r="I151" s="966"/>
      <c r="J151" s="966"/>
    </row>
    <row r="152" spans="1:10">
      <c r="A152" s="69" t="s">
        <v>967</v>
      </c>
      <c r="B152" s="69" t="s">
        <v>1</v>
      </c>
      <c r="C152" s="69" t="s">
        <v>2</v>
      </c>
      <c r="D152" s="69" t="s">
        <v>966</v>
      </c>
      <c r="E152" s="69" t="s">
        <v>995</v>
      </c>
      <c r="F152" s="69" t="s">
        <v>965</v>
      </c>
      <c r="G152" s="109" t="s">
        <v>1023</v>
      </c>
      <c r="H152" s="69" t="s">
        <v>962</v>
      </c>
      <c r="I152" s="69" t="s">
        <v>963</v>
      </c>
      <c r="J152" s="69" t="s">
        <v>964</v>
      </c>
    </row>
    <row r="153" spans="1:10">
      <c r="A153" s="889" t="s">
        <v>177</v>
      </c>
      <c r="B153" s="889" t="s">
        <v>3095</v>
      </c>
      <c r="C153" s="889" t="s">
        <v>3096</v>
      </c>
      <c r="D153" s="942" t="s">
        <v>2183</v>
      </c>
      <c r="E153" s="944">
        <v>44350</v>
      </c>
      <c r="F153" s="944">
        <v>34646</v>
      </c>
      <c r="G153" s="937" t="s">
        <v>50</v>
      </c>
      <c r="H153" s="889" t="s">
        <v>3097</v>
      </c>
      <c r="I153" s="965" t="s">
        <v>3101</v>
      </c>
      <c r="J153" s="942" t="s">
        <v>3102</v>
      </c>
    </row>
    <row r="154" spans="1:10">
      <c r="A154" s="963" t="s">
        <v>3103</v>
      </c>
      <c r="B154" s="963" t="s">
        <v>3104</v>
      </c>
      <c r="C154" s="963" t="s">
        <v>213</v>
      </c>
      <c r="D154" s="942" t="s">
        <v>1078</v>
      </c>
      <c r="E154" s="974">
        <v>44356</v>
      </c>
      <c r="F154" s="974">
        <v>32751</v>
      </c>
      <c r="G154" s="934" t="s">
        <v>218</v>
      </c>
      <c r="H154" s="963" t="s">
        <v>3105</v>
      </c>
      <c r="I154" s="965" t="s">
        <v>3108</v>
      </c>
      <c r="J154" s="942" t="s">
        <v>3109</v>
      </c>
    </row>
    <row r="155" spans="1:10">
      <c r="A155" s="20" t="s">
        <v>3149</v>
      </c>
      <c r="B155" s="20" t="s">
        <v>3150</v>
      </c>
      <c r="C155" s="934" t="s">
        <v>3151</v>
      </c>
      <c r="D155" s="942" t="s">
        <v>1127</v>
      </c>
      <c r="E155" s="935">
        <v>44357</v>
      </c>
      <c r="F155" s="935">
        <v>32866</v>
      </c>
      <c r="G155" s="938" t="s">
        <v>397</v>
      </c>
      <c r="H155" s="936" t="s">
        <v>3152</v>
      </c>
      <c r="I155" s="965" t="s">
        <v>3156</v>
      </c>
      <c r="J155" s="942" t="s">
        <v>3157</v>
      </c>
    </row>
    <row r="156" spans="1:10">
      <c r="A156" s="20" t="s">
        <v>3160</v>
      </c>
      <c r="B156" s="20" t="s">
        <v>3161</v>
      </c>
      <c r="C156" s="934" t="s">
        <v>3162</v>
      </c>
      <c r="D156" s="942" t="s">
        <v>1010</v>
      </c>
      <c r="E156" s="935">
        <v>44364</v>
      </c>
      <c r="F156" s="935">
        <v>33147</v>
      </c>
      <c r="G156" s="934" t="s">
        <v>3158</v>
      </c>
      <c r="H156" s="936" t="s">
        <v>3163</v>
      </c>
      <c r="I156" s="965" t="s">
        <v>3173</v>
      </c>
      <c r="J156" s="942" t="s">
        <v>3174</v>
      </c>
    </row>
    <row r="157" spans="1:10">
      <c r="A157" s="20" t="s">
        <v>3167</v>
      </c>
      <c r="B157" s="20" t="s">
        <v>3168</v>
      </c>
      <c r="C157" s="934" t="s">
        <v>919</v>
      </c>
      <c r="D157" s="942" t="s">
        <v>1077</v>
      </c>
      <c r="E157" s="935">
        <v>44364</v>
      </c>
      <c r="F157" s="935">
        <v>34358</v>
      </c>
      <c r="G157" s="934" t="s">
        <v>3158</v>
      </c>
      <c r="H157" s="936" t="s">
        <v>3169</v>
      </c>
      <c r="I157" s="965" t="s">
        <v>3175</v>
      </c>
      <c r="J157" s="942" t="s">
        <v>3176</v>
      </c>
    </row>
    <row r="158" spans="1:10">
      <c r="A158" s="20" t="s">
        <v>3178</v>
      </c>
      <c r="B158" s="20" t="s">
        <v>3179</v>
      </c>
      <c r="C158" s="934" t="s">
        <v>208</v>
      </c>
      <c r="D158" s="942" t="s">
        <v>1176</v>
      </c>
      <c r="E158" s="935">
        <v>44364</v>
      </c>
      <c r="F158" s="935">
        <v>33606</v>
      </c>
      <c r="G158" s="934" t="s">
        <v>3158</v>
      </c>
      <c r="H158" s="936" t="s">
        <v>3180</v>
      </c>
      <c r="I158" s="965" t="s">
        <v>3184</v>
      </c>
      <c r="J158" s="942" t="s">
        <v>3185</v>
      </c>
    </row>
    <row r="159" spans="1:10">
      <c r="A159" s="969"/>
      <c r="B159" s="966"/>
      <c r="C159" s="966"/>
      <c r="D159" s="966"/>
      <c r="E159" s="966"/>
      <c r="F159" s="966"/>
      <c r="G159" s="967"/>
      <c r="H159" s="966"/>
      <c r="I159" s="966"/>
      <c r="J159" s="966"/>
    </row>
    <row r="160" spans="1:10">
      <c r="A160" s="69" t="s">
        <v>967</v>
      </c>
      <c r="B160" s="69" t="s">
        <v>1</v>
      </c>
      <c r="C160" s="69" t="s">
        <v>2</v>
      </c>
      <c r="D160" s="69" t="s">
        <v>966</v>
      </c>
      <c r="E160" s="69" t="s">
        <v>995</v>
      </c>
      <c r="F160" s="69" t="s">
        <v>965</v>
      </c>
      <c r="G160" s="109" t="s">
        <v>1023</v>
      </c>
      <c r="H160" s="69" t="s">
        <v>962</v>
      </c>
      <c r="I160" s="69" t="s">
        <v>963</v>
      </c>
      <c r="J160" s="69" t="s">
        <v>964</v>
      </c>
    </row>
    <row r="161" spans="1:10">
      <c r="A161" s="889" t="s">
        <v>3187</v>
      </c>
      <c r="B161" s="889" t="s">
        <v>3188</v>
      </c>
      <c r="C161" s="889" t="s">
        <v>189</v>
      </c>
      <c r="D161" s="942" t="s">
        <v>2183</v>
      </c>
      <c r="E161" s="890">
        <v>44364</v>
      </c>
      <c r="F161" s="890">
        <v>34978</v>
      </c>
      <c r="G161" s="934" t="s">
        <v>140</v>
      </c>
      <c r="H161" s="889" t="s">
        <v>3189</v>
      </c>
      <c r="I161" s="965" t="s">
        <v>3194</v>
      </c>
      <c r="J161" s="942" t="s">
        <v>3195</v>
      </c>
    </row>
    <row r="162" spans="1:10">
      <c r="A162" s="20" t="s">
        <v>3196</v>
      </c>
      <c r="B162" s="20" t="s">
        <v>3197</v>
      </c>
      <c r="C162" s="934" t="s">
        <v>3198</v>
      </c>
      <c r="D162" s="942" t="s">
        <v>1216</v>
      </c>
      <c r="E162" s="935">
        <v>44365</v>
      </c>
      <c r="F162" s="935">
        <v>33474</v>
      </c>
      <c r="G162" s="934" t="s">
        <v>1202</v>
      </c>
      <c r="H162" s="936" t="s">
        <v>3199</v>
      </c>
      <c r="I162" s="965" t="s">
        <v>3202</v>
      </c>
      <c r="J162" s="942" t="s">
        <v>3203</v>
      </c>
    </row>
    <row r="163" spans="1:10">
      <c r="A163" s="942" t="s">
        <v>3204</v>
      </c>
      <c r="B163" s="942" t="s">
        <v>3205</v>
      </c>
      <c r="C163" s="942" t="s">
        <v>3206</v>
      </c>
      <c r="D163" s="942" t="s">
        <v>1176</v>
      </c>
      <c r="E163" s="943">
        <v>44355</v>
      </c>
      <c r="F163" s="943">
        <v>35892</v>
      </c>
      <c r="G163" s="947" t="s">
        <v>980</v>
      </c>
      <c r="H163" s="942" t="s">
        <v>3207</v>
      </c>
      <c r="I163" s="965" t="s">
        <v>3211</v>
      </c>
      <c r="J163" s="942" t="s">
        <v>3212</v>
      </c>
    </row>
    <row r="164" spans="1:10">
      <c r="A164" s="20" t="s">
        <v>2852</v>
      </c>
      <c r="B164" s="20" t="s">
        <v>3214</v>
      </c>
      <c r="C164" s="934" t="s">
        <v>398</v>
      </c>
      <c r="D164" s="942" t="s">
        <v>1078</v>
      </c>
      <c r="E164" s="935">
        <v>44364</v>
      </c>
      <c r="F164" s="935">
        <v>32126</v>
      </c>
      <c r="G164" s="934" t="s">
        <v>492</v>
      </c>
      <c r="H164" s="936" t="s">
        <v>3215</v>
      </c>
      <c r="I164" s="965" t="s">
        <v>3219</v>
      </c>
      <c r="J164" s="942" t="s">
        <v>3220</v>
      </c>
    </row>
    <row r="165" spans="1:10">
      <c r="A165" s="20" t="s">
        <v>3221</v>
      </c>
      <c r="B165" s="20" t="s">
        <v>3222</v>
      </c>
      <c r="C165" s="934" t="s">
        <v>3223</v>
      </c>
      <c r="D165" s="942" t="s">
        <v>1077</v>
      </c>
      <c r="E165" s="935">
        <v>44360</v>
      </c>
      <c r="F165" s="935">
        <v>34583</v>
      </c>
      <c r="G165" s="934" t="s">
        <v>730</v>
      </c>
      <c r="H165" s="936" t="s">
        <v>3224</v>
      </c>
      <c r="I165" s="965" t="s">
        <v>3228</v>
      </c>
      <c r="J165" s="942" t="s">
        <v>3229</v>
      </c>
    </row>
    <row r="166" spans="1:10">
      <c r="A166" s="20" t="s">
        <v>3230</v>
      </c>
      <c r="B166" s="20" t="s">
        <v>3231</v>
      </c>
      <c r="C166" s="934" t="s">
        <v>3232</v>
      </c>
      <c r="D166" s="942" t="s">
        <v>1176</v>
      </c>
      <c r="E166" s="935">
        <v>44363</v>
      </c>
      <c r="F166" s="935">
        <v>34873</v>
      </c>
      <c r="G166" s="938" t="s">
        <v>397</v>
      </c>
      <c r="H166" s="936" t="s">
        <v>3233</v>
      </c>
      <c r="I166" s="965" t="s">
        <v>3237</v>
      </c>
      <c r="J166" s="942" t="s">
        <v>3238</v>
      </c>
    </row>
    <row r="167" spans="1:10">
      <c r="A167" s="969"/>
      <c r="B167" s="966"/>
      <c r="C167" s="966"/>
      <c r="D167" s="966"/>
      <c r="E167" s="966"/>
      <c r="F167" s="966"/>
      <c r="G167" s="967"/>
      <c r="H167" s="966"/>
      <c r="I167" s="966"/>
      <c r="J167" s="966"/>
    </row>
    <row r="168" spans="1:10">
      <c r="A168" s="69" t="s">
        <v>967</v>
      </c>
      <c r="B168" s="69" t="s">
        <v>1</v>
      </c>
      <c r="C168" s="69" t="s">
        <v>2</v>
      </c>
      <c r="D168" s="69" t="s">
        <v>966</v>
      </c>
      <c r="E168" s="69" t="s">
        <v>995</v>
      </c>
      <c r="F168" s="69" t="s">
        <v>965</v>
      </c>
      <c r="G168" s="109" t="s">
        <v>1023</v>
      </c>
      <c r="H168" s="69" t="s">
        <v>962</v>
      </c>
      <c r="I168" s="69" t="s">
        <v>963</v>
      </c>
      <c r="J168" s="69" t="s">
        <v>964</v>
      </c>
    </row>
    <row r="169" spans="1:10">
      <c r="A169" s="20" t="s">
        <v>3255</v>
      </c>
      <c r="B169" s="20" t="s">
        <v>856</v>
      </c>
      <c r="C169" s="934" t="s">
        <v>1020</v>
      </c>
      <c r="D169" s="942"/>
      <c r="E169" s="935">
        <v>44371</v>
      </c>
      <c r="F169" s="935">
        <v>36171</v>
      </c>
      <c r="G169" s="934" t="s">
        <v>3253</v>
      </c>
      <c r="H169" s="936" t="s">
        <v>3256</v>
      </c>
      <c r="I169" s="965" t="s">
        <v>3260</v>
      </c>
      <c r="J169" s="942" t="s">
        <v>3261</v>
      </c>
    </row>
    <row r="170" spans="1:10">
      <c r="A170" s="20" t="s">
        <v>3262</v>
      </c>
      <c r="B170" s="20" t="s">
        <v>162</v>
      </c>
      <c r="C170" s="934" t="s">
        <v>3263</v>
      </c>
      <c r="D170" s="942" t="s">
        <v>1176</v>
      </c>
      <c r="E170" s="935">
        <v>44374</v>
      </c>
      <c r="F170" s="935">
        <v>35357</v>
      </c>
      <c r="G170" s="934" t="s">
        <v>3253</v>
      </c>
      <c r="H170" s="936" t="s">
        <v>3264</v>
      </c>
      <c r="I170" s="965" t="s">
        <v>3268</v>
      </c>
      <c r="J170" s="942" t="s">
        <v>3269</v>
      </c>
    </row>
    <row r="171" spans="1:10">
      <c r="A171" s="969"/>
      <c r="B171" s="966"/>
      <c r="C171" s="966"/>
      <c r="D171" s="966"/>
      <c r="E171" s="966"/>
      <c r="F171" s="966"/>
      <c r="G171" s="967"/>
      <c r="H171" s="966"/>
      <c r="I171" s="966"/>
      <c r="J171" s="966"/>
    </row>
    <row r="172" spans="1:10">
      <c r="A172" s="69" t="s">
        <v>967</v>
      </c>
      <c r="B172" s="69" t="s">
        <v>1</v>
      </c>
      <c r="C172" s="69" t="s">
        <v>2</v>
      </c>
      <c r="D172" s="69" t="s">
        <v>966</v>
      </c>
      <c r="E172" s="69" t="s">
        <v>995</v>
      </c>
      <c r="F172" s="69" t="s">
        <v>965</v>
      </c>
      <c r="G172" s="109" t="s">
        <v>1023</v>
      </c>
      <c r="H172" s="69" t="s">
        <v>962</v>
      </c>
      <c r="I172" s="69" t="s">
        <v>963</v>
      </c>
      <c r="J172" s="69" t="s">
        <v>964</v>
      </c>
    </row>
    <row r="173" spans="1:10">
      <c r="A173" s="20" t="s">
        <v>3440</v>
      </c>
      <c r="B173" s="20" t="s">
        <v>3441</v>
      </c>
      <c r="C173" s="934" t="s">
        <v>3442</v>
      </c>
      <c r="D173" s="942" t="s">
        <v>972</v>
      </c>
      <c r="E173" s="935">
        <v>44386</v>
      </c>
      <c r="F173" s="935">
        <v>31415</v>
      </c>
      <c r="G173" s="934" t="s">
        <v>730</v>
      </c>
      <c r="H173" s="936">
        <v>9266633545</v>
      </c>
      <c r="I173" s="965" t="s">
        <v>3446</v>
      </c>
      <c r="J173" s="942" t="s">
        <v>3447</v>
      </c>
    </row>
    <row r="174" spans="1:10">
      <c r="A174" s="969"/>
      <c r="B174" s="966"/>
      <c r="C174" s="966"/>
      <c r="D174" s="966"/>
      <c r="E174" s="966"/>
      <c r="F174" s="966"/>
      <c r="G174" s="967"/>
      <c r="H174" s="966"/>
      <c r="I174" s="966"/>
      <c r="J174" s="966"/>
    </row>
    <row r="175" spans="1:10">
      <c r="A175" s="69" t="s">
        <v>967</v>
      </c>
      <c r="B175" s="69" t="s">
        <v>1</v>
      </c>
      <c r="C175" s="69" t="s">
        <v>2</v>
      </c>
      <c r="D175" s="69" t="s">
        <v>966</v>
      </c>
      <c r="E175" s="69" t="s">
        <v>995</v>
      </c>
      <c r="F175" s="69" t="s">
        <v>965</v>
      </c>
      <c r="G175" s="109" t="s">
        <v>1023</v>
      </c>
      <c r="H175" s="69" t="s">
        <v>962</v>
      </c>
      <c r="I175" s="69" t="s">
        <v>963</v>
      </c>
      <c r="J175" s="69" t="s">
        <v>964</v>
      </c>
    </row>
    <row r="176" spans="1:10">
      <c r="A176" s="20" t="s">
        <v>3451</v>
      </c>
      <c r="B176" s="20" t="s">
        <v>3452</v>
      </c>
      <c r="C176" s="934" t="s">
        <v>3453</v>
      </c>
      <c r="D176" s="942" t="s">
        <v>3480</v>
      </c>
      <c r="E176" s="935">
        <v>44398</v>
      </c>
      <c r="F176" s="935">
        <v>32037</v>
      </c>
      <c r="G176" s="934" t="s">
        <v>1202</v>
      </c>
      <c r="H176" s="936" t="s">
        <v>3454</v>
      </c>
      <c r="I176" s="965" t="s">
        <v>3481</v>
      </c>
      <c r="J176" s="942" t="s">
        <v>3482</v>
      </c>
    </row>
    <row r="177" spans="1:10">
      <c r="A177" s="20" t="s">
        <v>3469</v>
      </c>
      <c r="B177" s="20" t="s">
        <v>3470</v>
      </c>
      <c r="C177" s="934" t="s">
        <v>3471</v>
      </c>
      <c r="D177" s="942" t="s">
        <v>2183</v>
      </c>
      <c r="E177" s="935">
        <v>44398</v>
      </c>
      <c r="F177" s="935">
        <v>34236</v>
      </c>
      <c r="G177" s="934" t="s">
        <v>1202</v>
      </c>
      <c r="H177" s="936" t="s">
        <v>3472</v>
      </c>
      <c r="I177" s="934"/>
      <c r="J177" s="942"/>
    </row>
    <row r="178" spans="1:10">
      <c r="A178" s="20" t="s">
        <v>208</v>
      </c>
      <c r="B178" s="20" t="s">
        <v>3458</v>
      </c>
      <c r="C178" s="934" t="s">
        <v>1889</v>
      </c>
      <c r="D178" s="942" t="s">
        <v>972</v>
      </c>
      <c r="E178" s="935">
        <v>44398</v>
      </c>
      <c r="F178" s="935">
        <v>34981</v>
      </c>
      <c r="G178" s="934" t="s">
        <v>1202</v>
      </c>
      <c r="H178" s="936" t="s">
        <v>3459</v>
      </c>
      <c r="I178" s="965" t="s">
        <v>3483</v>
      </c>
      <c r="J178" s="942" t="s">
        <v>3484</v>
      </c>
    </row>
    <row r="179" spans="1:10">
      <c r="A179" s="20" t="s">
        <v>3463</v>
      </c>
      <c r="B179" s="20" t="s">
        <v>3464</v>
      </c>
      <c r="C179" s="934" t="s">
        <v>919</v>
      </c>
      <c r="D179" s="942" t="s">
        <v>1077</v>
      </c>
      <c r="E179" s="935">
        <v>44398</v>
      </c>
      <c r="F179" s="935">
        <v>36112</v>
      </c>
      <c r="G179" s="934" t="s">
        <v>1202</v>
      </c>
      <c r="H179" s="936" t="s">
        <v>3465</v>
      </c>
      <c r="I179" s="965" t="s">
        <v>3485</v>
      </c>
      <c r="J179" s="942" t="s">
        <v>3486</v>
      </c>
    </row>
    <row r="180" spans="1:10">
      <c r="A180" s="969"/>
      <c r="B180" s="966"/>
      <c r="C180" s="966"/>
      <c r="D180" s="966"/>
      <c r="E180" s="966"/>
      <c r="F180" s="966"/>
      <c r="G180" s="967"/>
      <c r="H180" s="966"/>
      <c r="I180" s="966"/>
      <c r="J180" s="966"/>
    </row>
    <row r="181" spans="1:10">
      <c r="A181" s="69" t="s">
        <v>967</v>
      </c>
      <c r="B181" s="69" t="s">
        <v>1</v>
      </c>
      <c r="C181" s="69" t="s">
        <v>2</v>
      </c>
      <c r="D181" s="69" t="s">
        <v>966</v>
      </c>
      <c r="E181" s="69" t="s">
        <v>995</v>
      </c>
      <c r="F181" s="69" t="s">
        <v>965</v>
      </c>
      <c r="G181" s="109" t="s">
        <v>1023</v>
      </c>
      <c r="H181" s="69" t="s">
        <v>962</v>
      </c>
      <c r="I181" s="69" t="s">
        <v>963</v>
      </c>
      <c r="J181" s="69" t="s">
        <v>964</v>
      </c>
    </row>
    <row r="182" spans="1:10">
      <c r="A182" s="20" t="s">
        <v>3497</v>
      </c>
      <c r="B182" s="20" t="s">
        <v>3498</v>
      </c>
      <c r="C182" s="934" t="s">
        <v>3499</v>
      </c>
      <c r="D182" s="942" t="s">
        <v>1010</v>
      </c>
      <c r="E182" s="935">
        <v>44405</v>
      </c>
      <c r="F182" s="935">
        <v>36432</v>
      </c>
      <c r="G182" s="934" t="s">
        <v>180</v>
      </c>
      <c r="H182" s="936" t="s">
        <v>3500</v>
      </c>
      <c r="I182" s="965" t="s">
        <v>3504</v>
      </c>
      <c r="J182" s="942" t="s">
        <v>3505</v>
      </c>
    </row>
    <row r="183" spans="1:10">
      <c r="A183" s="20" t="s">
        <v>3506</v>
      </c>
      <c r="B183" s="20" t="s">
        <v>3507</v>
      </c>
      <c r="C183" s="934" t="s">
        <v>178</v>
      </c>
      <c r="D183" s="942" t="s">
        <v>972</v>
      </c>
      <c r="E183" s="935">
        <v>44405</v>
      </c>
      <c r="F183" s="935">
        <v>36864</v>
      </c>
      <c r="G183" s="934" t="s">
        <v>980</v>
      </c>
      <c r="H183" s="936" t="s">
        <v>3508</v>
      </c>
      <c r="I183" s="965" t="s">
        <v>3513</v>
      </c>
      <c r="J183" s="942" t="s">
        <v>3514</v>
      </c>
    </row>
    <row r="184" spans="1:10">
      <c r="A184" s="969"/>
      <c r="B184" s="966"/>
      <c r="C184" s="966"/>
      <c r="D184" s="966"/>
      <c r="E184" s="966"/>
      <c r="F184" s="966"/>
      <c r="G184" s="967"/>
      <c r="H184" s="966"/>
      <c r="I184" s="966"/>
      <c r="J184" s="966"/>
    </row>
    <row r="185" spans="1:10">
      <c r="A185" s="69" t="s">
        <v>967</v>
      </c>
      <c r="B185" s="69" t="s">
        <v>1</v>
      </c>
      <c r="C185" s="69" t="s">
        <v>2</v>
      </c>
      <c r="D185" s="69" t="s">
        <v>966</v>
      </c>
      <c r="E185" s="69" t="s">
        <v>995</v>
      </c>
      <c r="F185" s="69" t="s">
        <v>965</v>
      </c>
      <c r="G185" s="109" t="s">
        <v>1023</v>
      </c>
      <c r="H185" s="69" t="s">
        <v>962</v>
      </c>
      <c r="I185" s="69" t="s">
        <v>963</v>
      </c>
      <c r="J185" s="69" t="s">
        <v>964</v>
      </c>
    </row>
    <row r="186" spans="1:10">
      <c r="A186" s="20" t="s">
        <v>3517</v>
      </c>
      <c r="B186" s="20" t="s">
        <v>3518</v>
      </c>
      <c r="C186" s="934" t="s">
        <v>2167</v>
      </c>
      <c r="D186" s="942" t="s">
        <v>2183</v>
      </c>
      <c r="E186" s="935">
        <v>44413</v>
      </c>
      <c r="F186" s="935">
        <v>34971</v>
      </c>
      <c r="G186" s="934" t="s">
        <v>180</v>
      </c>
      <c r="H186" s="936" t="s">
        <v>3519</v>
      </c>
      <c r="I186" s="965" t="s">
        <v>3523</v>
      </c>
      <c r="J186" s="942" t="s">
        <v>3524</v>
      </c>
    </row>
    <row r="187" spans="1:10">
      <c r="A187" s="969"/>
      <c r="B187" s="966"/>
      <c r="C187" s="966"/>
      <c r="D187" s="966"/>
      <c r="E187" s="966"/>
      <c r="F187" s="966"/>
      <c r="G187" s="967"/>
      <c r="H187" s="966"/>
      <c r="I187" s="966"/>
      <c r="J187" s="966"/>
    </row>
    <row r="188" spans="1:10">
      <c r="A188" s="69" t="s">
        <v>967</v>
      </c>
      <c r="B188" s="69" t="s">
        <v>1</v>
      </c>
      <c r="C188" s="69" t="s">
        <v>2</v>
      </c>
      <c r="D188" s="69" t="s">
        <v>966</v>
      </c>
      <c r="E188" s="69" t="s">
        <v>995</v>
      </c>
      <c r="F188" s="69" t="s">
        <v>965</v>
      </c>
      <c r="G188" s="109" t="s">
        <v>1023</v>
      </c>
      <c r="H188" s="69" t="s">
        <v>962</v>
      </c>
      <c r="I188" s="69" t="s">
        <v>963</v>
      </c>
      <c r="J188" s="69" t="s">
        <v>964</v>
      </c>
    </row>
    <row r="189" spans="1:10">
      <c r="A189" s="889" t="s">
        <v>4100</v>
      </c>
      <c r="B189" s="889" t="s">
        <v>72</v>
      </c>
      <c r="C189" s="889" t="s">
        <v>398</v>
      </c>
      <c r="D189" s="942" t="s">
        <v>1078</v>
      </c>
      <c r="E189" s="890">
        <v>44422</v>
      </c>
      <c r="F189" s="940">
        <v>36648</v>
      </c>
      <c r="G189" s="934" t="s">
        <v>140</v>
      </c>
      <c r="H189" s="889" t="s">
        <v>4101</v>
      </c>
      <c r="I189" s="965" t="s">
        <v>4105</v>
      </c>
      <c r="J189" s="942" t="s">
        <v>4106</v>
      </c>
    </row>
    <row r="190" spans="1:10">
      <c r="A190" s="946" t="s">
        <v>1522</v>
      </c>
      <c r="B190" s="946" t="s">
        <v>4107</v>
      </c>
      <c r="C190" s="946" t="s">
        <v>4108</v>
      </c>
      <c r="D190" s="942" t="s">
        <v>4113</v>
      </c>
      <c r="E190" s="948">
        <v>44425</v>
      </c>
      <c r="F190" s="949">
        <v>35413</v>
      </c>
      <c r="G190" s="889" t="s">
        <v>3890</v>
      </c>
      <c r="H190" s="946" t="s">
        <v>4109</v>
      </c>
      <c r="I190" s="965" t="s">
        <v>4115</v>
      </c>
      <c r="J190" s="942" t="s">
        <v>4114</v>
      </c>
    </row>
    <row r="191" spans="1:10">
      <c r="A191" s="942" t="s">
        <v>2134</v>
      </c>
      <c r="B191" s="942" t="s">
        <v>4123</v>
      </c>
      <c r="C191" s="942" t="s">
        <v>4124</v>
      </c>
      <c r="D191" s="942" t="s">
        <v>1041</v>
      </c>
      <c r="E191" s="943">
        <v>44426</v>
      </c>
      <c r="F191" s="943">
        <v>33191</v>
      </c>
      <c r="G191" s="934" t="s">
        <v>1202</v>
      </c>
      <c r="H191" s="942" t="s">
        <v>4125</v>
      </c>
      <c r="I191" s="965" t="s">
        <v>4129</v>
      </c>
      <c r="J191" s="942" t="s">
        <v>4130</v>
      </c>
    </row>
    <row r="192" spans="1:10">
      <c r="A192" s="969"/>
      <c r="B192" s="966"/>
      <c r="C192" s="966"/>
      <c r="D192" s="966"/>
      <c r="E192" s="966"/>
      <c r="F192" s="966"/>
      <c r="G192" s="967"/>
      <c r="H192" s="966"/>
      <c r="I192" s="966"/>
      <c r="J192" s="966"/>
    </row>
    <row r="193" spans="1:10">
      <c r="A193" s="69" t="s">
        <v>967</v>
      </c>
      <c r="B193" s="69" t="s">
        <v>1</v>
      </c>
      <c r="C193" s="69" t="s">
        <v>2</v>
      </c>
      <c r="D193" s="69" t="s">
        <v>966</v>
      </c>
      <c r="E193" s="69" t="s">
        <v>995</v>
      </c>
      <c r="F193" s="69" t="s">
        <v>965</v>
      </c>
      <c r="G193" s="109" t="s">
        <v>1023</v>
      </c>
      <c r="H193" s="69" t="s">
        <v>962</v>
      </c>
      <c r="I193" s="69" t="s">
        <v>963</v>
      </c>
      <c r="J193" s="69" t="s">
        <v>964</v>
      </c>
    </row>
    <row r="194" spans="1:10">
      <c r="A194" s="889" t="s">
        <v>4160</v>
      </c>
      <c r="B194" s="889" t="s">
        <v>2363</v>
      </c>
      <c r="C194" s="889" t="s">
        <v>4161</v>
      </c>
      <c r="D194" s="942" t="s">
        <v>1176</v>
      </c>
      <c r="E194" s="890">
        <v>44429</v>
      </c>
      <c r="F194" s="890">
        <v>35266</v>
      </c>
      <c r="G194" s="889" t="s">
        <v>3724</v>
      </c>
      <c r="H194" s="889" t="s">
        <v>4162</v>
      </c>
      <c r="I194" s="318" t="s">
        <v>4167</v>
      </c>
      <c r="J194" s="934" t="s">
        <v>4168</v>
      </c>
    </row>
    <row r="195" spans="1:10">
      <c r="A195" s="934" t="s">
        <v>224</v>
      </c>
      <c r="B195" s="934" t="s">
        <v>4169</v>
      </c>
      <c r="C195" s="942" t="s">
        <v>4170</v>
      </c>
      <c r="D195" s="942" t="s">
        <v>1378</v>
      </c>
      <c r="E195" s="890">
        <v>44429</v>
      </c>
      <c r="F195" s="939">
        <v>36485</v>
      </c>
      <c r="G195" s="937" t="s">
        <v>3620</v>
      </c>
      <c r="H195" s="934" t="s">
        <v>4171</v>
      </c>
      <c r="I195" s="965" t="s">
        <v>4175</v>
      </c>
      <c r="J195" s="942" t="s">
        <v>4176</v>
      </c>
    </row>
    <row r="196" spans="1:10">
      <c r="A196" s="934" t="s">
        <v>4177</v>
      </c>
      <c r="B196" s="934" t="s">
        <v>4178</v>
      </c>
      <c r="C196" s="934" t="s">
        <v>4179</v>
      </c>
      <c r="D196" s="942" t="s">
        <v>972</v>
      </c>
      <c r="E196" s="890">
        <v>44429</v>
      </c>
      <c r="F196" s="890">
        <v>34939</v>
      </c>
      <c r="G196" s="937" t="s">
        <v>3620</v>
      </c>
      <c r="H196" s="889" t="s">
        <v>4180</v>
      </c>
      <c r="I196" s="942" t="s">
        <v>4184</v>
      </c>
      <c r="J196" s="934" t="s">
        <v>4185</v>
      </c>
    </row>
    <row r="197" spans="1:10">
      <c r="A197" s="975" t="s">
        <v>4186</v>
      </c>
      <c r="B197" s="975" t="s">
        <v>4187</v>
      </c>
      <c r="C197" s="975" t="s">
        <v>4188</v>
      </c>
      <c r="D197" s="942" t="s">
        <v>972</v>
      </c>
      <c r="E197" s="939">
        <v>44428</v>
      </c>
      <c r="F197" s="976">
        <v>33590</v>
      </c>
      <c r="G197" s="889" t="s">
        <v>4193</v>
      </c>
      <c r="H197" s="977" t="s">
        <v>4189</v>
      </c>
      <c r="I197" s="942" t="s">
        <v>4194</v>
      </c>
      <c r="J197" s="977" t="s">
        <v>4195</v>
      </c>
    </row>
    <row r="198" spans="1:10">
      <c r="A198" s="977" t="s">
        <v>4197</v>
      </c>
      <c r="B198" s="975" t="s">
        <v>4198</v>
      </c>
      <c r="C198" s="977" t="s">
        <v>4199</v>
      </c>
      <c r="D198" s="942" t="s">
        <v>972</v>
      </c>
      <c r="E198" s="939">
        <v>44428</v>
      </c>
      <c r="F198" s="976">
        <v>35311</v>
      </c>
      <c r="G198" s="889" t="s">
        <v>4193</v>
      </c>
      <c r="H198" s="977" t="s">
        <v>4200</v>
      </c>
      <c r="I198" s="318" t="s">
        <v>4208</v>
      </c>
      <c r="J198" s="975" t="s">
        <v>4209</v>
      </c>
    </row>
    <row r="199" spans="1:10">
      <c r="A199" s="969"/>
      <c r="B199" s="966"/>
      <c r="C199" s="966"/>
      <c r="D199" s="966"/>
      <c r="E199" s="966"/>
      <c r="F199" s="966"/>
      <c r="G199" s="967"/>
      <c r="H199" s="966"/>
      <c r="I199" s="966"/>
      <c r="J199" s="966"/>
    </row>
    <row r="200" spans="1:10">
      <c r="A200" s="69" t="s">
        <v>967</v>
      </c>
      <c r="B200" s="69" t="s">
        <v>1</v>
      </c>
      <c r="C200" s="69" t="s">
        <v>2</v>
      </c>
      <c r="D200" s="69" t="s">
        <v>966</v>
      </c>
      <c r="E200" s="69" t="s">
        <v>995</v>
      </c>
      <c r="F200" s="69" t="s">
        <v>965</v>
      </c>
      <c r="G200" s="109" t="s">
        <v>1023</v>
      </c>
      <c r="H200" s="69" t="s">
        <v>962</v>
      </c>
      <c r="I200" s="69" t="s">
        <v>963</v>
      </c>
      <c r="J200" s="69" t="s">
        <v>964</v>
      </c>
    </row>
    <row r="201" spans="1:10" ht="16.5">
      <c r="A201" s="741" t="s">
        <v>4210</v>
      </c>
      <c r="B201" s="741" t="s">
        <v>4211</v>
      </c>
      <c r="C201" s="741" t="s">
        <v>4212</v>
      </c>
      <c r="D201" s="988" t="s">
        <v>1128</v>
      </c>
      <c r="E201" s="799">
        <v>44433</v>
      </c>
      <c r="F201" s="799">
        <v>37551</v>
      </c>
      <c r="G201" s="728" t="s">
        <v>3620</v>
      </c>
      <c r="H201" s="741" t="s">
        <v>4213</v>
      </c>
      <c r="I201" s="989" t="s">
        <v>4218</v>
      </c>
      <c r="J201" s="990" t="s">
        <v>4219</v>
      </c>
    </row>
    <row r="202" spans="1:10">
      <c r="A202" s="942"/>
      <c r="B202" s="942"/>
      <c r="C202" s="942"/>
      <c r="D202" s="942"/>
      <c r="E202" s="942"/>
      <c r="F202" s="942"/>
      <c r="G202" s="942"/>
      <c r="H202" s="942"/>
      <c r="I202" s="934"/>
      <c r="J202" s="942"/>
    </row>
    <row r="203" spans="1:10">
      <c r="A203" s="942"/>
      <c r="B203" s="942"/>
      <c r="C203" s="942"/>
      <c r="D203" s="942"/>
      <c r="E203" s="942"/>
      <c r="F203" s="942"/>
      <c r="G203" s="942"/>
      <c r="H203" s="942"/>
      <c r="I203" s="934"/>
      <c r="J203" s="942"/>
    </row>
  </sheetData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13" r:id="rId10"/>
    <hyperlink ref="I19" r:id="rId11"/>
    <hyperlink ref="I23" r:id="rId12"/>
    <hyperlink ref="I22" r:id="rId13"/>
    <hyperlink ref="I21" r:id="rId14"/>
    <hyperlink ref="I20" r:id="rId15"/>
    <hyperlink ref="I24" r:id="rId16"/>
    <hyperlink ref="I28" r:id="rId17"/>
    <hyperlink ref="I18" r:id="rId18"/>
    <hyperlink ref="I29" r:id="rId19"/>
    <hyperlink ref="I30" r:id="rId20"/>
    <hyperlink ref="I38" r:id="rId21"/>
    <hyperlink ref="I37" r:id="rId22"/>
    <hyperlink ref="I47" r:id="rId23"/>
    <hyperlink ref="I36" r:id="rId24"/>
    <hyperlink ref="I35" r:id="rId25"/>
    <hyperlink ref="I46" r:id="rId26"/>
    <hyperlink ref="I34" r:id="rId27"/>
    <hyperlink ref="I39" r:id="rId28"/>
    <hyperlink ref="I40" r:id="rId29"/>
    <hyperlink ref="I41" r:id="rId30"/>
    <hyperlink ref="I42" r:id="rId31"/>
    <hyperlink ref="I48" r:id="rId32"/>
    <hyperlink ref="I49" r:id="rId33"/>
    <hyperlink ref="I50" r:id="rId34"/>
    <hyperlink ref="I54" r:id="rId35"/>
    <hyperlink ref="I55" r:id="rId36"/>
    <hyperlink ref="I56" r:id="rId37"/>
    <hyperlink ref="I57" r:id="rId38"/>
    <hyperlink ref="I58" r:id="rId39"/>
    <hyperlink ref="I62" r:id="rId40"/>
    <hyperlink ref="I63" r:id="rId41"/>
    <hyperlink ref="I65" r:id="rId42"/>
    <hyperlink ref="I64" r:id="rId43"/>
    <hyperlink ref="I69" r:id="rId44"/>
    <hyperlink ref="I70" r:id="rId45"/>
    <hyperlink ref="I71" r:id="rId46"/>
    <hyperlink ref="I72" r:id="rId47"/>
    <hyperlink ref="I73" r:id="rId48"/>
    <hyperlink ref="I74" r:id="rId49"/>
    <hyperlink ref="I77" r:id="rId50"/>
    <hyperlink ref="I78" r:id="rId51"/>
    <hyperlink ref="I79" r:id="rId52"/>
    <hyperlink ref="I80" r:id="rId53"/>
    <hyperlink ref="I83" r:id="rId54"/>
    <hyperlink ref="I84" r:id="rId55"/>
    <hyperlink ref="I85" r:id="rId56"/>
    <hyperlink ref="I88" r:id="rId57"/>
    <hyperlink ref="I89" r:id="rId58"/>
    <hyperlink ref="I90" r:id="rId59"/>
    <hyperlink ref="I91" r:id="rId60"/>
    <hyperlink ref="I94" r:id="rId61"/>
    <hyperlink ref="I95" r:id="rId62"/>
    <hyperlink ref="I98" r:id="rId63"/>
    <hyperlink ref="I99" r:id="rId64"/>
    <hyperlink ref="I102" r:id="rId65"/>
    <hyperlink ref="I105" r:id="rId66"/>
    <hyperlink ref="I106" r:id="rId67"/>
    <hyperlink ref="I107" r:id="rId68"/>
    <hyperlink ref="I108" r:id="rId69"/>
    <hyperlink ref="I109" r:id="rId70"/>
    <hyperlink ref="I110" r:id="rId71"/>
    <hyperlink ref="I111" r:id="rId72"/>
    <hyperlink ref="I112" r:id="rId73"/>
    <hyperlink ref="I113" r:id="rId74"/>
    <hyperlink ref="I114" r:id="rId75"/>
    <hyperlink ref="I115" r:id="rId76"/>
    <hyperlink ref="I116" r:id="rId77"/>
    <hyperlink ref="I119" r:id="rId78"/>
    <hyperlink ref="I120" r:id="rId79"/>
    <hyperlink ref="I121" r:id="rId80"/>
    <hyperlink ref="I122" r:id="rId81"/>
    <hyperlink ref="I123" r:id="rId82"/>
    <hyperlink ref="I124" r:id="rId83"/>
    <hyperlink ref="I125" r:id="rId84"/>
    <hyperlink ref="I126" r:id="rId85"/>
    <hyperlink ref="I127" r:id="rId86"/>
    <hyperlink ref="I130" r:id="rId87"/>
    <hyperlink ref="I134" r:id="rId88"/>
    <hyperlink ref="I135" r:id="rId89"/>
    <hyperlink ref="I136" r:id="rId90"/>
    <hyperlink ref="I137" r:id="rId91"/>
    <hyperlink ref="I138" r:id="rId92"/>
    <hyperlink ref="I139" r:id="rId93"/>
    <hyperlink ref="I140" r:id="rId94"/>
    <hyperlink ref="I141" r:id="rId95"/>
    <hyperlink ref="I145" r:id="rId96"/>
    <hyperlink ref="I146" r:id="rId97"/>
    <hyperlink ref="I147" r:id="rId98"/>
    <hyperlink ref="I148" r:id="rId99"/>
    <hyperlink ref="I149" r:id="rId100"/>
    <hyperlink ref="I150" r:id="rId101"/>
    <hyperlink ref="I153" r:id="rId102"/>
    <hyperlink ref="I154" r:id="rId103"/>
    <hyperlink ref="I155" r:id="rId104"/>
    <hyperlink ref="I156" r:id="rId105"/>
    <hyperlink ref="I157" r:id="rId106"/>
    <hyperlink ref="I158" r:id="rId107"/>
    <hyperlink ref="I161" r:id="rId108"/>
    <hyperlink ref="I162" r:id="rId109"/>
    <hyperlink ref="I163" r:id="rId110"/>
    <hyperlink ref="I164" r:id="rId111"/>
    <hyperlink ref="I165" r:id="rId112"/>
    <hyperlink ref="I166" r:id="rId113"/>
    <hyperlink ref="I169" r:id="rId114"/>
    <hyperlink ref="I170" r:id="rId115"/>
    <hyperlink ref="I173" r:id="rId116"/>
    <hyperlink ref="I176" r:id="rId117"/>
    <hyperlink ref="I178" r:id="rId118"/>
    <hyperlink ref="I179" r:id="rId119"/>
    <hyperlink ref="I182" r:id="rId120"/>
    <hyperlink ref="I183" r:id="rId121"/>
    <hyperlink ref="I186" r:id="rId122"/>
    <hyperlink ref="I189" r:id="rId123"/>
    <hyperlink ref="I190" r:id="rId124"/>
    <hyperlink ref="I191" r:id="rId125"/>
    <hyperlink ref="I194" r:id="rId126"/>
    <hyperlink ref="I195" r:id="rId127" display="mailto:aguilarcj31@gmail.com"/>
    <hyperlink ref="I198" r:id="rId128" display="mailto:alonzomarysteffanie@gmail.com"/>
    <hyperlink ref="I201" r:id="rId129" display="mailto:mtepace93@gmail.com"/>
  </hyperlinks>
  <pageMargins left="0.7" right="0.7" top="0.75" bottom="0.75" header="0.3" footer="0.3"/>
  <pageSetup orientation="portrait" horizontalDpi="300" verticalDpi="300" r:id="rId1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T205"/>
  <sheetViews>
    <sheetView topLeftCell="P182" zoomScaleNormal="100" workbookViewId="0">
      <selection activeCell="U193" sqref="U193"/>
    </sheetView>
  </sheetViews>
  <sheetFormatPr defaultRowHeight="15"/>
  <cols>
    <col min="1" max="1" width="9.140625" style="217"/>
    <col min="2" max="2" width="13.140625" style="319" bestFit="1" customWidth="1"/>
    <col min="3" max="3" width="13.140625" style="319" customWidth="1"/>
    <col min="4" max="4" width="19.28515625" style="217" bestFit="1" customWidth="1"/>
    <col min="5" max="5" width="24.85546875" style="217" bestFit="1" customWidth="1"/>
    <col min="6" max="6" width="16.28515625" style="217" bestFit="1" customWidth="1"/>
    <col min="7" max="7" width="13.28515625" style="540" bestFit="1" customWidth="1"/>
    <col min="8" max="8" width="22.28515625" style="540" bestFit="1" customWidth="1"/>
    <col min="9" max="9" width="21.28515625" style="540" bestFit="1" customWidth="1"/>
    <col min="10" max="10" width="14.28515625" style="217" bestFit="1" customWidth="1"/>
    <col min="11" max="12" width="16.5703125" style="217" bestFit="1" customWidth="1"/>
    <col min="13" max="13" width="18.85546875" style="217" bestFit="1" customWidth="1"/>
    <col min="14" max="14" width="29.7109375" style="217" bestFit="1" customWidth="1"/>
    <col min="15" max="15" width="32.85546875" style="217" bestFit="1" customWidth="1"/>
    <col min="16" max="16" width="11.28515625" style="217" bestFit="1" customWidth="1"/>
    <col min="17" max="17" width="40.140625" style="217" bestFit="1" customWidth="1"/>
    <col min="18" max="18" width="40.140625" style="217" customWidth="1"/>
    <col min="19" max="20" width="28.85546875" style="217" bestFit="1" customWidth="1"/>
  </cols>
  <sheetData>
    <row r="1" spans="1:20" ht="15.75">
      <c r="A1" s="97">
        <f>ROW()</f>
        <v>1</v>
      </c>
      <c r="B1" s="477" t="s">
        <v>2758</v>
      </c>
      <c r="C1" s="477"/>
      <c r="D1" s="149" t="s">
        <v>1861</v>
      </c>
      <c r="E1" s="149" t="s">
        <v>1</v>
      </c>
      <c r="F1" s="149" t="s">
        <v>2</v>
      </c>
      <c r="G1" s="509" t="s">
        <v>8</v>
      </c>
      <c r="H1" s="510" t="s">
        <v>2861</v>
      </c>
      <c r="I1" s="511" t="s">
        <v>3</v>
      </c>
      <c r="J1" s="151" t="s">
        <v>1860</v>
      </c>
      <c r="K1" s="149" t="s">
        <v>1859</v>
      </c>
      <c r="L1" s="149" t="s">
        <v>1858</v>
      </c>
      <c r="M1" s="150" t="s">
        <v>1857</v>
      </c>
      <c r="N1" s="149" t="s">
        <v>9</v>
      </c>
      <c r="O1" s="149" t="s">
        <v>10</v>
      </c>
      <c r="P1" s="146" t="s">
        <v>13</v>
      </c>
      <c r="Q1" s="183" t="s">
        <v>1855</v>
      </c>
      <c r="R1" s="478" t="s">
        <v>13</v>
      </c>
      <c r="S1" s="146" t="s">
        <v>1854</v>
      </c>
      <c r="T1" s="148" t="s">
        <v>1856</v>
      </c>
    </row>
    <row r="2" spans="1:20">
      <c r="A2" s="97">
        <f>ROW()</f>
        <v>2</v>
      </c>
      <c r="B2" s="38"/>
      <c r="C2" s="38"/>
      <c r="D2" s="111" t="s">
        <v>1772</v>
      </c>
      <c r="E2" s="111" t="s">
        <v>1771</v>
      </c>
      <c r="F2" s="111" t="s">
        <v>1770</v>
      </c>
      <c r="G2" s="512">
        <v>43848</v>
      </c>
      <c r="H2" s="506">
        <f t="shared" ref="H2:H49" si="0">DATE(YEAR(G2), MONTH(G2)+6, DAY(G2))</f>
        <v>44030</v>
      </c>
      <c r="I2" s="513">
        <v>34601</v>
      </c>
      <c r="J2" s="111" t="s">
        <v>1769</v>
      </c>
      <c r="K2" s="124" t="s">
        <v>1768</v>
      </c>
      <c r="L2" s="134" t="s">
        <v>1767</v>
      </c>
      <c r="M2" s="111" t="s">
        <v>1766</v>
      </c>
      <c r="N2" s="111" t="s">
        <v>64</v>
      </c>
      <c r="O2" s="121" t="s">
        <v>1427</v>
      </c>
      <c r="P2" s="19" t="s">
        <v>1853</v>
      </c>
      <c r="Q2" s="121" t="s">
        <v>2086</v>
      </c>
      <c r="R2" s="5"/>
      <c r="S2" s="65"/>
      <c r="T2" s="185">
        <v>43946</v>
      </c>
    </row>
    <row r="3" spans="1:20" ht="15.75">
      <c r="A3" s="97">
        <f>ROW()</f>
        <v>3</v>
      </c>
      <c r="B3" s="38"/>
      <c r="C3" s="38"/>
      <c r="D3" s="32" t="s">
        <v>1634</v>
      </c>
      <c r="E3" s="32" t="s">
        <v>486</v>
      </c>
      <c r="F3" s="108" t="s">
        <v>1633</v>
      </c>
      <c r="G3" s="514">
        <v>43846</v>
      </c>
      <c r="H3" s="506">
        <f t="shared" si="0"/>
        <v>44028</v>
      </c>
      <c r="I3" s="515">
        <v>35881</v>
      </c>
      <c r="J3" s="108" t="s">
        <v>1632</v>
      </c>
      <c r="K3" s="32" t="s">
        <v>1631</v>
      </c>
      <c r="L3" s="32" t="s">
        <v>1630</v>
      </c>
      <c r="M3" s="32" t="s">
        <v>1629</v>
      </c>
      <c r="N3" s="108" t="s">
        <v>26</v>
      </c>
      <c r="O3" s="106" t="s">
        <v>64</v>
      </c>
      <c r="P3" s="185" t="s">
        <v>1935</v>
      </c>
      <c r="Q3" s="121" t="s">
        <v>1935</v>
      </c>
      <c r="R3" s="5"/>
      <c r="S3" s="63" t="s">
        <v>2172</v>
      </c>
      <c r="T3" s="108" t="s">
        <v>415</v>
      </c>
    </row>
    <row r="4" spans="1:20">
      <c r="A4" s="97">
        <f>ROW()</f>
        <v>4</v>
      </c>
      <c r="B4" s="38"/>
      <c r="C4" s="38"/>
      <c r="D4" s="111" t="s">
        <v>1765</v>
      </c>
      <c r="E4" s="111" t="s">
        <v>1764</v>
      </c>
      <c r="F4" s="111" t="s">
        <v>371</v>
      </c>
      <c r="G4" s="512">
        <v>43855</v>
      </c>
      <c r="H4" s="506">
        <f t="shared" si="0"/>
        <v>44037</v>
      </c>
      <c r="I4" s="513">
        <v>34130</v>
      </c>
      <c r="J4" s="111" t="s">
        <v>1763</v>
      </c>
      <c r="K4" s="111" t="s">
        <v>1762</v>
      </c>
      <c r="L4" s="134" t="s">
        <v>2171</v>
      </c>
      <c r="M4" s="111" t="s">
        <v>1760</v>
      </c>
      <c r="N4" s="111" t="s">
        <v>64</v>
      </c>
      <c r="O4" s="121" t="s">
        <v>1427</v>
      </c>
      <c r="P4" s="19" t="s">
        <v>1853</v>
      </c>
      <c r="Q4" s="121" t="s">
        <v>2170</v>
      </c>
      <c r="R4" s="5"/>
      <c r="S4" s="65"/>
      <c r="T4" s="185">
        <v>43881</v>
      </c>
    </row>
    <row r="5" spans="1:20">
      <c r="A5" s="97">
        <f>ROW()</f>
        <v>5</v>
      </c>
      <c r="B5" s="38"/>
      <c r="C5" s="38"/>
      <c r="D5" s="121" t="s">
        <v>2169</v>
      </c>
      <c r="E5" s="121" t="s">
        <v>2168</v>
      </c>
      <c r="F5" s="121" t="s">
        <v>2167</v>
      </c>
      <c r="G5" s="516">
        <v>43593</v>
      </c>
      <c r="H5" s="506">
        <f t="shared" si="0"/>
        <v>43777</v>
      </c>
      <c r="I5" s="516" t="s">
        <v>2166</v>
      </c>
      <c r="J5" s="121"/>
      <c r="K5" s="124" t="s">
        <v>2165</v>
      </c>
      <c r="L5" s="198" t="s">
        <v>2164</v>
      </c>
      <c r="M5" s="121" t="s">
        <v>2163</v>
      </c>
      <c r="N5" s="121" t="s">
        <v>64</v>
      </c>
      <c r="O5" s="121" t="s">
        <v>240</v>
      </c>
      <c r="P5" s="185" t="s">
        <v>1853</v>
      </c>
      <c r="Q5" s="121" t="s">
        <v>1863</v>
      </c>
      <c r="R5" s="5"/>
      <c r="S5" s="65"/>
      <c r="T5" s="185">
        <v>44024</v>
      </c>
    </row>
    <row r="6" spans="1:20">
      <c r="A6" s="97">
        <f>ROW()</f>
        <v>6</v>
      </c>
      <c r="B6" s="38"/>
      <c r="C6" s="38"/>
      <c r="D6" s="29" t="s">
        <v>2162</v>
      </c>
      <c r="E6" s="29" t="s">
        <v>2161</v>
      </c>
      <c r="F6" s="116" t="s">
        <v>2160</v>
      </c>
      <c r="G6" s="517">
        <v>43796</v>
      </c>
      <c r="H6" s="506">
        <f t="shared" si="0"/>
        <v>43978</v>
      </c>
      <c r="I6" s="517">
        <v>36342</v>
      </c>
      <c r="J6" s="116" t="s">
        <v>2159</v>
      </c>
      <c r="K6" s="116" t="s">
        <v>2158</v>
      </c>
      <c r="L6" s="116" t="s">
        <v>2157</v>
      </c>
      <c r="M6" s="116" t="s">
        <v>2156</v>
      </c>
      <c r="N6" s="116" t="s">
        <v>64</v>
      </c>
      <c r="O6" s="116" t="s">
        <v>319</v>
      </c>
      <c r="P6" s="116" t="s">
        <v>2014</v>
      </c>
      <c r="Q6" s="116" t="s">
        <v>2096</v>
      </c>
      <c r="R6" s="5"/>
      <c r="S6" s="65"/>
      <c r="T6" s="185">
        <v>44011</v>
      </c>
    </row>
    <row r="7" spans="1:20">
      <c r="A7" s="97">
        <f>ROW()</f>
        <v>7</v>
      </c>
      <c r="B7" s="38"/>
      <c r="C7" s="38"/>
      <c r="D7" s="116" t="s">
        <v>2155</v>
      </c>
      <c r="E7" s="116" t="s">
        <v>2154</v>
      </c>
      <c r="F7" s="116" t="s">
        <v>2153</v>
      </c>
      <c r="G7" s="517">
        <v>43725</v>
      </c>
      <c r="H7" s="506">
        <f t="shared" si="0"/>
        <v>43907</v>
      </c>
      <c r="I7" s="517">
        <v>34263</v>
      </c>
      <c r="J7" s="111" t="s">
        <v>2152</v>
      </c>
      <c r="K7" s="116" t="s">
        <v>2151</v>
      </c>
      <c r="L7" s="116" t="s">
        <v>2150</v>
      </c>
      <c r="M7" s="116" t="s">
        <v>2149</v>
      </c>
      <c r="N7" s="116" t="s">
        <v>64</v>
      </c>
      <c r="O7" s="111" t="s">
        <v>140</v>
      </c>
      <c r="P7" s="132" t="s">
        <v>1935</v>
      </c>
      <c r="Q7" s="111" t="s">
        <v>1900</v>
      </c>
      <c r="R7" s="5"/>
      <c r="S7" s="65"/>
      <c r="T7" s="121"/>
    </row>
    <row r="8" spans="1:20">
      <c r="A8" s="97">
        <f>ROW()</f>
        <v>8</v>
      </c>
      <c r="B8" s="38"/>
      <c r="C8" s="38"/>
      <c r="D8" s="111" t="s">
        <v>1841</v>
      </c>
      <c r="E8" s="111" t="s">
        <v>1840</v>
      </c>
      <c r="F8" s="29" t="s">
        <v>1839</v>
      </c>
      <c r="G8" s="512">
        <v>43423</v>
      </c>
      <c r="H8" s="506">
        <f t="shared" si="0"/>
        <v>43604</v>
      </c>
      <c r="I8" s="489">
        <v>34029</v>
      </c>
      <c r="J8" s="29" t="s">
        <v>1838</v>
      </c>
      <c r="K8" s="30" t="s">
        <v>1837</v>
      </c>
      <c r="L8" s="31" t="s">
        <v>1836</v>
      </c>
      <c r="M8" s="29" t="s">
        <v>1835</v>
      </c>
      <c r="N8" s="111" t="s">
        <v>64</v>
      </c>
      <c r="O8" s="111" t="s">
        <v>90</v>
      </c>
      <c r="P8" s="198" t="s">
        <v>1853</v>
      </c>
      <c r="Q8" s="111" t="s">
        <v>1863</v>
      </c>
      <c r="R8" s="5"/>
      <c r="S8" s="65"/>
      <c r="T8" s="185">
        <v>44024</v>
      </c>
    </row>
    <row r="9" spans="1:20">
      <c r="A9" s="97">
        <f>ROW()</f>
        <v>9</v>
      </c>
      <c r="B9" s="38"/>
      <c r="C9" s="38"/>
      <c r="D9" s="27" t="s">
        <v>1723</v>
      </c>
      <c r="E9" s="27" t="s">
        <v>1722</v>
      </c>
      <c r="F9" s="121" t="s">
        <v>1721</v>
      </c>
      <c r="G9" s="516">
        <v>43846</v>
      </c>
      <c r="H9" s="506">
        <f t="shared" si="0"/>
        <v>44028</v>
      </c>
      <c r="I9" s="516">
        <v>35891</v>
      </c>
      <c r="J9" s="121"/>
      <c r="K9" s="121" t="s">
        <v>1720</v>
      </c>
      <c r="L9" s="121" t="s">
        <v>1719</v>
      </c>
      <c r="M9" s="121" t="s">
        <v>1718</v>
      </c>
      <c r="N9" s="121" t="s">
        <v>64</v>
      </c>
      <c r="O9" s="188" t="s">
        <v>325</v>
      </c>
      <c r="P9" s="121" t="s">
        <v>2014</v>
      </c>
      <c r="Q9" s="121" t="s">
        <v>2096</v>
      </c>
      <c r="R9" s="5"/>
      <c r="S9" s="65"/>
      <c r="T9" s="121" t="s">
        <v>1935</v>
      </c>
    </row>
    <row r="10" spans="1:20" ht="16.5" customHeight="1">
      <c r="A10" s="97">
        <f>ROW()</f>
        <v>10</v>
      </c>
      <c r="B10" s="38"/>
      <c r="C10" s="38"/>
      <c r="D10" s="121" t="s">
        <v>2148</v>
      </c>
      <c r="E10" s="121" t="s">
        <v>2147</v>
      </c>
      <c r="F10" s="121" t="s">
        <v>2146</v>
      </c>
      <c r="G10" s="514">
        <v>43539</v>
      </c>
      <c r="H10" s="506">
        <f t="shared" si="0"/>
        <v>43723</v>
      </c>
      <c r="I10" s="516">
        <v>34993</v>
      </c>
      <c r="J10" s="121" t="s">
        <v>2145</v>
      </c>
      <c r="K10" s="53" t="s">
        <v>2144</v>
      </c>
      <c r="L10" s="27" t="s">
        <v>2143</v>
      </c>
      <c r="M10" s="27" t="s">
        <v>2142</v>
      </c>
      <c r="N10" s="121" t="s">
        <v>64</v>
      </c>
      <c r="O10" s="121" t="s">
        <v>1427</v>
      </c>
      <c r="P10" s="185" t="s">
        <v>1853</v>
      </c>
      <c r="Q10" s="121" t="s">
        <v>2135</v>
      </c>
      <c r="R10" s="5"/>
      <c r="S10" s="65"/>
      <c r="T10" s="185">
        <v>44019</v>
      </c>
    </row>
    <row r="11" spans="1:20">
      <c r="A11" s="97">
        <f>ROW()</f>
        <v>11</v>
      </c>
      <c r="B11" s="38"/>
      <c r="C11" s="38"/>
      <c r="D11" s="121" t="s">
        <v>2141</v>
      </c>
      <c r="E11" s="121" t="s">
        <v>2140</v>
      </c>
      <c r="F11" s="121" t="s">
        <v>2139</v>
      </c>
      <c r="G11" s="516">
        <v>43780</v>
      </c>
      <c r="H11" s="506">
        <f t="shared" si="0"/>
        <v>43962</v>
      </c>
      <c r="I11" s="516">
        <v>35561</v>
      </c>
      <c r="J11" s="121">
        <v>9756429637</v>
      </c>
      <c r="K11" s="124" t="s">
        <v>2138</v>
      </c>
      <c r="L11" s="198" t="s">
        <v>2137</v>
      </c>
      <c r="M11" s="121" t="s">
        <v>2136</v>
      </c>
      <c r="N11" s="121" t="s">
        <v>26</v>
      </c>
      <c r="O11" s="121" t="s">
        <v>240</v>
      </c>
      <c r="P11" s="185" t="s">
        <v>1853</v>
      </c>
      <c r="Q11" s="121" t="s">
        <v>2135</v>
      </c>
      <c r="R11" s="5"/>
      <c r="S11" s="65"/>
      <c r="T11" s="185">
        <v>44020</v>
      </c>
    </row>
    <row r="12" spans="1:20">
      <c r="A12" s="97">
        <f>ROW()</f>
        <v>12</v>
      </c>
      <c r="B12" s="38"/>
      <c r="C12" s="38"/>
      <c r="D12" s="27" t="s">
        <v>2134</v>
      </c>
      <c r="E12" s="27" t="s">
        <v>2133</v>
      </c>
      <c r="F12" s="121" t="s">
        <v>27</v>
      </c>
      <c r="G12" s="516">
        <v>43571</v>
      </c>
      <c r="H12" s="506">
        <f t="shared" si="0"/>
        <v>43754</v>
      </c>
      <c r="I12" s="516">
        <v>36389</v>
      </c>
      <c r="J12" s="121"/>
      <c r="K12" s="121" t="s">
        <v>2132</v>
      </c>
      <c r="L12" s="121" t="s">
        <v>2131</v>
      </c>
      <c r="M12" s="121" t="s">
        <v>2130</v>
      </c>
      <c r="N12" s="121" t="s">
        <v>64</v>
      </c>
      <c r="O12" s="121" t="s">
        <v>231</v>
      </c>
      <c r="P12" s="185" t="s">
        <v>1853</v>
      </c>
      <c r="Q12" s="121" t="s">
        <v>1875</v>
      </c>
      <c r="R12" s="5"/>
      <c r="S12" s="65"/>
      <c r="T12" s="185">
        <v>44019</v>
      </c>
    </row>
    <row r="13" spans="1:20">
      <c r="A13" s="97">
        <f>ROW()</f>
        <v>13</v>
      </c>
      <c r="B13" s="38"/>
      <c r="C13" s="38"/>
      <c r="D13" s="121" t="s">
        <v>1580</v>
      </c>
      <c r="E13" s="121" t="s">
        <v>1579</v>
      </c>
      <c r="F13" s="121" t="s">
        <v>1578</v>
      </c>
      <c r="G13" s="516">
        <v>43868</v>
      </c>
      <c r="H13" s="506">
        <f t="shared" si="0"/>
        <v>44050</v>
      </c>
      <c r="I13" s="516">
        <v>35574</v>
      </c>
      <c r="J13" s="121" t="s">
        <v>1577</v>
      </c>
      <c r="K13" s="124" t="s">
        <v>1576</v>
      </c>
      <c r="L13" s="198" t="s">
        <v>1575</v>
      </c>
      <c r="M13" s="121" t="s">
        <v>1574</v>
      </c>
      <c r="N13" s="121" t="s">
        <v>64</v>
      </c>
      <c r="O13" s="121" t="s">
        <v>240</v>
      </c>
      <c r="P13" s="185" t="s">
        <v>1900</v>
      </c>
      <c r="Q13" s="121" t="s">
        <v>1900</v>
      </c>
      <c r="R13" s="5"/>
      <c r="S13" s="65"/>
      <c r="T13" s="185">
        <v>44007</v>
      </c>
    </row>
    <row r="14" spans="1:20">
      <c r="A14" s="97">
        <f>ROW()</f>
        <v>14</v>
      </c>
      <c r="B14" s="38"/>
      <c r="C14" s="38"/>
      <c r="D14" s="20" t="s">
        <v>1541</v>
      </c>
      <c r="E14" s="20" t="s">
        <v>2129</v>
      </c>
      <c r="F14" s="111" t="s">
        <v>15</v>
      </c>
      <c r="G14" s="513">
        <v>43816</v>
      </c>
      <c r="H14" s="506">
        <f t="shared" si="0"/>
        <v>43999</v>
      </c>
      <c r="I14" s="513" t="s">
        <v>2128</v>
      </c>
      <c r="J14" s="111" t="s">
        <v>2127</v>
      </c>
      <c r="K14" s="111" t="s">
        <v>2126</v>
      </c>
      <c r="L14" s="111" t="s">
        <v>2125</v>
      </c>
      <c r="M14" s="116" t="s">
        <v>2124</v>
      </c>
      <c r="N14" s="111" t="s">
        <v>26</v>
      </c>
      <c r="O14" s="121" t="s">
        <v>570</v>
      </c>
      <c r="P14" s="198" t="s">
        <v>1853</v>
      </c>
      <c r="Q14" s="111" t="s">
        <v>1863</v>
      </c>
      <c r="R14" s="5"/>
      <c r="S14" s="201" t="s">
        <v>2123</v>
      </c>
      <c r="T14" s="185">
        <v>44032</v>
      </c>
    </row>
    <row r="15" spans="1:20">
      <c r="A15" s="97">
        <f>ROW()</f>
        <v>15</v>
      </c>
      <c r="B15" s="38"/>
      <c r="C15" s="38"/>
      <c r="D15" s="121" t="s">
        <v>139</v>
      </c>
      <c r="E15" s="121" t="s">
        <v>2122</v>
      </c>
      <c r="F15" s="27" t="s">
        <v>2121</v>
      </c>
      <c r="G15" s="514">
        <v>43829</v>
      </c>
      <c r="H15" s="506">
        <f t="shared" si="0"/>
        <v>44012</v>
      </c>
      <c r="I15" s="518">
        <v>32884</v>
      </c>
      <c r="J15" s="27" t="s">
        <v>2120</v>
      </c>
      <c r="K15" s="53" t="s">
        <v>2119</v>
      </c>
      <c r="L15" s="27" t="s">
        <v>2118</v>
      </c>
      <c r="M15" s="27" t="s">
        <v>2117</v>
      </c>
      <c r="N15" s="121" t="s">
        <v>64</v>
      </c>
      <c r="O15" s="121" t="s">
        <v>415</v>
      </c>
      <c r="P15" s="198" t="s">
        <v>1853</v>
      </c>
      <c r="Q15" s="111" t="s">
        <v>1863</v>
      </c>
      <c r="R15" s="5"/>
      <c r="S15" s="200" t="s">
        <v>2116</v>
      </c>
      <c r="T15" s="185">
        <v>44042</v>
      </c>
    </row>
    <row r="16" spans="1:20" ht="15.75">
      <c r="A16" s="97">
        <f>ROW()</f>
        <v>16</v>
      </c>
      <c r="B16" s="38"/>
      <c r="C16" s="38"/>
      <c r="D16" s="194" t="s">
        <v>139</v>
      </c>
      <c r="E16" s="194" t="s">
        <v>1519</v>
      </c>
      <c r="F16" s="194" t="s">
        <v>1518</v>
      </c>
      <c r="G16" s="519">
        <v>43882</v>
      </c>
      <c r="H16" s="506">
        <f t="shared" si="0"/>
        <v>44064</v>
      </c>
      <c r="I16" s="519">
        <v>31408</v>
      </c>
      <c r="J16" s="87" t="s">
        <v>2115</v>
      </c>
      <c r="K16" s="87" t="s">
        <v>2114</v>
      </c>
      <c r="L16" s="87" t="s">
        <v>1515</v>
      </c>
      <c r="M16" s="87" t="s">
        <v>1514</v>
      </c>
      <c r="N16" s="87" t="s">
        <v>26</v>
      </c>
      <c r="O16" s="121" t="s">
        <v>218</v>
      </c>
      <c r="P16" s="193" t="s">
        <v>1853</v>
      </c>
      <c r="Q16" s="111" t="s">
        <v>1863</v>
      </c>
      <c r="R16" s="5"/>
      <c r="S16" s="199" t="s">
        <v>2113</v>
      </c>
      <c r="T16" s="185">
        <v>44042</v>
      </c>
    </row>
    <row r="17" spans="1:20">
      <c r="A17" s="97">
        <f>ROW()</f>
        <v>17</v>
      </c>
      <c r="B17" s="38"/>
      <c r="C17" s="38"/>
      <c r="D17" s="121" t="s">
        <v>99</v>
      </c>
      <c r="E17" s="121" t="s">
        <v>2112</v>
      </c>
      <c r="F17" s="121" t="s">
        <v>2111</v>
      </c>
      <c r="G17" s="516">
        <v>43593</v>
      </c>
      <c r="H17" s="506">
        <f t="shared" si="0"/>
        <v>43777</v>
      </c>
      <c r="I17" s="516" t="s">
        <v>2110</v>
      </c>
      <c r="J17" s="121"/>
      <c r="K17" s="124" t="s">
        <v>2109</v>
      </c>
      <c r="L17" s="198" t="s">
        <v>2108</v>
      </c>
      <c r="M17" s="121" t="s">
        <v>2107</v>
      </c>
      <c r="N17" s="121" t="s">
        <v>26</v>
      </c>
      <c r="O17" s="121" t="s">
        <v>240</v>
      </c>
      <c r="P17" s="185" t="s">
        <v>1853</v>
      </c>
      <c r="Q17" s="111" t="s">
        <v>1863</v>
      </c>
      <c r="R17" s="5"/>
      <c r="S17" s="195" t="s">
        <v>2106</v>
      </c>
      <c r="T17" s="185">
        <v>44028</v>
      </c>
    </row>
    <row r="18" spans="1:20">
      <c r="A18" s="97">
        <f>ROW()</f>
        <v>18</v>
      </c>
      <c r="B18" s="38"/>
      <c r="C18" s="38"/>
      <c r="D18" s="121" t="s">
        <v>2105</v>
      </c>
      <c r="E18" s="121" t="s">
        <v>438</v>
      </c>
      <c r="F18" s="197" t="s">
        <v>2104</v>
      </c>
      <c r="G18" s="513">
        <v>43773</v>
      </c>
      <c r="H18" s="506">
        <f t="shared" si="0"/>
        <v>43955</v>
      </c>
      <c r="I18" s="518">
        <v>35775</v>
      </c>
      <c r="J18" s="197"/>
      <c r="K18" s="30" t="s">
        <v>2103</v>
      </c>
      <c r="L18" s="111" t="s">
        <v>2102</v>
      </c>
      <c r="M18" s="29" t="s">
        <v>2101</v>
      </c>
      <c r="N18" s="116" t="s">
        <v>26</v>
      </c>
      <c r="O18" s="111" t="s">
        <v>180</v>
      </c>
      <c r="P18" s="132" t="s">
        <v>1853</v>
      </c>
      <c r="Q18" s="111" t="s">
        <v>1863</v>
      </c>
      <c r="R18" s="5"/>
      <c r="S18" s="111"/>
      <c r="T18" s="185">
        <v>43895</v>
      </c>
    </row>
    <row r="19" spans="1:20">
      <c r="A19" s="97">
        <f>ROW()</f>
        <v>19</v>
      </c>
      <c r="B19" s="38"/>
      <c r="C19" s="38"/>
      <c r="D19" s="20" t="s">
        <v>1787</v>
      </c>
      <c r="E19" s="20" t="s">
        <v>1613</v>
      </c>
      <c r="F19" s="111" t="s">
        <v>1786</v>
      </c>
      <c r="G19" s="513">
        <v>43760</v>
      </c>
      <c r="H19" s="506">
        <f t="shared" si="0"/>
        <v>43943</v>
      </c>
      <c r="I19" s="513">
        <v>35657</v>
      </c>
      <c r="J19" s="29" t="s">
        <v>2100</v>
      </c>
      <c r="K19" s="116" t="s">
        <v>1784</v>
      </c>
      <c r="L19" s="116" t="s">
        <v>1783</v>
      </c>
      <c r="M19" s="116" t="s">
        <v>1782</v>
      </c>
      <c r="N19" s="111" t="s">
        <v>64</v>
      </c>
      <c r="O19" s="111" t="s">
        <v>402</v>
      </c>
      <c r="P19" s="185" t="s">
        <v>1853</v>
      </c>
      <c r="Q19" s="111" t="s">
        <v>2096</v>
      </c>
      <c r="R19" s="5"/>
      <c r="S19" s="187" t="s">
        <v>2099</v>
      </c>
      <c r="T19" s="185">
        <v>44040</v>
      </c>
    </row>
    <row r="20" spans="1:20">
      <c r="A20" s="97">
        <f>ROW()</f>
        <v>20</v>
      </c>
      <c r="B20" s="38"/>
      <c r="C20" s="38"/>
      <c r="D20" s="20" t="s">
        <v>168</v>
      </c>
      <c r="E20" s="20" t="s">
        <v>1801</v>
      </c>
      <c r="F20" s="111" t="s">
        <v>1800</v>
      </c>
      <c r="G20" s="517">
        <v>43754</v>
      </c>
      <c r="H20" s="506">
        <f t="shared" si="0"/>
        <v>43937</v>
      </c>
      <c r="I20" s="513">
        <v>34143</v>
      </c>
      <c r="J20" s="111" t="s">
        <v>1785</v>
      </c>
      <c r="K20" s="116" t="s">
        <v>1798</v>
      </c>
      <c r="L20" s="116" t="s">
        <v>1797</v>
      </c>
      <c r="M20" s="116" t="s">
        <v>1796</v>
      </c>
      <c r="N20" s="111" t="s">
        <v>82</v>
      </c>
      <c r="O20" s="111" t="s">
        <v>397</v>
      </c>
      <c r="P20" s="185" t="s">
        <v>1853</v>
      </c>
      <c r="Q20" s="111" t="s">
        <v>2096</v>
      </c>
      <c r="R20" s="5"/>
      <c r="S20" s="187" t="s">
        <v>2098</v>
      </c>
      <c r="T20" s="185">
        <v>44040</v>
      </c>
    </row>
    <row r="21" spans="1:20">
      <c r="A21" s="97">
        <f>ROW()</f>
        <v>21</v>
      </c>
      <c r="B21" s="38"/>
      <c r="C21" s="38"/>
      <c r="D21" s="20" t="s">
        <v>189</v>
      </c>
      <c r="E21" s="20" t="s">
        <v>1608</v>
      </c>
      <c r="F21" s="111" t="s">
        <v>1607</v>
      </c>
      <c r="G21" s="513">
        <v>43848</v>
      </c>
      <c r="H21" s="506">
        <f t="shared" si="0"/>
        <v>44030</v>
      </c>
      <c r="I21" s="513">
        <v>34590</v>
      </c>
      <c r="J21" s="111" t="s">
        <v>1799</v>
      </c>
      <c r="K21" s="116" t="s">
        <v>1606</v>
      </c>
      <c r="L21" s="116" t="s">
        <v>1605</v>
      </c>
      <c r="M21" s="121" t="s">
        <v>2097</v>
      </c>
      <c r="N21" s="111" t="s">
        <v>64</v>
      </c>
      <c r="O21" s="121" t="s">
        <v>570</v>
      </c>
      <c r="P21" s="185" t="s">
        <v>1853</v>
      </c>
      <c r="Q21" s="111" t="s">
        <v>2096</v>
      </c>
      <c r="R21" s="5"/>
      <c r="S21" s="184"/>
      <c r="T21" s="185">
        <v>44040</v>
      </c>
    </row>
    <row r="22" spans="1:20">
      <c r="A22" s="97">
        <f>ROW()</f>
        <v>22</v>
      </c>
      <c r="B22" s="38"/>
      <c r="C22" s="38"/>
      <c r="D22" s="29" t="s">
        <v>1506</v>
      </c>
      <c r="E22" s="29" t="s">
        <v>1505</v>
      </c>
      <c r="F22" s="121" t="s">
        <v>171</v>
      </c>
      <c r="G22" s="517">
        <v>43881</v>
      </c>
      <c r="H22" s="506">
        <f t="shared" si="0"/>
        <v>44063</v>
      </c>
      <c r="I22" s="516">
        <v>31419</v>
      </c>
      <c r="J22" s="111" t="s">
        <v>2095</v>
      </c>
      <c r="K22" s="27" t="s">
        <v>1503</v>
      </c>
      <c r="L22" s="27" t="s">
        <v>1502</v>
      </c>
      <c r="M22" s="27" t="s">
        <v>1501</v>
      </c>
      <c r="N22" s="116" t="s">
        <v>26</v>
      </c>
      <c r="O22" s="116" t="s">
        <v>570</v>
      </c>
      <c r="P22" s="185" t="s">
        <v>1853</v>
      </c>
      <c r="Q22" s="111" t="s">
        <v>2086</v>
      </c>
      <c r="R22" s="5"/>
      <c r="S22" s="196"/>
      <c r="T22" s="185">
        <v>44040</v>
      </c>
    </row>
    <row r="23" spans="1:20">
      <c r="A23" s="97">
        <f>ROW()</f>
        <v>23</v>
      </c>
      <c r="B23" s="38"/>
      <c r="C23" s="38"/>
      <c r="D23" s="116" t="s">
        <v>2094</v>
      </c>
      <c r="E23" s="116" t="s">
        <v>2093</v>
      </c>
      <c r="F23" s="116" t="s">
        <v>2092</v>
      </c>
      <c r="G23" s="517">
        <v>43602</v>
      </c>
      <c r="H23" s="506">
        <f t="shared" si="0"/>
        <v>43786</v>
      </c>
      <c r="I23" s="520" t="s">
        <v>2091</v>
      </c>
      <c r="J23" s="116" t="s">
        <v>1504</v>
      </c>
      <c r="K23" s="118" t="s">
        <v>2090</v>
      </c>
      <c r="L23" s="117" t="s">
        <v>2089</v>
      </c>
      <c r="M23" s="139" t="s">
        <v>2088</v>
      </c>
      <c r="N23" s="116" t="s">
        <v>26</v>
      </c>
      <c r="O23" s="116" t="s">
        <v>2087</v>
      </c>
      <c r="P23" s="185" t="s">
        <v>1853</v>
      </c>
      <c r="Q23" s="111" t="s">
        <v>2086</v>
      </c>
      <c r="R23" s="5"/>
      <c r="S23" s="195" t="s">
        <v>2085</v>
      </c>
      <c r="T23" s="185">
        <v>44042</v>
      </c>
    </row>
    <row r="24" spans="1:20">
      <c r="A24" s="97">
        <f>ROW()</f>
        <v>24</v>
      </c>
      <c r="B24" s="38"/>
      <c r="C24" s="38"/>
      <c r="D24" s="121" t="s">
        <v>2084</v>
      </c>
      <c r="E24" s="121" t="s">
        <v>2083</v>
      </c>
      <c r="F24" s="121" t="s">
        <v>2082</v>
      </c>
      <c r="G24" s="513">
        <v>43473</v>
      </c>
      <c r="H24" s="506">
        <f t="shared" si="0"/>
        <v>43654</v>
      </c>
      <c r="I24" s="513">
        <v>35330</v>
      </c>
      <c r="J24" s="111"/>
      <c r="K24" s="131" t="s">
        <v>2081</v>
      </c>
      <c r="L24" s="111" t="s">
        <v>2080</v>
      </c>
      <c r="M24" s="111" t="s">
        <v>2079</v>
      </c>
      <c r="N24" s="116" t="s">
        <v>82</v>
      </c>
      <c r="O24" s="111" t="s">
        <v>180</v>
      </c>
      <c r="P24" s="185" t="s">
        <v>1853</v>
      </c>
      <c r="Q24" s="111" t="s">
        <v>1875</v>
      </c>
      <c r="R24" s="5"/>
      <c r="S24" s="187" t="s">
        <v>2078</v>
      </c>
      <c r="T24" s="185">
        <v>44038</v>
      </c>
    </row>
    <row r="25" spans="1:20">
      <c r="A25" s="97">
        <f>ROW()</f>
        <v>25</v>
      </c>
      <c r="B25" s="38"/>
      <c r="C25" s="38"/>
      <c r="D25" s="116" t="s">
        <v>299</v>
      </c>
      <c r="E25" s="116" t="s">
        <v>2077</v>
      </c>
      <c r="F25" s="116" t="s">
        <v>2076</v>
      </c>
      <c r="G25" s="517">
        <v>43637</v>
      </c>
      <c r="H25" s="506">
        <f t="shared" si="0"/>
        <v>43820</v>
      </c>
      <c r="I25" s="517">
        <v>35423</v>
      </c>
      <c r="J25" s="111" t="s">
        <v>2075</v>
      </c>
      <c r="K25" s="118" t="s">
        <v>2074</v>
      </c>
      <c r="L25" s="116" t="s">
        <v>2073</v>
      </c>
      <c r="M25" s="116" t="s">
        <v>2072</v>
      </c>
      <c r="N25" s="116" t="s">
        <v>64</v>
      </c>
      <c r="O25" s="111" t="s">
        <v>140</v>
      </c>
      <c r="P25" s="185" t="s">
        <v>1853</v>
      </c>
      <c r="Q25" s="111" t="s">
        <v>1875</v>
      </c>
      <c r="R25" s="5"/>
      <c r="S25" s="187" t="s">
        <v>2071</v>
      </c>
      <c r="T25" s="121" t="s">
        <v>2058</v>
      </c>
    </row>
    <row r="26" spans="1:20">
      <c r="A26" s="97">
        <f>ROW()</f>
        <v>26</v>
      </c>
      <c r="B26" s="38"/>
      <c r="C26" s="38"/>
      <c r="D26" s="116" t="s">
        <v>2070</v>
      </c>
      <c r="E26" s="116" t="s">
        <v>2069</v>
      </c>
      <c r="F26" s="116" t="s">
        <v>2068</v>
      </c>
      <c r="G26" s="517">
        <v>43792</v>
      </c>
      <c r="H26" s="506">
        <f t="shared" si="0"/>
        <v>43974</v>
      </c>
      <c r="I26" s="517">
        <v>35857</v>
      </c>
      <c r="J26" s="116" t="s">
        <v>2067</v>
      </c>
      <c r="K26" s="118" t="s">
        <v>2066</v>
      </c>
      <c r="L26" s="116" t="s">
        <v>2065</v>
      </c>
      <c r="M26" s="116" t="s">
        <v>2064</v>
      </c>
      <c r="N26" s="116" t="s">
        <v>64</v>
      </c>
      <c r="O26" s="111" t="s">
        <v>140</v>
      </c>
      <c r="P26" s="185" t="s">
        <v>1853</v>
      </c>
      <c r="Q26" s="111" t="s">
        <v>1875</v>
      </c>
      <c r="R26" s="5"/>
      <c r="S26" s="186"/>
      <c r="T26" s="121" t="s">
        <v>2058</v>
      </c>
    </row>
    <row r="27" spans="1:20">
      <c r="A27" s="97">
        <f>ROW()</f>
        <v>27</v>
      </c>
      <c r="B27" s="38"/>
      <c r="C27" s="38"/>
      <c r="D27" s="121" t="s">
        <v>2063</v>
      </c>
      <c r="E27" s="121" t="s">
        <v>2062</v>
      </c>
      <c r="F27" s="27" t="s">
        <v>282</v>
      </c>
      <c r="G27" s="513">
        <v>43846</v>
      </c>
      <c r="H27" s="506">
        <f t="shared" si="0"/>
        <v>44028</v>
      </c>
      <c r="I27" s="489">
        <v>34725</v>
      </c>
      <c r="J27" s="116"/>
      <c r="K27" s="30" t="s">
        <v>2061</v>
      </c>
      <c r="L27" s="30" t="s">
        <v>2060</v>
      </c>
      <c r="M27" s="29" t="s">
        <v>2059</v>
      </c>
      <c r="N27" s="116" t="s">
        <v>64</v>
      </c>
      <c r="O27" s="111" t="s">
        <v>140</v>
      </c>
      <c r="P27" s="185" t="s">
        <v>1853</v>
      </c>
      <c r="Q27" s="111" t="s">
        <v>1875</v>
      </c>
      <c r="R27" s="5"/>
      <c r="S27" s="186"/>
      <c r="T27" s="121" t="s">
        <v>2058</v>
      </c>
    </row>
    <row r="28" spans="1:20" ht="15.75">
      <c r="A28" s="97">
        <f>ROW()</f>
        <v>28</v>
      </c>
      <c r="B28" s="38"/>
      <c r="C28" s="38"/>
      <c r="D28" s="68" t="s">
        <v>73</v>
      </c>
      <c r="E28" s="68" t="s">
        <v>2057</v>
      </c>
      <c r="F28" s="4" t="s">
        <v>2056</v>
      </c>
      <c r="G28" s="521">
        <v>44036</v>
      </c>
      <c r="H28" s="506">
        <f t="shared" si="0"/>
        <v>44220</v>
      </c>
      <c r="I28" s="521">
        <v>33323</v>
      </c>
      <c r="J28" s="29" t="s">
        <v>2055</v>
      </c>
      <c r="K28" s="4" t="s">
        <v>2054</v>
      </c>
      <c r="L28" s="4" t="s">
        <v>2053</v>
      </c>
      <c r="M28" s="4" t="s">
        <v>2052</v>
      </c>
      <c r="N28" s="111" t="s">
        <v>64</v>
      </c>
      <c r="O28" s="191" t="s">
        <v>730</v>
      </c>
      <c r="P28" s="185" t="s">
        <v>1853</v>
      </c>
      <c r="Q28" s="111" t="s">
        <v>1875</v>
      </c>
      <c r="R28" s="5"/>
      <c r="S28" s="184"/>
      <c r="T28" s="9">
        <v>44040</v>
      </c>
    </row>
    <row r="29" spans="1:20">
      <c r="A29" s="97">
        <f>ROW()</f>
        <v>29</v>
      </c>
      <c r="B29" s="38"/>
      <c r="C29" s="38"/>
      <c r="D29" s="20" t="s">
        <v>1527</v>
      </c>
      <c r="E29" s="20" t="s">
        <v>1526</v>
      </c>
      <c r="F29" s="111" t="s">
        <v>1525</v>
      </c>
      <c r="G29" s="517">
        <v>43868</v>
      </c>
      <c r="H29" s="506">
        <f t="shared" si="0"/>
        <v>44050</v>
      </c>
      <c r="I29" s="513">
        <v>35050</v>
      </c>
      <c r="J29" s="4">
        <v>9184790769</v>
      </c>
      <c r="K29" s="29" t="s">
        <v>2051</v>
      </c>
      <c r="L29" s="29" t="s">
        <v>1524</v>
      </c>
      <c r="M29" s="29" t="s">
        <v>1523</v>
      </c>
      <c r="N29" s="111" t="s">
        <v>64</v>
      </c>
      <c r="O29" s="111" t="s">
        <v>397</v>
      </c>
      <c r="P29" s="185" t="s">
        <v>1853</v>
      </c>
      <c r="Q29" s="111" t="s">
        <v>1873</v>
      </c>
      <c r="R29" s="5"/>
      <c r="S29" s="184"/>
      <c r="T29" s="185">
        <v>44064</v>
      </c>
    </row>
    <row r="30" spans="1:20">
      <c r="A30" s="97">
        <f>ROW()</f>
        <v>30</v>
      </c>
      <c r="B30" s="38"/>
      <c r="C30" s="38"/>
      <c r="D30" s="20" t="s">
        <v>1793</v>
      </c>
      <c r="E30" s="20" t="s">
        <v>1792</v>
      </c>
      <c r="F30" s="111" t="s">
        <v>233</v>
      </c>
      <c r="G30" s="513">
        <v>43760</v>
      </c>
      <c r="H30" s="506">
        <f t="shared" si="0"/>
        <v>43943</v>
      </c>
      <c r="I30" s="513">
        <v>33953</v>
      </c>
      <c r="J30" s="111"/>
      <c r="K30" s="29" t="s">
        <v>1790</v>
      </c>
      <c r="L30" s="29" t="s">
        <v>1789</v>
      </c>
      <c r="M30" s="29" t="s">
        <v>1788</v>
      </c>
      <c r="N30" s="111" t="s">
        <v>26</v>
      </c>
      <c r="O30" s="111" t="s">
        <v>402</v>
      </c>
      <c r="P30" s="185" t="s">
        <v>1853</v>
      </c>
      <c r="Q30" s="111" t="s">
        <v>2050</v>
      </c>
      <c r="R30" s="5"/>
      <c r="S30" s="195" t="s">
        <v>2049</v>
      </c>
      <c r="T30" s="185">
        <v>44064</v>
      </c>
    </row>
    <row r="31" spans="1:20" ht="15.75">
      <c r="A31" s="97">
        <f>ROW()</f>
        <v>31</v>
      </c>
      <c r="B31" s="38"/>
      <c r="C31" s="38"/>
      <c r="D31" s="194" t="s">
        <v>2048</v>
      </c>
      <c r="E31" s="194" t="s">
        <v>2047</v>
      </c>
      <c r="F31" s="194" t="s">
        <v>2046</v>
      </c>
      <c r="G31" s="519">
        <v>43508</v>
      </c>
      <c r="H31" s="506">
        <f t="shared" si="0"/>
        <v>43689</v>
      </c>
      <c r="I31" s="519" t="s">
        <v>2045</v>
      </c>
      <c r="J31" s="111" t="s">
        <v>1791</v>
      </c>
      <c r="K31" s="87" t="s">
        <v>2044</v>
      </c>
      <c r="L31" s="87" t="s">
        <v>2043</v>
      </c>
      <c r="M31" s="87" t="s">
        <v>2042</v>
      </c>
      <c r="N31" s="87" t="s">
        <v>64</v>
      </c>
      <c r="O31" s="121" t="s">
        <v>218</v>
      </c>
      <c r="P31" s="185" t="s">
        <v>1853</v>
      </c>
      <c r="Q31" s="87" t="s">
        <v>1863</v>
      </c>
      <c r="R31" s="5"/>
      <c r="S31" s="65"/>
      <c r="T31" s="185">
        <v>44064</v>
      </c>
    </row>
    <row r="32" spans="1:20">
      <c r="A32" s="97">
        <f>ROW()</f>
        <v>32</v>
      </c>
      <c r="B32" s="38"/>
      <c r="C32" s="38"/>
      <c r="D32" s="116" t="s">
        <v>2041</v>
      </c>
      <c r="E32" s="116" t="s">
        <v>2040</v>
      </c>
      <c r="F32" s="29" t="s">
        <v>2039</v>
      </c>
      <c r="G32" s="522"/>
      <c r="H32" s="506">
        <f t="shared" si="0"/>
        <v>182</v>
      </c>
      <c r="I32" s="523">
        <v>34770</v>
      </c>
      <c r="J32" s="87" t="s">
        <v>2038</v>
      </c>
      <c r="K32" s="30" t="s">
        <v>2037</v>
      </c>
      <c r="L32" s="29" t="s">
        <v>2036</v>
      </c>
      <c r="M32" s="29" t="s">
        <v>2035</v>
      </c>
      <c r="N32" s="116" t="s">
        <v>64</v>
      </c>
      <c r="O32" s="188" t="s">
        <v>325</v>
      </c>
      <c r="P32" s="132" t="s">
        <v>1900</v>
      </c>
      <c r="Q32" s="132" t="s">
        <v>1900</v>
      </c>
      <c r="R32" s="5"/>
      <c r="S32" s="187"/>
      <c r="T32" s="185">
        <v>44064</v>
      </c>
    </row>
    <row r="33" spans="1:20">
      <c r="A33" s="97">
        <f>ROW()</f>
        <v>33</v>
      </c>
      <c r="B33" s="38"/>
      <c r="C33" s="38"/>
      <c r="D33" s="20" t="s">
        <v>1500</v>
      </c>
      <c r="E33" s="20" t="s">
        <v>1499</v>
      </c>
      <c r="F33" s="111" t="s">
        <v>1498</v>
      </c>
      <c r="G33" s="513">
        <v>43836</v>
      </c>
      <c r="H33" s="506">
        <f t="shared" si="0"/>
        <v>44018</v>
      </c>
      <c r="I33" s="513">
        <v>44089</v>
      </c>
      <c r="J33" s="29" t="s">
        <v>2034</v>
      </c>
      <c r="K33" s="29" t="s">
        <v>1496</v>
      </c>
      <c r="L33" s="29" t="s">
        <v>1495</v>
      </c>
      <c r="M33" s="29" t="s">
        <v>1494</v>
      </c>
      <c r="N33" s="111" t="s">
        <v>64</v>
      </c>
      <c r="O33" s="121" t="s">
        <v>570</v>
      </c>
      <c r="P33" s="132" t="s">
        <v>1900</v>
      </c>
      <c r="Q33" s="132" t="s">
        <v>1900</v>
      </c>
      <c r="R33" s="5"/>
      <c r="S33" s="184"/>
      <c r="T33" s="121"/>
    </row>
    <row r="34" spans="1:20" ht="15.75">
      <c r="A34" s="97">
        <f>ROW()</f>
        <v>34</v>
      </c>
      <c r="B34" s="38"/>
      <c r="C34" s="38"/>
      <c r="D34" s="68" t="s">
        <v>2033</v>
      </c>
      <c r="E34" s="68" t="s">
        <v>2032</v>
      </c>
      <c r="F34" s="4" t="s">
        <v>2031</v>
      </c>
      <c r="G34" s="521">
        <v>44036</v>
      </c>
      <c r="H34" s="506">
        <f t="shared" si="0"/>
        <v>44220</v>
      </c>
      <c r="I34" s="521">
        <v>33389</v>
      </c>
      <c r="J34" s="111" t="s">
        <v>1497</v>
      </c>
      <c r="K34" s="4" t="s">
        <v>2030</v>
      </c>
      <c r="L34" s="4" t="s">
        <v>2029</v>
      </c>
      <c r="M34" s="4" t="s">
        <v>2028</v>
      </c>
      <c r="N34" s="111" t="s">
        <v>64</v>
      </c>
      <c r="O34" s="191" t="s">
        <v>730</v>
      </c>
      <c r="P34" s="132" t="s">
        <v>1900</v>
      </c>
      <c r="Q34" s="132" t="s">
        <v>1900</v>
      </c>
      <c r="R34" s="5"/>
      <c r="S34" s="184"/>
      <c r="T34" s="9">
        <v>44048</v>
      </c>
    </row>
    <row r="35" spans="1:20">
      <c r="A35" s="97">
        <f>ROW()</f>
        <v>35</v>
      </c>
      <c r="B35" s="38"/>
      <c r="C35" s="38"/>
      <c r="D35" s="159" t="s">
        <v>2027</v>
      </c>
      <c r="E35" s="190" t="s">
        <v>2026</v>
      </c>
      <c r="F35" s="159" t="s">
        <v>2025</v>
      </c>
      <c r="G35" s="496">
        <v>43617</v>
      </c>
      <c r="H35" s="506">
        <f t="shared" si="0"/>
        <v>43800</v>
      </c>
      <c r="I35" s="496">
        <v>36477</v>
      </c>
      <c r="J35" s="82">
        <v>9167449844</v>
      </c>
      <c r="K35" s="162" t="s">
        <v>2024</v>
      </c>
      <c r="L35" s="159" t="s">
        <v>2023</v>
      </c>
      <c r="M35" s="218" t="s">
        <v>2022</v>
      </c>
      <c r="N35" s="159" t="s">
        <v>64</v>
      </c>
      <c r="O35" s="97" t="s">
        <v>90</v>
      </c>
      <c r="P35" s="161" t="s">
        <v>2014</v>
      </c>
      <c r="Q35" s="180" t="s">
        <v>2013</v>
      </c>
      <c r="R35" s="5"/>
      <c r="S35" s="219" t="s">
        <v>2021</v>
      </c>
      <c r="T35" s="158">
        <v>44081</v>
      </c>
    </row>
    <row r="36" spans="1:20">
      <c r="A36" s="97">
        <f>ROW()</f>
        <v>36</v>
      </c>
      <c r="B36" s="38"/>
      <c r="C36" s="38"/>
      <c r="D36" s="180" t="s">
        <v>2020</v>
      </c>
      <c r="E36" s="180" t="s">
        <v>2019</v>
      </c>
      <c r="F36" s="180" t="s">
        <v>2018</v>
      </c>
      <c r="G36" s="524">
        <v>44002</v>
      </c>
      <c r="H36" s="506">
        <f t="shared" si="0"/>
        <v>44185</v>
      </c>
      <c r="I36" s="524">
        <v>33684</v>
      </c>
      <c r="J36" s="159"/>
      <c r="K36" s="180" t="s">
        <v>2017</v>
      </c>
      <c r="L36" s="180" t="s">
        <v>2016</v>
      </c>
      <c r="M36" s="180" t="s">
        <v>2015</v>
      </c>
      <c r="N36" s="180" t="s">
        <v>82</v>
      </c>
      <c r="O36" s="164" t="s">
        <v>415</v>
      </c>
      <c r="P36" s="161" t="s">
        <v>2014</v>
      </c>
      <c r="Q36" s="180" t="s">
        <v>2013</v>
      </c>
      <c r="R36" s="5"/>
      <c r="S36" s="181"/>
      <c r="T36" s="158">
        <v>44081</v>
      </c>
    </row>
    <row r="37" spans="1:20">
      <c r="A37" s="97">
        <f>ROW()</f>
        <v>37</v>
      </c>
      <c r="B37" s="38"/>
      <c r="C37" s="38"/>
      <c r="D37" s="82" t="s">
        <v>2012</v>
      </c>
      <c r="E37" s="82" t="s">
        <v>2011</v>
      </c>
      <c r="F37" s="82" t="s">
        <v>2010</v>
      </c>
      <c r="G37" s="525">
        <v>43567</v>
      </c>
      <c r="H37" s="506">
        <f t="shared" si="0"/>
        <v>43750</v>
      </c>
      <c r="I37" s="526" t="s">
        <v>2009</v>
      </c>
      <c r="J37" s="180" t="s">
        <v>2008</v>
      </c>
      <c r="K37" s="220" t="s">
        <v>2007</v>
      </c>
      <c r="L37" s="82" t="s">
        <v>2006</v>
      </c>
      <c r="M37" s="221" t="s">
        <v>2005</v>
      </c>
      <c r="N37" s="82" t="s">
        <v>26</v>
      </c>
      <c r="O37" s="222" t="s">
        <v>42</v>
      </c>
      <c r="P37" s="161" t="s">
        <v>1853</v>
      </c>
      <c r="Q37" s="164" t="s">
        <v>2004</v>
      </c>
      <c r="R37" s="5"/>
      <c r="S37" s="219"/>
      <c r="T37" s="223"/>
    </row>
    <row r="38" spans="1:20">
      <c r="A38" s="97">
        <f>ROW()</f>
        <v>38</v>
      </c>
      <c r="B38" s="38"/>
      <c r="C38" s="38"/>
      <c r="D38" s="164" t="s">
        <v>2003</v>
      </c>
      <c r="E38" s="164" t="s">
        <v>2002</v>
      </c>
      <c r="F38" s="164"/>
      <c r="G38" s="527"/>
      <c r="H38" s="506">
        <f t="shared" si="0"/>
        <v>182</v>
      </c>
      <c r="I38" s="527"/>
      <c r="J38" s="82" t="s">
        <v>2001</v>
      </c>
      <c r="K38" s="164"/>
      <c r="L38" s="164"/>
      <c r="M38" s="164" t="s">
        <v>2000</v>
      </c>
      <c r="N38" s="164"/>
      <c r="O38" s="164"/>
      <c r="P38" s="161" t="s">
        <v>1853</v>
      </c>
      <c r="Q38" s="171" t="s">
        <v>1999</v>
      </c>
      <c r="R38" s="5"/>
      <c r="S38" s="219"/>
      <c r="T38" s="172">
        <v>44094</v>
      </c>
    </row>
    <row r="39" spans="1:20" ht="15.75">
      <c r="A39" s="97">
        <f>ROW()</f>
        <v>39</v>
      </c>
      <c r="B39" s="38"/>
      <c r="C39" s="38"/>
      <c r="D39" s="175" t="s">
        <v>1998</v>
      </c>
      <c r="E39" s="164" t="s">
        <v>1997</v>
      </c>
      <c r="F39" s="164" t="s">
        <v>15</v>
      </c>
      <c r="G39" s="527">
        <v>43663</v>
      </c>
      <c r="H39" s="506">
        <f t="shared" si="0"/>
        <v>43847</v>
      </c>
      <c r="I39" s="527">
        <v>36254</v>
      </c>
      <c r="J39" s="164"/>
      <c r="K39" s="164" t="s">
        <v>1996</v>
      </c>
      <c r="L39" s="164" t="s">
        <v>1995</v>
      </c>
      <c r="M39" s="164" t="s">
        <v>1994</v>
      </c>
      <c r="N39" s="221" t="s">
        <v>64</v>
      </c>
      <c r="O39" s="164" t="s">
        <v>319</v>
      </c>
      <c r="P39" s="171" t="s">
        <v>1935</v>
      </c>
      <c r="Q39" s="171" t="s">
        <v>1935</v>
      </c>
      <c r="R39" s="5"/>
      <c r="S39" s="224"/>
      <c r="T39" s="164" t="s">
        <v>1993</v>
      </c>
    </row>
    <row r="40" spans="1:20">
      <c r="A40" s="97">
        <f>ROW()</f>
        <v>40</v>
      </c>
      <c r="B40" s="38"/>
      <c r="C40" s="38"/>
      <c r="D40" s="171" t="s">
        <v>1992</v>
      </c>
      <c r="E40" s="171" t="s">
        <v>1991</v>
      </c>
      <c r="F40" s="171" t="s">
        <v>1990</v>
      </c>
      <c r="G40" s="525">
        <v>43903</v>
      </c>
      <c r="H40" s="506">
        <f t="shared" si="0"/>
        <v>44087</v>
      </c>
      <c r="I40" s="525">
        <v>36063</v>
      </c>
      <c r="J40" s="164" t="s">
        <v>1989</v>
      </c>
      <c r="K40" s="171" t="s">
        <v>1988</v>
      </c>
      <c r="L40" s="171" t="s">
        <v>1987</v>
      </c>
      <c r="M40" s="171" t="s">
        <v>1986</v>
      </c>
      <c r="N40" s="171" t="s">
        <v>64</v>
      </c>
      <c r="O40" s="97" t="s">
        <v>231</v>
      </c>
      <c r="P40" s="171" t="s">
        <v>1935</v>
      </c>
      <c r="Q40" s="171" t="s">
        <v>1935</v>
      </c>
      <c r="R40" s="5"/>
      <c r="S40" s="171"/>
      <c r="T40" s="158">
        <v>44066</v>
      </c>
    </row>
    <row r="41" spans="1:20">
      <c r="A41" s="97">
        <f>ROW()</f>
        <v>41</v>
      </c>
      <c r="B41" s="38"/>
      <c r="C41" s="38"/>
      <c r="D41" s="97" t="s">
        <v>1985</v>
      </c>
      <c r="E41" s="225" t="s">
        <v>1984</v>
      </c>
      <c r="F41" s="97" t="s">
        <v>1983</v>
      </c>
      <c r="G41" s="485">
        <v>43599</v>
      </c>
      <c r="H41" s="506">
        <f t="shared" si="0"/>
        <v>43783</v>
      </c>
      <c r="I41" s="485" t="s">
        <v>1982</v>
      </c>
      <c r="J41" s="171" t="s">
        <v>1981</v>
      </c>
      <c r="K41" s="226" t="s">
        <v>1980</v>
      </c>
      <c r="L41" s="97" t="s">
        <v>1979</v>
      </c>
      <c r="M41" s="227" t="s">
        <v>1978</v>
      </c>
      <c r="N41" s="97" t="s">
        <v>82</v>
      </c>
      <c r="O41" s="97" t="s">
        <v>266</v>
      </c>
      <c r="P41" s="166" t="s">
        <v>1853</v>
      </c>
      <c r="Q41" s="97" t="s">
        <v>1977</v>
      </c>
      <c r="R41" s="5"/>
      <c r="S41" s="219" t="s">
        <v>1976</v>
      </c>
      <c r="T41" s="158">
        <v>44075</v>
      </c>
    </row>
    <row r="42" spans="1:20">
      <c r="A42" s="97">
        <f>ROW()</f>
        <v>42</v>
      </c>
      <c r="B42" s="38"/>
      <c r="C42" s="38"/>
      <c r="D42" s="179" t="s">
        <v>1640</v>
      </c>
      <c r="E42" s="179" t="s">
        <v>1639</v>
      </c>
      <c r="F42" s="179" t="s">
        <v>1638</v>
      </c>
      <c r="G42" s="496">
        <v>43849</v>
      </c>
      <c r="H42" s="506">
        <f t="shared" si="0"/>
        <v>44031</v>
      </c>
      <c r="I42" s="496">
        <v>31380</v>
      </c>
      <c r="J42" s="97"/>
      <c r="K42" s="179" t="s">
        <v>1637</v>
      </c>
      <c r="L42" s="179" t="s">
        <v>1636</v>
      </c>
      <c r="M42" s="179" t="s">
        <v>1635</v>
      </c>
      <c r="N42" s="159" t="s">
        <v>64</v>
      </c>
      <c r="O42" s="159" t="s">
        <v>397</v>
      </c>
      <c r="P42" s="171" t="s">
        <v>1935</v>
      </c>
      <c r="Q42" s="171" t="s">
        <v>1935</v>
      </c>
      <c r="R42" s="5"/>
      <c r="S42" s="181"/>
      <c r="T42" s="158">
        <v>44066</v>
      </c>
    </row>
    <row r="43" spans="1:20" ht="19.5" customHeight="1">
      <c r="A43" s="97">
        <f>ROW()</f>
        <v>43</v>
      </c>
      <c r="B43" s="38"/>
      <c r="C43" s="38"/>
      <c r="D43" s="164" t="s">
        <v>1975</v>
      </c>
      <c r="E43" s="164" t="s">
        <v>1974</v>
      </c>
      <c r="F43" s="164" t="s">
        <v>1973</v>
      </c>
      <c r="G43" s="497" t="s">
        <v>1972</v>
      </c>
      <c r="H43" s="506">
        <f t="shared" si="0"/>
        <v>43892</v>
      </c>
      <c r="I43" s="527">
        <v>34909</v>
      </c>
      <c r="J43" s="179"/>
      <c r="K43" s="169" t="s">
        <v>1971</v>
      </c>
      <c r="L43" s="164" t="s">
        <v>1970</v>
      </c>
      <c r="M43" s="164" t="s">
        <v>1969</v>
      </c>
      <c r="N43" s="164" t="s">
        <v>64</v>
      </c>
      <c r="O43" s="164" t="s">
        <v>1427</v>
      </c>
      <c r="P43" s="171" t="s">
        <v>1935</v>
      </c>
      <c r="Q43" s="171" t="s">
        <v>1935</v>
      </c>
      <c r="R43" s="5"/>
      <c r="S43" s="181"/>
      <c r="T43" s="164" t="s">
        <v>731</v>
      </c>
    </row>
    <row r="44" spans="1:20">
      <c r="A44" s="97">
        <f>ROW()</f>
        <v>44</v>
      </c>
      <c r="B44" s="38"/>
      <c r="C44" s="38"/>
      <c r="D44" s="228" t="s">
        <v>1968</v>
      </c>
      <c r="E44" s="228" t="s">
        <v>1967</v>
      </c>
      <c r="F44" s="228" t="s">
        <v>1966</v>
      </c>
      <c r="G44" s="528">
        <v>43867</v>
      </c>
      <c r="H44" s="506">
        <f t="shared" si="0"/>
        <v>44049</v>
      </c>
      <c r="I44" s="528">
        <v>34885</v>
      </c>
      <c r="J44" s="164" t="s">
        <v>1965</v>
      </c>
      <c r="K44" s="228" t="s">
        <v>1964</v>
      </c>
      <c r="L44" s="228" t="s">
        <v>1963</v>
      </c>
      <c r="M44" s="228" t="s">
        <v>1962</v>
      </c>
      <c r="N44" s="228" t="s">
        <v>64</v>
      </c>
      <c r="O44" s="228" t="s">
        <v>1427</v>
      </c>
      <c r="P44" s="171" t="s">
        <v>1935</v>
      </c>
      <c r="Q44" s="171" t="s">
        <v>1935</v>
      </c>
      <c r="R44" s="5"/>
      <c r="S44" s="181"/>
      <c r="T44" s="164" t="s">
        <v>731</v>
      </c>
    </row>
    <row r="45" spans="1:20">
      <c r="A45" s="97">
        <f>ROW()</f>
        <v>45</v>
      </c>
      <c r="B45" s="38"/>
      <c r="C45" s="38"/>
      <c r="D45" s="164" t="s">
        <v>1961</v>
      </c>
      <c r="E45" s="164" t="s">
        <v>1960</v>
      </c>
      <c r="F45" s="164" t="s">
        <v>1959</v>
      </c>
      <c r="G45" s="525"/>
      <c r="H45" s="506">
        <f t="shared" si="0"/>
        <v>182</v>
      </c>
      <c r="I45" s="527">
        <v>31532</v>
      </c>
      <c r="J45" s="228">
        <v>9101832649</v>
      </c>
      <c r="K45" s="164" t="s">
        <v>1958</v>
      </c>
      <c r="L45" s="164" t="s">
        <v>1957</v>
      </c>
      <c r="M45" s="164" t="s">
        <v>1956</v>
      </c>
      <c r="N45" s="164" t="s">
        <v>64</v>
      </c>
      <c r="O45" s="164" t="s">
        <v>319</v>
      </c>
      <c r="P45" s="171" t="s">
        <v>1935</v>
      </c>
      <c r="Q45" s="171" t="s">
        <v>1935</v>
      </c>
      <c r="R45" s="5"/>
      <c r="S45" s="181"/>
      <c r="T45" s="164" t="s">
        <v>24</v>
      </c>
    </row>
    <row r="46" spans="1:20">
      <c r="A46" s="97">
        <f>ROW()</f>
        <v>46</v>
      </c>
      <c r="B46" s="38"/>
      <c r="C46" s="38"/>
      <c r="D46" s="164" t="s">
        <v>1710</v>
      </c>
      <c r="E46" s="164" t="s">
        <v>1709</v>
      </c>
      <c r="F46" s="164"/>
      <c r="G46" s="527">
        <v>43846</v>
      </c>
      <c r="H46" s="506">
        <f t="shared" si="0"/>
        <v>44028</v>
      </c>
      <c r="I46" s="527">
        <v>36539</v>
      </c>
      <c r="J46" s="164" t="s">
        <v>1955</v>
      </c>
      <c r="K46" s="164" t="s">
        <v>1707</v>
      </c>
      <c r="L46" s="164" t="s">
        <v>1706</v>
      </c>
      <c r="M46" s="164" t="s">
        <v>1705</v>
      </c>
      <c r="N46" s="164" t="s">
        <v>26</v>
      </c>
      <c r="O46" s="164" t="s">
        <v>319</v>
      </c>
      <c r="P46" s="171" t="s">
        <v>1935</v>
      </c>
      <c r="Q46" s="164" t="s">
        <v>1900</v>
      </c>
      <c r="R46" s="5"/>
      <c r="S46" s="219" t="s">
        <v>1954</v>
      </c>
      <c r="T46" s="158">
        <v>44011</v>
      </c>
    </row>
    <row r="47" spans="1:20">
      <c r="A47" s="97">
        <f>ROW()</f>
        <v>47</v>
      </c>
      <c r="B47" s="38"/>
      <c r="C47" s="38"/>
      <c r="D47" s="164" t="s">
        <v>371</v>
      </c>
      <c r="E47" s="164" t="s">
        <v>1586</v>
      </c>
      <c r="F47" s="164" t="s">
        <v>142</v>
      </c>
      <c r="G47" s="527">
        <v>43857</v>
      </c>
      <c r="H47" s="506">
        <f t="shared" si="0"/>
        <v>44039</v>
      </c>
      <c r="I47" s="527">
        <v>34579</v>
      </c>
      <c r="J47" s="164" t="s">
        <v>1708</v>
      </c>
      <c r="K47" s="164" t="s">
        <v>1584</v>
      </c>
      <c r="L47" s="164" t="s">
        <v>1583</v>
      </c>
      <c r="M47" s="164" t="s">
        <v>1582</v>
      </c>
      <c r="N47" s="164" t="s">
        <v>64</v>
      </c>
      <c r="O47" s="164" t="s">
        <v>492</v>
      </c>
      <c r="P47" s="171" t="s">
        <v>1935</v>
      </c>
      <c r="Q47" s="164" t="s">
        <v>1953</v>
      </c>
      <c r="R47" s="5"/>
      <c r="S47" s="181"/>
      <c r="T47" s="164" t="s">
        <v>731</v>
      </c>
    </row>
    <row r="48" spans="1:20">
      <c r="A48" s="97">
        <f>ROW()</f>
        <v>48</v>
      </c>
      <c r="B48" s="38"/>
      <c r="C48" s="38"/>
      <c r="D48" s="164" t="s">
        <v>1710</v>
      </c>
      <c r="E48" s="164" t="s">
        <v>1952</v>
      </c>
      <c r="F48" s="164" t="s">
        <v>1951</v>
      </c>
      <c r="G48" s="485">
        <v>43846</v>
      </c>
      <c r="H48" s="506">
        <f t="shared" si="0"/>
        <v>44028</v>
      </c>
      <c r="I48" s="485">
        <v>35237</v>
      </c>
      <c r="J48" s="164" t="s">
        <v>1585</v>
      </c>
      <c r="K48" s="226" t="s">
        <v>1950</v>
      </c>
      <c r="L48" s="159" t="s">
        <v>1949</v>
      </c>
      <c r="M48" s="97" t="s">
        <v>1948</v>
      </c>
      <c r="N48" s="159" t="s">
        <v>64</v>
      </c>
      <c r="O48" s="97" t="s">
        <v>140</v>
      </c>
      <c r="P48" s="166" t="s">
        <v>1853</v>
      </c>
      <c r="Q48" s="97" t="s">
        <v>1947</v>
      </c>
      <c r="R48" s="5"/>
      <c r="S48" s="224"/>
      <c r="T48" s="164" t="s">
        <v>731</v>
      </c>
    </row>
    <row r="49" spans="1:20" ht="15.75">
      <c r="A49" s="97">
        <f>ROW()</f>
        <v>49</v>
      </c>
      <c r="B49" s="38"/>
      <c r="C49" s="38"/>
      <c r="D49" s="175" t="s">
        <v>1946</v>
      </c>
      <c r="E49" s="175" t="s">
        <v>1945</v>
      </c>
      <c r="F49" s="82" t="s">
        <v>1944</v>
      </c>
      <c r="G49" s="526">
        <v>43983</v>
      </c>
      <c r="H49" s="506">
        <f t="shared" si="0"/>
        <v>44166</v>
      </c>
      <c r="I49" s="526">
        <v>32979</v>
      </c>
      <c r="J49" s="97" t="s">
        <v>1943</v>
      </c>
      <c r="K49" s="82" t="s">
        <v>1942</v>
      </c>
      <c r="L49" s="82" t="s">
        <v>1941</v>
      </c>
      <c r="M49" s="82" t="s">
        <v>1940</v>
      </c>
      <c r="N49" s="97" t="s">
        <v>64</v>
      </c>
      <c r="O49" s="159" t="s">
        <v>266</v>
      </c>
      <c r="P49" s="82" t="s">
        <v>1853</v>
      </c>
      <c r="Q49" s="180" t="s">
        <v>1939</v>
      </c>
      <c r="R49" s="5"/>
      <c r="S49" s="181"/>
      <c r="T49" s="158">
        <v>44079</v>
      </c>
    </row>
    <row r="50" spans="1:20" ht="15.75">
      <c r="A50" s="97">
        <f>ROW()</f>
        <v>50</v>
      </c>
      <c r="B50" s="38"/>
      <c r="C50" s="38"/>
      <c r="D50" s="175" t="s">
        <v>1938</v>
      </c>
      <c r="E50" s="175" t="s">
        <v>766</v>
      </c>
      <c r="F50" s="229"/>
      <c r="G50" s="529"/>
      <c r="H50" s="530"/>
      <c r="I50" s="529"/>
      <c r="J50" s="82" t="s">
        <v>1937</v>
      </c>
      <c r="K50" s="229"/>
      <c r="L50" s="229"/>
      <c r="M50" s="229"/>
      <c r="N50" s="229"/>
      <c r="O50" s="229" t="s">
        <v>1936</v>
      </c>
      <c r="P50" s="97" t="s">
        <v>1935</v>
      </c>
      <c r="Q50" s="229" t="s">
        <v>1900</v>
      </c>
      <c r="R50" s="5"/>
      <c r="S50" s="229"/>
      <c r="T50" s="97"/>
    </row>
    <row r="51" spans="1:20" ht="15.75">
      <c r="A51" s="97">
        <f>ROW()</f>
        <v>51</v>
      </c>
      <c r="B51" s="477" t="s">
        <v>2758</v>
      </c>
      <c r="C51" s="477"/>
      <c r="D51" s="149" t="s">
        <v>1861</v>
      </c>
      <c r="E51" s="149" t="s">
        <v>1</v>
      </c>
      <c r="F51" s="149" t="s">
        <v>2</v>
      </c>
      <c r="G51" s="509" t="s">
        <v>8</v>
      </c>
      <c r="H51" s="510" t="s">
        <v>2861</v>
      </c>
      <c r="I51" s="511" t="s">
        <v>3</v>
      </c>
      <c r="J51" s="151" t="s">
        <v>1860</v>
      </c>
      <c r="K51" s="149" t="s">
        <v>1859</v>
      </c>
      <c r="L51" s="149" t="s">
        <v>1858</v>
      </c>
      <c r="M51" s="150" t="s">
        <v>1857</v>
      </c>
      <c r="N51" s="149" t="s">
        <v>9</v>
      </c>
      <c r="O51" s="149" t="s">
        <v>10</v>
      </c>
      <c r="P51" s="146" t="s">
        <v>13</v>
      </c>
      <c r="Q51" s="183" t="s">
        <v>1855</v>
      </c>
      <c r="R51" s="478" t="s">
        <v>13</v>
      </c>
      <c r="S51" s="146" t="s">
        <v>1854</v>
      </c>
      <c r="T51" s="148" t="s">
        <v>1856</v>
      </c>
    </row>
    <row r="52" spans="1:20" ht="15.75">
      <c r="A52" s="97">
        <f>ROW()</f>
        <v>52</v>
      </c>
      <c r="B52" s="182">
        <v>44105</v>
      </c>
      <c r="C52" s="182"/>
      <c r="D52" s="182">
        <v>44105</v>
      </c>
      <c r="E52" s="182">
        <v>44105</v>
      </c>
      <c r="F52" s="182">
        <v>44105</v>
      </c>
      <c r="G52" s="531">
        <v>44105</v>
      </c>
      <c r="H52" s="531">
        <v>44105</v>
      </c>
      <c r="I52" s="531">
        <v>44105</v>
      </c>
      <c r="J52" s="182">
        <v>44105</v>
      </c>
      <c r="K52" s="182">
        <v>44105</v>
      </c>
      <c r="L52" s="182">
        <v>44105</v>
      </c>
      <c r="M52" s="182">
        <v>44105</v>
      </c>
      <c r="N52" s="182">
        <v>44105</v>
      </c>
      <c r="O52" s="182">
        <v>44105</v>
      </c>
      <c r="P52" s="182">
        <v>44105</v>
      </c>
      <c r="Q52" s="182">
        <v>44105</v>
      </c>
      <c r="R52" s="182">
        <v>44105</v>
      </c>
      <c r="S52" s="182">
        <v>44105</v>
      </c>
      <c r="T52" s="182">
        <v>44105</v>
      </c>
    </row>
    <row r="53" spans="1:20">
      <c r="A53" s="97">
        <f>ROW()</f>
        <v>53</v>
      </c>
      <c r="B53" s="38"/>
      <c r="C53" s="473" t="s">
        <v>922</v>
      </c>
      <c r="D53" s="97" t="s">
        <v>1462</v>
      </c>
      <c r="E53" s="97" t="s">
        <v>1461</v>
      </c>
      <c r="F53" s="97" t="s">
        <v>1460</v>
      </c>
      <c r="G53" s="485">
        <v>43986</v>
      </c>
      <c r="H53" s="506">
        <f t="shared" ref="H53:H64" si="1">DATE(YEAR(G53), MONTH(G53)+6, DAY(G53))</f>
        <v>44169</v>
      </c>
      <c r="I53" s="485">
        <v>34086</v>
      </c>
      <c r="J53" s="177"/>
      <c r="K53" s="162" t="s">
        <v>1458</v>
      </c>
      <c r="L53" s="161" t="s">
        <v>1457</v>
      </c>
      <c r="M53" s="159" t="s">
        <v>1456</v>
      </c>
      <c r="N53" s="97" t="s">
        <v>26</v>
      </c>
      <c r="O53" s="97" t="s">
        <v>218</v>
      </c>
      <c r="P53" s="163" t="s">
        <v>1891</v>
      </c>
      <c r="Q53" s="180" t="s">
        <v>1891</v>
      </c>
      <c r="R53" s="5"/>
      <c r="S53" s="181"/>
      <c r="T53" s="158">
        <v>44108</v>
      </c>
    </row>
    <row r="54" spans="1:20" ht="15.75">
      <c r="A54" s="97">
        <f>ROW()</f>
        <v>54</v>
      </c>
      <c r="B54" s="38"/>
      <c r="C54" s="473" t="s">
        <v>922</v>
      </c>
      <c r="D54" s="164" t="s">
        <v>1934</v>
      </c>
      <c r="E54" s="97" t="s">
        <v>1933</v>
      </c>
      <c r="F54" s="97" t="s">
        <v>1932</v>
      </c>
      <c r="G54" s="485">
        <v>43571</v>
      </c>
      <c r="H54" s="506">
        <f t="shared" si="1"/>
        <v>43754</v>
      </c>
      <c r="I54" s="485">
        <v>32510</v>
      </c>
      <c r="J54" s="97" t="s">
        <v>1931</v>
      </c>
      <c r="K54" s="97" t="s">
        <v>1930</v>
      </c>
      <c r="L54" s="97" t="s">
        <v>1929</v>
      </c>
      <c r="M54" s="97" t="s">
        <v>1928</v>
      </c>
      <c r="N54" s="97" t="s">
        <v>26</v>
      </c>
      <c r="O54" s="97" t="s">
        <v>231</v>
      </c>
      <c r="P54" s="166" t="s">
        <v>1853</v>
      </c>
      <c r="Q54" s="180" t="s">
        <v>1927</v>
      </c>
      <c r="R54" s="5"/>
      <c r="S54" s="165" t="s">
        <v>1926</v>
      </c>
      <c r="T54" s="158">
        <v>44110</v>
      </c>
    </row>
    <row r="55" spans="1:20" ht="15.75">
      <c r="A55" s="97">
        <f>ROW()</f>
        <v>55</v>
      </c>
      <c r="B55" s="38"/>
      <c r="C55" s="473" t="s">
        <v>922</v>
      </c>
      <c r="D55" s="159" t="s">
        <v>1925</v>
      </c>
      <c r="E55" s="159" t="s">
        <v>1924</v>
      </c>
      <c r="F55" s="159" t="s">
        <v>1923</v>
      </c>
      <c r="G55" s="496">
        <v>43788</v>
      </c>
      <c r="H55" s="506">
        <f t="shared" si="1"/>
        <v>43970</v>
      </c>
      <c r="I55" s="496">
        <v>34780</v>
      </c>
      <c r="J55" s="159" t="s">
        <v>1922</v>
      </c>
      <c r="K55" s="162" t="s">
        <v>1921</v>
      </c>
      <c r="L55" s="161" t="s">
        <v>1920</v>
      </c>
      <c r="M55" s="178" t="s">
        <v>1919</v>
      </c>
      <c r="N55" s="159" t="s">
        <v>64</v>
      </c>
      <c r="O55" s="159" t="s">
        <v>266</v>
      </c>
      <c r="P55" s="166" t="s">
        <v>1853</v>
      </c>
      <c r="Q55" s="159" t="s">
        <v>1863</v>
      </c>
      <c r="R55" s="5"/>
      <c r="S55" s="72" t="s">
        <v>1918</v>
      </c>
      <c r="T55" s="158">
        <v>44119</v>
      </c>
    </row>
    <row r="56" spans="1:20" ht="15.75">
      <c r="A56" s="97">
        <f>ROW()</f>
        <v>56</v>
      </c>
      <c r="B56" s="38"/>
      <c r="C56" s="473" t="s">
        <v>922</v>
      </c>
      <c r="D56" s="159" t="s">
        <v>1917</v>
      </c>
      <c r="E56" s="159" t="s">
        <v>1916</v>
      </c>
      <c r="F56" s="159" t="s">
        <v>443</v>
      </c>
      <c r="G56" s="496">
        <v>43777</v>
      </c>
      <c r="H56" s="506">
        <f t="shared" si="1"/>
        <v>43959</v>
      </c>
      <c r="I56" s="496">
        <v>33918</v>
      </c>
      <c r="J56" s="159" t="s">
        <v>1915</v>
      </c>
      <c r="K56" s="162" t="s">
        <v>1914</v>
      </c>
      <c r="L56" s="161" t="s">
        <v>1913</v>
      </c>
      <c r="M56" s="178" t="s">
        <v>1912</v>
      </c>
      <c r="N56" s="159" t="s">
        <v>26</v>
      </c>
      <c r="O56" s="159" t="s">
        <v>266</v>
      </c>
      <c r="P56" s="174" t="s">
        <v>1853</v>
      </c>
      <c r="Q56" s="159" t="s">
        <v>1863</v>
      </c>
      <c r="R56" s="5"/>
      <c r="S56" s="72"/>
      <c r="T56" s="158">
        <v>44121</v>
      </c>
    </row>
    <row r="57" spans="1:20" ht="15.75">
      <c r="A57" s="97">
        <f>ROW()</f>
        <v>57</v>
      </c>
      <c r="B57" s="38"/>
      <c r="C57" s="473" t="s">
        <v>922</v>
      </c>
      <c r="D57" s="97" t="s">
        <v>1755</v>
      </c>
      <c r="E57" s="97" t="s">
        <v>1754</v>
      </c>
      <c r="F57" s="97" t="s">
        <v>58</v>
      </c>
      <c r="G57" s="485">
        <v>43852</v>
      </c>
      <c r="H57" s="506">
        <f t="shared" si="1"/>
        <v>44034</v>
      </c>
      <c r="I57" s="485">
        <v>35382</v>
      </c>
      <c r="J57" s="97" t="s">
        <v>1753</v>
      </c>
      <c r="K57" s="97" t="s">
        <v>1752</v>
      </c>
      <c r="L57" s="97" t="s">
        <v>1751</v>
      </c>
      <c r="M57" s="97" t="s">
        <v>1750</v>
      </c>
      <c r="N57" s="97" t="s">
        <v>26</v>
      </c>
      <c r="O57" s="159" t="s">
        <v>266</v>
      </c>
      <c r="P57" s="174" t="s">
        <v>1853</v>
      </c>
      <c r="Q57" s="159" t="s">
        <v>1863</v>
      </c>
      <c r="R57" s="5"/>
      <c r="S57" s="72" t="s">
        <v>1911</v>
      </c>
      <c r="T57" s="158">
        <v>44121</v>
      </c>
    </row>
    <row r="58" spans="1:20" ht="15.75">
      <c r="A58" s="97">
        <f>ROW()</f>
        <v>58</v>
      </c>
      <c r="B58" s="38"/>
      <c r="C58" s="473" t="s">
        <v>922</v>
      </c>
      <c r="D58" s="159" t="s">
        <v>1485</v>
      </c>
      <c r="E58" s="159" t="s">
        <v>1484</v>
      </c>
      <c r="F58" s="159" t="s">
        <v>1483</v>
      </c>
      <c r="G58" s="496">
        <v>43901</v>
      </c>
      <c r="H58" s="506">
        <f t="shared" si="1"/>
        <v>44085</v>
      </c>
      <c r="I58" s="496">
        <v>35666</v>
      </c>
      <c r="J58" s="159" t="s">
        <v>1482</v>
      </c>
      <c r="K58" s="159" t="s">
        <v>1481</v>
      </c>
      <c r="L58" s="159" t="s">
        <v>1480</v>
      </c>
      <c r="M58" s="159" t="s">
        <v>1479</v>
      </c>
      <c r="N58" s="164" t="s">
        <v>26</v>
      </c>
      <c r="O58" s="164" t="s">
        <v>319</v>
      </c>
      <c r="P58" s="174" t="s">
        <v>1853</v>
      </c>
      <c r="Q58" s="97" t="s">
        <v>1875</v>
      </c>
      <c r="R58" s="5"/>
      <c r="S58" s="152">
        <v>57001501389</v>
      </c>
      <c r="T58" s="158">
        <v>44118</v>
      </c>
    </row>
    <row r="59" spans="1:20" ht="15.75">
      <c r="A59" s="97">
        <f>ROW()</f>
        <v>59</v>
      </c>
      <c r="B59" s="38"/>
      <c r="C59" s="473" t="s">
        <v>922</v>
      </c>
      <c r="D59" s="164" t="s">
        <v>1468</v>
      </c>
      <c r="E59" s="164" t="s">
        <v>1467</v>
      </c>
      <c r="F59" s="164" t="s">
        <v>233</v>
      </c>
      <c r="G59" s="527">
        <v>43997</v>
      </c>
      <c r="H59" s="506">
        <f t="shared" si="1"/>
        <v>44180</v>
      </c>
      <c r="I59" s="527">
        <v>35392</v>
      </c>
      <c r="J59" s="164" t="s">
        <v>1466</v>
      </c>
      <c r="K59" s="164" t="s">
        <v>1465</v>
      </c>
      <c r="L59" s="164" t="s">
        <v>1910</v>
      </c>
      <c r="M59" s="164" t="s">
        <v>1463</v>
      </c>
      <c r="N59" s="164" t="s">
        <v>64</v>
      </c>
      <c r="O59" s="97" t="s">
        <v>319</v>
      </c>
      <c r="P59" s="174" t="s">
        <v>1853</v>
      </c>
      <c r="Q59" s="97" t="s">
        <v>1875</v>
      </c>
      <c r="R59" s="5"/>
      <c r="S59" s="176">
        <v>57001501166</v>
      </c>
      <c r="T59" s="158">
        <v>44118</v>
      </c>
    </row>
    <row r="60" spans="1:20" ht="15.75">
      <c r="A60" s="97">
        <f>ROW()</f>
        <v>60</v>
      </c>
      <c r="B60" s="38"/>
      <c r="C60" s="473" t="s">
        <v>922</v>
      </c>
      <c r="D60" s="175" t="s">
        <v>1909</v>
      </c>
      <c r="E60" s="175" t="s">
        <v>1908</v>
      </c>
      <c r="F60" s="171" t="s">
        <v>1907</v>
      </c>
      <c r="G60" s="525">
        <v>44056</v>
      </c>
      <c r="H60" s="506">
        <f t="shared" si="1"/>
        <v>44240</v>
      </c>
      <c r="I60" s="525">
        <v>35563</v>
      </c>
      <c r="J60" s="171"/>
      <c r="K60" s="164" t="s">
        <v>1906</v>
      </c>
      <c r="L60" s="164" t="s">
        <v>1905</v>
      </c>
      <c r="M60" s="164" t="s">
        <v>1904</v>
      </c>
      <c r="N60" s="97" t="s">
        <v>26</v>
      </c>
      <c r="O60" s="97" t="s">
        <v>231</v>
      </c>
      <c r="P60" s="171" t="s">
        <v>1903</v>
      </c>
      <c r="Q60" s="171" t="s">
        <v>1903</v>
      </c>
      <c r="R60" s="5"/>
      <c r="S60" s="97"/>
      <c r="T60" s="172">
        <v>44119</v>
      </c>
    </row>
    <row r="61" spans="1:20" ht="15.75">
      <c r="A61" s="97">
        <f>ROW()</f>
        <v>61</v>
      </c>
      <c r="B61" s="38"/>
      <c r="C61" s="473" t="s">
        <v>922</v>
      </c>
      <c r="D61" s="175" t="s">
        <v>1450</v>
      </c>
      <c r="E61" s="175" t="s">
        <v>812</v>
      </c>
      <c r="F61" s="82" t="s">
        <v>1449</v>
      </c>
      <c r="G61" s="526">
        <v>44037</v>
      </c>
      <c r="H61" s="506">
        <f t="shared" si="1"/>
        <v>44221</v>
      </c>
      <c r="I61" s="526">
        <v>34289</v>
      </c>
      <c r="J61" s="82">
        <v>9122469230</v>
      </c>
      <c r="K61" s="82" t="s">
        <v>1448</v>
      </c>
      <c r="L61" s="82" t="s">
        <v>1447</v>
      </c>
      <c r="M61" s="82" t="s">
        <v>1446</v>
      </c>
      <c r="N61" s="97" t="s">
        <v>64</v>
      </c>
      <c r="O61" s="97" t="s">
        <v>730</v>
      </c>
      <c r="P61" s="174" t="s">
        <v>1853</v>
      </c>
      <c r="Q61" s="97" t="s">
        <v>1902</v>
      </c>
      <c r="R61" s="5"/>
      <c r="S61" s="152">
        <v>57001502079</v>
      </c>
      <c r="T61" s="163">
        <v>44127</v>
      </c>
    </row>
    <row r="62" spans="1:20" ht="15.75">
      <c r="A62" s="97">
        <f>ROW()</f>
        <v>62</v>
      </c>
      <c r="B62" s="38"/>
      <c r="C62" s="473" t="s">
        <v>922</v>
      </c>
      <c r="D62" s="171" t="s">
        <v>1426</v>
      </c>
      <c r="E62" s="171" t="s">
        <v>1425</v>
      </c>
      <c r="F62" s="171"/>
      <c r="G62" s="525">
        <v>44090</v>
      </c>
      <c r="H62" s="506">
        <f t="shared" si="1"/>
        <v>44271</v>
      </c>
      <c r="I62" s="525"/>
      <c r="J62" s="171"/>
      <c r="K62" s="171"/>
      <c r="L62" s="171"/>
      <c r="M62" s="171"/>
      <c r="N62" s="97" t="s">
        <v>64</v>
      </c>
      <c r="O62" s="171" t="s">
        <v>1901</v>
      </c>
      <c r="P62" s="171" t="s">
        <v>1900</v>
      </c>
      <c r="Q62" s="170" t="s">
        <v>1900</v>
      </c>
      <c r="R62" s="5"/>
      <c r="S62" s="97"/>
      <c r="T62" s="172">
        <v>44114</v>
      </c>
    </row>
    <row r="63" spans="1:20" ht="15.75">
      <c r="A63" s="97">
        <f>ROW()</f>
        <v>63</v>
      </c>
      <c r="B63" s="38"/>
      <c r="C63" s="473" t="s">
        <v>922</v>
      </c>
      <c r="D63" s="97" t="s">
        <v>1899</v>
      </c>
      <c r="E63" s="97" t="s">
        <v>1898</v>
      </c>
      <c r="F63" s="97" t="s">
        <v>1897</v>
      </c>
      <c r="G63" s="485">
        <v>43571</v>
      </c>
      <c r="H63" s="506">
        <f t="shared" si="1"/>
        <v>43754</v>
      </c>
      <c r="I63" s="485">
        <v>34182</v>
      </c>
      <c r="J63" s="97" t="s">
        <v>1896</v>
      </c>
      <c r="K63" s="97" t="s">
        <v>1895</v>
      </c>
      <c r="L63" s="97" t="s">
        <v>1894</v>
      </c>
      <c r="M63" s="97" t="s">
        <v>1893</v>
      </c>
      <c r="N63" s="97" t="s">
        <v>64</v>
      </c>
      <c r="O63" s="97" t="s">
        <v>231</v>
      </c>
      <c r="P63" s="164" t="s">
        <v>1853</v>
      </c>
      <c r="Q63" s="166" t="s">
        <v>1852</v>
      </c>
      <c r="R63" s="5"/>
      <c r="S63" s="165" t="s">
        <v>1892</v>
      </c>
      <c r="T63" s="166">
        <v>44134</v>
      </c>
    </row>
    <row r="64" spans="1:20" ht="15.75">
      <c r="A64" s="97">
        <f>ROW()</f>
        <v>64</v>
      </c>
      <c r="B64" s="38"/>
      <c r="C64" s="474" t="s">
        <v>921</v>
      </c>
      <c r="D64" s="97" t="s">
        <v>1475</v>
      </c>
      <c r="E64" s="97" t="s">
        <v>1474</v>
      </c>
      <c r="F64" s="97" t="s">
        <v>1473</v>
      </c>
      <c r="G64" s="485">
        <v>43835</v>
      </c>
      <c r="H64" s="506">
        <f t="shared" si="1"/>
        <v>44017</v>
      </c>
      <c r="I64" s="485">
        <v>33902</v>
      </c>
      <c r="J64" s="97" t="s">
        <v>1472</v>
      </c>
      <c r="K64" s="159" t="s">
        <v>1471</v>
      </c>
      <c r="L64" s="159" t="s">
        <v>1470</v>
      </c>
      <c r="M64" s="159" t="s">
        <v>1469</v>
      </c>
      <c r="N64" s="97" t="s">
        <v>82</v>
      </c>
      <c r="O64" s="164" t="s">
        <v>570</v>
      </c>
      <c r="P64" s="164" t="s">
        <v>1853</v>
      </c>
      <c r="Q64" s="166" t="s">
        <v>1891</v>
      </c>
      <c r="R64" s="5"/>
      <c r="S64" s="165" t="s">
        <v>1890</v>
      </c>
      <c r="T64" s="166">
        <v>44131</v>
      </c>
    </row>
    <row r="65" spans="1:20" ht="15.75">
      <c r="A65" s="97">
        <f>ROW()</f>
        <v>65</v>
      </c>
      <c r="B65" s="477" t="s">
        <v>2758</v>
      </c>
      <c r="C65" s="477"/>
      <c r="D65" s="149" t="s">
        <v>1861</v>
      </c>
      <c r="E65" s="149" t="s">
        <v>1</v>
      </c>
      <c r="F65" s="149" t="s">
        <v>2</v>
      </c>
      <c r="G65" s="509" t="s">
        <v>8</v>
      </c>
      <c r="H65" s="510" t="s">
        <v>2861</v>
      </c>
      <c r="I65" s="511" t="s">
        <v>3</v>
      </c>
      <c r="J65" s="151" t="s">
        <v>1860</v>
      </c>
      <c r="K65" s="149" t="s">
        <v>1859</v>
      </c>
      <c r="L65" s="149" t="s">
        <v>1858</v>
      </c>
      <c r="M65" s="150" t="s">
        <v>1857</v>
      </c>
      <c r="N65" s="149" t="s">
        <v>9</v>
      </c>
      <c r="O65" s="149" t="s">
        <v>10</v>
      </c>
      <c r="P65" s="146" t="s">
        <v>13</v>
      </c>
      <c r="Q65" s="147" t="s">
        <v>1855</v>
      </c>
      <c r="R65" s="478" t="s">
        <v>13</v>
      </c>
      <c r="S65" s="146" t="s">
        <v>1854</v>
      </c>
      <c r="T65" s="148" t="s">
        <v>1856</v>
      </c>
    </row>
    <row r="66" spans="1:20">
      <c r="A66" s="97">
        <f>ROW()</f>
        <v>66</v>
      </c>
      <c r="B66" s="145">
        <v>44136</v>
      </c>
      <c r="C66" s="145"/>
      <c r="D66" s="145">
        <v>44136</v>
      </c>
      <c r="E66" s="145">
        <v>44136</v>
      </c>
      <c r="F66" s="145">
        <v>44136</v>
      </c>
      <c r="G66" s="532">
        <v>44136</v>
      </c>
      <c r="H66" s="532">
        <v>44136</v>
      </c>
      <c r="I66" s="532">
        <v>44136</v>
      </c>
      <c r="J66" s="145">
        <v>44136</v>
      </c>
      <c r="K66" s="145">
        <v>44136</v>
      </c>
      <c r="L66" s="145">
        <v>44136</v>
      </c>
      <c r="M66" s="145">
        <v>44136</v>
      </c>
      <c r="N66" s="145">
        <v>44136</v>
      </c>
      <c r="O66" s="145">
        <v>44136</v>
      </c>
      <c r="P66" s="145">
        <v>44136</v>
      </c>
      <c r="Q66" s="145">
        <v>44136</v>
      </c>
      <c r="R66" s="145">
        <v>44136</v>
      </c>
      <c r="S66" s="145">
        <v>44136</v>
      </c>
      <c r="T66" s="145">
        <v>44136</v>
      </c>
    </row>
    <row r="67" spans="1:20" ht="15.75">
      <c r="A67" s="97">
        <f>ROW()</f>
        <v>67</v>
      </c>
      <c r="B67" s="38"/>
      <c r="C67" s="473" t="s">
        <v>922</v>
      </c>
      <c r="D67" s="97" t="s">
        <v>1889</v>
      </c>
      <c r="E67" s="97" t="s">
        <v>1888</v>
      </c>
      <c r="F67" s="97" t="s">
        <v>232</v>
      </c>
      <c r="G67" s="485">
        <v>43571</v>
      </c>
      <c r="H67" s="506">
        <f t="shared" ref="H67:H71" si="2">DATE(YEAR(G67), MONTH(G67)+6, DAY(G67))</f>
        <v>43754</v>
      </c>
      <c r="I67" s="485">
        <v>33172</v>
      </c>
      <c r="J67" s="97" t="s">
        <v>1887</v>
      </c>
      <c r="K67" s="97" t="s">
        <v>1886</v>
      </c>
      <c r="L67" s="97" t="s">
        <v>1885</v>
      </c>
      <c r="M67" s="97" t="s">
        <v>1884</v>
      </c>
      <c r="N67" s="97" t="s">
        <v>64</v>
      </c>
      <c r="O67" s="97" t="s">
        <v>231</v>
      </c>
      <c r="P67" s="166" t="s">
        <v>1853</v>
      </c>
      <c r="Q67" s="97" t="s">
        <v>1883</v>
      </c>
      <c r="R67" s="5"/>
      <c r="S67" s="72" t="s">
        <v>1882</v>
      </c>
      <c r="T67" s="158">
        <v>44150</v>
      </c>
    </row>
    <row r="68" spans="1:20" ht="15.75">
      <c r="A68" s="97">
        <f>ROW()</f>
        <v>68</v>
      </c>
      <c r="B68" s="38"/>
      <c r="C68" s="473" t="s">
        <v>922</v>
      </c>
      <c r="D68" s="164" t="s">
        <v>58</v>
      </c>
      <c r="E68" s="164" t="s">
        <v>1881</v>
      </c>
      <c r="F68" s="164" t="s">
        <v>282</v>
      </c>
      <c r="G68" s="527">
        <v>43634</v>
      </c>
      <c r="H68" s="506">
        <f t="shared" si="2"/>
        <v>43817</v>
      </c>
      <c r="I68" s="527">
        <v>34730</v>
      </c>
      <c r="J68" s="164">
        <v>9751121656</v>
      </c>
      <c r="K68" s="169" t="s">
        <v>1880</v>
      </c>
      <c r="L68" s="164" t="s">
        <v>1879</v>
      </c>
      <c r="M68" s="168" t="s">
        <v>1878</v>
      </c>
      <c r="N68" s="164" t="s">
        <v>64</v>
      </c>
      <c r="O68" s="164" t="s">
        <v>50</v>
      </c>
      <c r="P68" s="164" t="s">
        <v>1853</v>
      </c>
      <c r="Q68" s="164" t="s">
        <v>1863</v>
      </c>
      <c r="R68" s="5"/>
      <c r="S68" s="167" t="s">
        <v>1877</v>
      </c>
      <c r="T68" s="158">
        <v>44152</v>
      </c>
    </row>
    <row r="69" spans="1:20" ht="15.75">
      <c r="A69" s="97">
        <f>ROW()</f>
        <v>69</v>
      </c>
      <c r="B69" s="38"/>
      <c r="C69" s="474" t="s">
        <v>921</v>
      </c>
      <c r="D69" s="97" t="s">
        <v>1604</v>
      </c>
      <c r="E69" s="97" t="s">
        <v>1603</v>
      </c>
      <c r="F69" s="97" t="s">
        <v>1602</v>
      </c>
      <c r="G69" s="485">
        <v>43835</v>
      </c>
      <c r="H69" s="506">
        <f t="shared" si="2"/>
        <v>44017</v>
      </c>
      <c r="I69" s="485">
        <v>35339</v>
      </c>
      <c r="J69" s="97">
        <v>9389704161</v>
      </c>
      <c r="K69" s="159" t="s">
        <v>1601</v>
      </c>
      <c r="L69" s="159" t="s">
        <v>1600</v>
      </c>
      <c r="M69" s="159" t="s">
        <v>1876</v>
      </c>
      <c r="N69" s="97" t="s">
        <v>64</v>
      </c>
      <c r="O69" s="164" t="s">
        <v>570</v>
      </c>
      <c r="P69" s="166" t="s">
        <v>1853</v>
      </c>
      <c r="Q69" s="97" t="s">
        <v>1875</v>
      </c>
      <c r="R69" s="5"/>
      <c r="S69" s="165" t="s">
        <v>1874</v>
      </c>
      <c r="T69" s="158">
        <v>44155</v>
      </c>
    </row>
    <row r="70" spans="1:20" ht="15.75">
      <c r="A70" s="97">
        <f>ROW()</f>
        <v>70</v>
      </c>
      <c r="B70" s="38"/>
      <c r="C70" s="473" t="s">
        <v>922</v>
      </c>
      <c r="D70" s="164" t="s">
        <v>1439</v>
      </c>
      <c r="E70" s="164" t="s">
        <v>1438</v>
      </c>
      <c r="F70" s="164" t="s">
        <v>1437</v>
      </c>
      <c r="G70" s="526">
        <v>44076</v>
      </c>
      <c r="H70" s="506">
        <f t="shared" si="2"/>
        <v>44257</v>
      </c>
      <c r="I70" s="527">
        <v>29423</v>
      </c>
      <c r="J70" s="159" t="s">
        <v>1436</v>
      </c>
      <c r="K70" s="162" t="s">
        <v>1435</v>
      </c>
      <c r="L70" s="161" t="s">
        <v>1434</v>
      </c>
      <c r="M70" s="159" t="s">
        <v>1433</v>
      </c>
      <c r="N70" s="160" t="s">
        <v>64</v>
      </c>
      <c r="O70" s="159" t="s">
        <v>266</v>
      </c>
      <c r="P70" s="97" t="s">
        <v>1853</v>
      </c>
      <c r="Q70" s="158" t="s">
        <v>1873</v>
      </c>
      <c r="R70" s="5"/>
      <c r="S70" s="72" t="s">
        <v>1872</v>
      </c>
      <c r="T70" s="166">
        <v>44159</v>
      </c>
    </row>
    <row r="71" spans="1:20" ht="15.75">
      <c r="A71" s="97">
        <f>ROW()</f>
        <v>71</v>
      </c>
      <c r="B71" s="38"/>
      <c r="C71" s="473" t="s">
        <v>922</v>
      </c>
      <c r="D71" s="157" t="s">
        <v>1871</v>
      </c>
      <c r="E71" s="157" t="s">
        <v>1870</v>
      </c>
      <c r="F71" s="157" t="s">
        <v>1869</v>
      </c>
      <c r="G71" s="533">
        <v>43508</v>
      </c>
      <c r="H71" s="506">
        <f t="shared" si="2"/>
        <v>43689</v>
      </c>
      <c r="I71" s="533">
        <v>33011</v>
      </c>
      <c r="J71" s="155" t="s">
        <v>1868</v>
      </c>
      <c r="K71" s="155" t="s">
        <v>1867</v>
      </c>
      <c r="L71" s="155" t="s">
        <v>1866</v>
      </c>
      <c r="M71" s="155" t="s">
        <v>1865</v>
      </c>
      <c r="N71" s="155" t="s">
        <v>26</v>
      </c>
      <c r="O71" s="38" t="s">
        <v>218</v>
      </c>
      <c r="P71" s="156" t="s">
        <v>1864</v>
      </c>
      <c r="Q71" s="153" t="s">
        <v>1863</v>
      </c>
      <c r="R71" s="5"/>
      <c r="S71" s="72" t="s">
        <v>1862</v>
      </c>
      <c r="T71" s="154">
        <v>44161</v>
      </c>
    </row>
    <row r="72" spans="1:20" ht="15.75">
      <c r="A72" s="97">
        <f>ROW()</f>
        <v>72</v>
      </c>
      <c r="B72" s="38"/>
      <c r="C72" s="38"/>
      <c r="D72" s="157"/>
      <c r="E72" s="157"/>
      <c r="F72" s="155"/>
      <c r="G72" s="533"/>
      <c r="H72" s="530"/>
      <c r="I72" s="533"/>
      <c r="J72" s="155"/>
      <c r="K72" s="155"/>
      <c r="L72" s="155"/>
      <c r="M72" s="155"/>
      <c r="N72" s="38"/>
      <c r="O72" s="38"/>
      <c r="P72" s="153"/>
      <c r="Q72" s="153"/>
      <c r="R72" s="5"/>
      <c r="S72" s="152"/>
      <c r="T72" s="154"/>
    </row>
    <row r="73" spans="1:20">
      <c r="A73" s="97">
        <f>ROW()</f>
        <v>73</v>
      </c>
      <c r="B73" s="38"/>
      <c r="C73" s="38"/>
      <c r="D73" s="65"/>
      <c r="E73" s="65"/>
      <c r="F73" s="65"/>
      <c r="G73" s="491"/>
      <c r="H73" s="530"/>
      <c r="I73" s="491"/>
      <c r="J73" s="65"/>
      <c r="K73" s="65"/>
      <c r="L73" s="65"/>
      <c r="M73" s="65"/>
      <c r="N73" s="65"/>
      <c r="O73" s="65"/>
      <c r="P73" s="111"/>
      <c r="Q73" s="65"/>
      <c r="R73" s="5"/>
      <c r="S73" s="65"/>
      <c r="T73" s="111"/>
    </row>
    <row r="74" spans="1:20" ht="15.75">
      <c r="A74" s="97">
        <f>ROW()</f>
        <v>74</v>
      </c>
      <c r="B74" s="477" t="s">
        <v>2758</v>
      </c>
      <c r="C74" s="477"/>
      <c r="D74" s="149" t="s">
        <v>1861</v>
      </c>
      <c r="E74" s="149" t="s">
        <v>1</v>
      </c>
      <c r="F74" s="149" t="s">
        <v>2</v>
      </c>
      <c r="G74" s="509" t="s">
        <v>8</v>
      </c>
      <c r="H74" s="510" t="s">
        <v>2861</v>
      </c>
      <c r="I74" s="511" t="s">
        <v>3</v>
      </c>
      <c r="J74" s="151" t="s">
        <v>1860</v>
      </c>
      <c r="K74" s="149" t="s">
        <v>1859</v>
      </c>
      <c r="L74" s="149" t="s">
        <v>1858</v>
      </c>
      <c r="M74" s="150" t="s">
        <v>1857</v>
      </c>
      <c r="N74" s="149" t="s">
        <v>9</v>
      </c>
      <c r="O74" s="149" t="s">
        <v>10</v>
      </c>
      <c r="P74" s="465" t="s">
        <v>11</v>
      </c>
      <c r="Q74" s="147" t="s">
        <v>1855</v>
      </c>
      <c r="R74" s="478" t="s">
        <v>13</v>
      </c>
      <c r="S74" s="146" t="s">
        <v>1854</v>
      </c>
      <c r="T74" s="148" t="s">
        <v>1856</v>
      </c>
    </row>
    <row r="75" spans="1:20">
      <c r="A75" s="97">
        <f>ROW()</f>
        <v>75</v>
      </c>
      <c r="B75" s="145">
        <v>44166</v>
      </c>
      <c r="C75" s="145"/>
      <c r="D75" s="145">
        <v>44166</v>
      </c>
      <c r="E75" s="145">
        <v>44166</v>
      </c>
      <c r="F75" s="145">
        <v>44166</v>
      </c>
      <c r="G75" s="532">
        <v>44166</v>
      </c>
      <c r="H75" s="532">
        <v>44166</v>
      </c>
      <c r="I75" s="532">
        <v>44166</v>
      </c>
      <c r="J75" s="145">
        <v>44166</v>
      </c>
      <c r="K75" s="145">
        <v>44166</v>
      </c>
      <c r="L75" s="145">
        <v>44166</v>
      </c>
      <c r="M75" s="145">
        <v>44166</v>
      </c>
      <c r="N75" s="145">
        <v>44166</v>
      </c>
      <c r="O75" s="145">
        <v>44166</v>
      </c>
      <c r="P75" s="145">
        <v>44166</v>
      </c>
      <c r="Q75" s="145">
        <v>44166</v>
      </c>
      <c r="R75" s="145">
        <v>44166</v>
      </c>
      <c r="S75" s="145">
        <v>44166</v>
      </c>
      <c r="T75" s="145">
        <v>44166</v>
      </c>
    </row>
    <row r="76" spans="1:20" ht="15.75">
      <c r="A76" s="97">
        <f>ROW()</f>
        <v>76</v>
      </c>
      <c r="B76" s="38"/>
      <c r="C76" s="473" t="s">
        <v>922</v>
      </c>
      <c r="D76" s="157" t="s">
        <v>1455</v>
      </c>
      <c r="E76" s="157" t="s">
        <v>1454</v>
      </c>
      <c r="F76" s="155" t="s">
        <v>1453</v>
      </c>
      <c r="G76" s="533">
        <v>44036</v>
      </c>
      <c r="H76" s="506">
        <f t="shared" ref="H76:H85" si="3">DATE(YEAR(G76), MONTH(G76)+6, DAY(G76))</f>
        <v>44220</v>
      </c>
      <c r="I76" s="533">
        <v>35858</v>
      </c>
      <c r="J76" s="155">
        <v>9096425008</v>
      </c>
      <c r="K76" s="155" t="s">
        <v>1452</v>
      </c>
      <c r="L76" s="155" t="s">
        <v>1451</v>
      </c>
      <c r="M76" s="155" t="s">
        <v>850</v>
      </c>
      <c r="N76" s="38" t="s">
        <v>64</v>
      </c>
      <c r="O76" s="38" t="s">
        <v>730</v>
      </c>
      <c r="P76" s="155" t="s">
        <v>1853</v>
      </c>
      <c r="Q76" s="155" t="s">
        <v>1852</v>
      </c>
      <c r="R76" s="5"/>
      <c r="S76" s="152" t="s">
        <v>1851</v>
      </c>
      <c r="T76" s="166">
        <v>44173</v>
      </c>
    </row>
    <row r="77" spans="1:20" ht="15.75">
      <c r="A77" s="97">
        <f>ROW()</f>
        <v>77</v>
      </c>
      <c r="B77" s="38"/>
      <c r="C77" s="474" t="s">
        <v>921</v>
      </c>
      <c r="D77" s="157" t="s">
        <v>149</v>
      </c>
      <c r="E77" s="157" t="s">
        <v>1143</v>
      </c>
      <c r="F77" s="155" t="s">
        <v>1144</v>
      </c>
      <c r="G77" s="533">
        <v>44135</v>
      </c>
      <c r="H77" s="506">
        <f t="shared" si="3"/>
        <v>44317</v>
      </c>
      <c r="I77" s="533">
        <v>34878</v>
      </c>
      <c r="J77" s="155">
        <v>9514732199</v>
      </c>
      <c r="K77" s="155" t="s">
        <v>1145</v>
      </c>
      <c r="L77" s="155" t="s">
        <v>1146</v>
      </c>
      <c r="M77" s="155" t="s">
        <v>1147</v>
      </c>
      <c r="N77" s="38" t="s">
        <v>64</v>
      </c>
      <c r="O77" s="59" t="s">
        <v>570</v>
      </c>
      <c r="P77" s="155" t="s">
        <v>2175</v>
      </c>
      <c r="Q77" s="155" t="s">
        <v>2175</v>
      </c>
      <c r="R77" s="5"/>
      <c r="S77" s="206" t="s">
        <v>1383</v>
      </c>
      <c r="T77" s="154">
        <v>44174</v>
      </c>
    </row>
    <row r="78" spans="1:20" ht="15.75">
      <c r="A78" s="97">
        <f>ROW()</f>
        <v>78</v>
      </c>
      <c r="B78" s="38"/>
      <c r="C78" s="474" t="s">
        <v>921</v>
      </c>
      <c r="D78" s="38" t="s">
        <v>302</v>
      </c>
      <c r="E78" s="38" t="s">
        <v>303</v>
      </c>
      <c r="F78" s="38" t="s">
        <v>320</v>
      </c>
      <c r="G78" s="506">
        <v>43686</v>
      </c>
      <c r="H78" s="506">
        <f t="shared" si="3"/>
        <v>43870</v>
      </c>
      <c r="I78" s="506">
        <v>34050</v>
      </c>
      <c r="J78" s="38" t="s">
        <v>321</v>
      </c>
      <c r="K78" s="38" t="s">
        <v>322</v>
      </c>
      <c r="L78" s="97" t="s">
        <v>323</v>
      </c>
      <c r="M78" s="38" t="s">
        <v>324</v>
      </c>
      <c r="N78" s="38" t="s">
        <v>64</v>
      </c>
      <c r="O78" s="38" t="s">
        <v>325</v>
      </c>
      <c r="P78" s="38" t="s">
        <v>1853</v>
      </c>
      <c r="Q78" s="38" t="s">
        <v>2170</v>
      </c>
      <c r="R78" s="5"/>
      <c r="S78" s="72" t="s">
        <v>772</v>
      </c>
      <c r="T78" s="154">
        <v>44179</v>
      </c>
    </row>
    <row r="79" spans="1:20" ht="15.75">
      <c r="A79" s="97">
        <v>79</v>
      </c>
      <c r="B79" s="38"/>
      <c r="C79" s="474" t="s">
        <v>921</v>
      </c>
      <c r="D79" s="60" t="s">
        <v>699</v>
      </c>
      <c r="E79" s="60" t="s">
        <v>700</v>
      </c>
      <c r="F79" s="60" t="s">
        <v>701</v>
      </c>
      <c r="G79" s="534">
        <v>43985</v>
      </c>
      <c r="H79" s="506">
        <f t="shared" si="3"/>
        <v>44168</v>
      </c>
      <c r="I79" s="534">
        <v>33357</v>
      </c>
      <c r="J79" s="60"/>
      <c r="K79" s="60" t="s">
        <v>702</v>
      </c>
      <c r="L79" s="60" t="s">
        <v>704</v>
      </c>
      <c r="M79" s="60" t="s">
        <v>703</v>
      </c>
      <c r="N79" s="38" t="s">
        <v>64</v>
      </c>
      <c r="O79" s="38" t="s">
        <v>492</v>
      </c>
      <c r="P79" s="214" t="s">
        <v>1935</v>
      </c>
      <c r="Q79" s="60" t="s">
        <v>1935</v>
      </c>
      <c r="R79" s="5"/>
      <c r="S79" s="152" t="s">
        <v>1276</v>
      </c>
      <c r="T79" s="154">
        <v>44185</v>
      </c>
    </row>
    <row r="80" spans="1:20" ht="15.75">
      <c r="A80" s="97">
        <v>80</v>
      </c>
      <c r="B80" s="38"/>
      <c r="C80" s="474" t="s">
        <v>921</v>
      </c>
      <c r="D80" s="210" t="s">
        <v>1062</v>
      </c>
      <c r="E80" s="210" t="s">
        <v>438</v>
      </c>
      <c r="F80" s="38" t="s">
        <v>1063</v>
      </c>
      <c r="G80" s="506">
        <v>44127</v>
      </c>
      <c r="H80" s="506">
        <f t="shared" si="3"/>
        <v>44309</v>
      </c>
      <c r="I80" s="506">
        <v>35739</v>
      </c>
      <c r="J80" s="97">
        <v>9302805928</v>
      </c>
      <c r="K80" s="38" t="s">
        <v>1064</v>
      </c>
      <c r="L80" s="38" t="s">
        <v>1065</v>
      </c>
      <c r="M80" s="38" t="s">
        <v>1066</v>
      </c>
      <c r="N80" s="59" t="s">
        <v>64</v>
      </c>
      <c r="O80" s="38" t="s">
        <v>980</v>
      </c>
      <c r="P80" s="211" t="s">
        <v>1935</v>
      </c>
      <c r="Q80" s="38" t="s">
        <v>1935</v>
      </c>
      <c r="R80" s="5"/>
      <c r="S80" s="152" t="s">
        <v>1270</v>
      </c>
      <c r="T80" s="154">
        <v>44184</v>
      </c>
    </row>
    <row r="81" spans="1:20" ht="15.75">
      <c r="A81" s="97">
        <v>81</v>
      </c>
      <c r="B81" s="38"/>
      <c r="C81" s="474" t="s">
        <v>921</v>
      </c>
      <c r="D81" s="157" t="s">
        <v>1121</v>
      </c>
      <c r="E81" s="157" t="s">
        <v>1122</v>
      </c>
      <c r="F81" s="155" t="s">
        <v>1123</v>
      </c>
      <c r="G81" s="533">
        <v>44139</v>
      </c>
      <c r="H81" s="506">
        <f t="shared" si="3"/>
        <v>44320</v>
      </c>
      <c r="I81" s="533">
        <v>36220</v>
      </c>
      <c r="J81" s="155">
        <v>9093682657</v>
      </c>
      <c r="K81" s="155" t="s">
        <v>1124</v>
      </c>
      <c r="L81" s="155" t="s">
        <v>1125</v>
      </c>
      <c r="M81" s="155" t="s">
        <v>1126</v>
      </c>
      <c r="N81" s="38" t="s">
        <v>64</v>
      </c>
      <c r="O81" s="38" t="s">
        <v>1109</v>
      </c>
      <c r="P81" s="38" t="s">
        <v>1853</v>
      </c>
      <c r="Q81" s="153" t="s">
        <v>1863</v>
      </c>
      <c r="R81" s="5"/>
      <c r="S81" s="152" t="s">
        <v>1370</v>
      </c>
      <c r="T81" s="350">
        <v>44186</v>
      </c>
    </row>
    <row r="82" spans="1:20" ht="15.75">
      <c r="A82" s="97">
        <v>82</v>
      </c>
      <c r="B82" s="38"/>
      <c r="C82" s="474" t="s">
        <v>921</v>
      </c>
      <c r="D82" s="157" t="s">
        <v>883</v>
      </c>
      <c r="E82" s="157" t="s">
        <v>884</v>
      </c>
      <c r="F82" s="155" t="s">
        <v>885</v>
      </c>
      <c r="G82" s="533">
        <v>44086</v>
      </c>
      <c r="H82" s="506">
        <f t="shared" si="3"/>
        <v>44267</v>
      </c>
      <c r="I82" s="533">
        <v>32375</v>
      </c>
      <c r="J82" s="155"/>
      <c r="K82" s="155" t="s">
        <v>886</v>
      </c>
      <c r="L82" s="155" t="s">
        <v>888</v>
      </c>
      <c r="M82" s="155" t="s">
        <v>887</v>
      </c>
      <c r="N82" s="38" t="s">
        <v>64</v>
      </c>
      <c r="O82" s="59" t="s">
        <v>397</v>
      </c>
      <c r="P82" s="156" t="s">
        <v>1935</v>
      </c>
      <c r="Q82" s="153" t="s">
        <v>1935</v>
      </c>
      <c r="R82" s="5"/>
      <c r="S82" s="152" t="s">
        <v>1292</v>
      </c>
      <c r="T82" s="154">
        <v>44195</v>
      </c>
    </row>
    <row r="83" spans="1:20" ht="15.75">
      <c r="A83" s="97">
        <v>83</v>
      </c>
      <c r="B83" s="38"/>
      <c r="C83" s="474" t="s">
        <v>921</v>
      </c>
      <c r="D83" s="157" t="s">
        <v>177</v>
      </c>
      <c r="E83" s="157" t="s">
        <v>843</v>
      </c>
      <c r="F83" s="155" t="s">
        <v>58</v>
      </c>
      <c r="G83" s="533">
        <v>44050</v>
      </c>
      <c r="H83" s="506">
        <f t="shared" si="3"/>
        <v>44234</v>
      </c>
      <c r="I83" s="533">
        <v>34928</v>
      </c>
      <c r="J83" s="155"/>
      <c r="K83" s="155" t="s">
        <v>844</v>
      </c>
      <c r="L83" s="155" t="s">
        <v>845</v>
      </c>
      <c r="M83" s="83" t="s">
        <v>873</v>
      </c>
      <c r="N83" s="59" t="s">
        <v>64</v>
      </c>
      <c r="O83" s="59" t="s">
        <v>397</v>
      </c>
      <c r="P83" s="155" t="s">
        <v>1935</v>
      </c>
      <c r="Q83" s="153" t="s">
        <v>1935</v>
      </c>
      <c r="R83" s="5"/>
      <c r="S83" s="152" t="s">
        <v>1288</v>
      </c>
      <c r="T83" s="154">
        <v>44189</v>
      </c>
    </row>
    <row r="84" spans="1:20" ht="15" customHeight="1">
      <c r="A84" s="97">
        <v>84</v>
      </c>
      <c r="B84" s="38"/>
      <c r="C84" s="473" t="s">
        <v>922</v>
      </c>
      <c r="D84" s="213" t="s">
        <v>1055</v>
      </c>
      <c r="E84" s="213" t="s">
        <v>1056</v>
      </c>
      <c r="F84" s="83" t="s">
        <v>1057</v>
      </c>
      <c r="G84" s="535">
        <v>44127</v>
      </c>
      <c r="H84" s="506">
        <f t="shared" si="3"/>
        <v>44309</v>
      </c>
      <c r="I84" s="535">
        <v>36569</v>
      </c>
      <c r="J84" s="83">
        <v>93993010336</v>
      </c>
      <c r="K84" s="83" t="s">
        <v>1058</v>
      </c>
      <c r="L84" s="83" t="s">
        <v>1059</v>
      </c>
      <c r="M84" s="83" t="s">
        <v>1060</v>
      </c>
      <c r="N84" s="215" t="s">
        <v>64</v>
      </c>
      <c r="O84" s="97" t="s">
        <v>319</v>
      </c>
      <c r="P84" s="83" t="s">
        <v>1853</v>
      </c>
      <c r="Q84" s="81" t="s">
        <v>2189</v>
      </c>
      <c r="R84" s="5"/>
      <c r="S84" s="170" t="s">
        <v>1296</v>
      </c>
      <c r="T84" s="154">
        <v>44167</v>
      </c>
    </row>
    <row r="85" spans="1:20" ht="15.75">
      <c r="A85" s="97">
        <v>85</v>
      </c>
      <c r="B85" s="38"/>
      <c r="C85" s="473" t="s">
        <v>922</v>
      </c>
      <c r="D85" s="213" t="s">
        <v>233</v>
      </c>
      <c r="E85" s="213" t="s">
        <v>1250</v>
      </c>
      <c r="F85" s="83" t="s">
        <v>1251</v>
      </c>
      <c r="G85" s="533">
        <v>44151</v>
      </c>
      <c r="H85" s="506">
        <f t="shared" si="3"/>
        <v>44332</v>
      </c>
      <c r="I85" s="535">
        <v>32661</v>
      </c>
      <c r="J85" s="83">
        <v>9510079707</v>
      </c>
      <c r="K85" s="83" t="s">
        <v>1252</v>
      </c>
      <c r="L85" s="83" t="s">
        <v>1253</v>
      </c>
      <c r="M85" s="83" t="s">
        <v>1254</v>
      </c>
      <c r="N85" s="38" t="s">
        <v>64</v>
      </c>
      <c r="O85" s="38" t="s">
        <v>1202</v>
      </c>
      <c r="P85" s="83" t="s">
        <v>1853</v>
      </c>
      <c r="Q85" s="81" t="s">
        <v>2211</v>
      </c>
      <c r="R85" s="5"/>
      <c r="S85" s="170" t="s">
        <v>1392</v>
      </c>
      <c r="T85" s="347">
        <v>44188</v>
      </c>
    </row>
    <row r="86" spans="1:20" ht="15.75">
      <c r="A86" s="97">
        <f>ROW()</f>
        <v>86</v>
      </c>
      <c r="B86" s="477" t="s">
        <v>2758</v>
      </c>
      <c r="C86" s="477"/>
      <c r="D86" s="149" t="s">
        <v>1861</v>
      </c>
      <c r="E86" s="149" t="s">
        <v>1</v>
      </c>
      <c r="F86" s="149" t="s">
        <v>2</v>
      </c>
      <c r="G86" s="509" t="s">
        <v>8</v>
      </c>
      <c r="H86" s="510" t="s">
        <v>2861</v>
      </c>
      <c r="I86" s="511" t="s">
        <v>3</v>
      </c>
      <c r="J86" s="151" t="s">
        <v>1860</v>
      </c>
      <c r="K86" s="149" t="s">
        <v>1859</v>
      </c>
      <c r="L86" s="149" t="s">
        <v>1858</v>
      </c>
      <c r="M86" s="150" t="s">
        <v>1857</v>
      </c>
      <c r="N86" s="149" t="s">
        <v>9</v>
      </c>
      <c r="O86" s="149" t="s">
        <v>10</v>
      </c>
      <c r="P86" s="465" t="s">
        <v>11</v>
      </c>
      <c r="Q86" s="147" t="s">
        <v>1855</v>
      </c>
      <c r="R86" s="478" t="s">
        <v>13</v>
      </c>
      <c r="S86" s="146" t="s">
        <v>1854</v>
      </c>
      <c r="T86" s="148" t="s">
        <v>1856</v>
      </c>
    </row>
    <row r="87" spans="1:20">
      <c r="A87" s="97">
        <f>ROW()</f>
        <v>87</v>
      </c>
      <c r="B87" s="145">
        <v>44197</v>
      </c>
      <c r="C87" s="145"/>
      <c r="D87" s="145">
        <v>44197</v>
      </c>
      <c r="E87" s="145">
        <v>44197</v>
      </c>
      <c r="F87" s="145">
        <v>44197</v>
      </c>
      <c r="G87" s="532">
        <v>44197</v>
      </c>
      <c r="H87" s="532">
        <v>44197</v>
      </c>
      <c r="I87" s="532">
        <v>44197</v>
      </c>
      <c r="J87" s="145">
        <v>44197</v>
      </c>
      <c r="K87" s="145">
        <v>44197</v>
      </c>
      <c r="L87" s="145">
        <v>44197</v>
      </c>
      <c r="M87" s="145">
        <v>44197</v>
      </c>
      <c r="N87" s="145">
        <v>44197</v>
      </c>
      <c r="O87" s="145">
        <v>44197</v>
      </c>
      <c r="P87" s="145">
        <v>44197</v>
      </c>
      <c r="Q87" s="145">
        <v>44197</v>
      </c>
      <c r="R87" s="145">
        <v>44197</v>
      </c>
      <c r="S87" s="145">
        <v>44197</v>
      </c>
      <c r="T87" s="145">
        <v>44197</v>
      </c>
    </row>
    <row r="88" spans="1:20" ht="15.75">
      <c r="A88" s="97">
        <f>ROW()</f>
        <v>88</v>
      </c>
      <c r="B88" s="38"/>
      <c r="C88" s="473" t="s">
        <v>922</v>
      </c>
      <c r="D88" s="38" t="s">
        <v>450</v>
      </c>
      <c r="E88" s="38" t="s">
        <v>451</v>
      </c>
      <c r="F88" s="38" t="s">
        <v>377</v>
      </c>
      <c r="G88" s="496">
        <v>43757</v>
      </c>
      <c r="H88" s="506">
        <f t="shared" ref="H88:H102" si="4">DATE(YEAR(G88), MONTH(G88)+6, DAY(G88))</f>
        <v>43940</v>
      </c>
      <c r="I88" s="506">
        <v>34220</v>
      </c>
      <c r="J88" s="38" t="s">
        <v>452</v>
      </c>
      <c r="K88" s="59" t="s">
        <v>581</v>
      </c>
      <c r="L88" s="59" t="s">
        <v>453</v>
      </c>
      <c r="M88" s="59" t="s">
        <v>454</v>
      </c>
      <c r="N88" s="38" t="s">
        <v>26</v>
      </c>
      <c r="O88" s="38" t="s">
        <v>397</v>
      </c>
      <c r="P88" s="209" t="s">
        <v>1853</v>
      </c>
      <c r="Q88" s="38" t="s">
        <v>2187</v>
      </c>
      <c r="R88" s="5"/>
      <c r="S88" s="152" t="s">
        <v>1287</v>
      </c>
      <c r="T88" s="154">
        <v>44201</v>
      </c>
    </row>
    <row r="89" spans="1:20" ht="15.75">
      <c r="A89" s="97">
        <f>ROW()</f>
        <v>89</v>
      </c>
      <c r="B89" s="38"/>
      <c r="C89" s="474" t="s">
        <v>921</v>
      </c>
      <c r="D89" s="157" t="s">
        <v>1115</v>
      </c>
      <c r="E89" s="157" t="s">
        <v>1116</v>
      </c>
      <c r="F89" s="155" t="s">
        <v>1117</v>
      </c>
      <c r="G89" s="533">
        <v>44139</v>
      </c>
      <c r="H89" s="506">
        <f t="shared" si="4"/>
        <v>44320</v>
      </c>
      <c r="I89" s="535">
        <v>34662</v>
      </c>
      <c r="J89" s="155">
        <v>9285378479</v>
      </c>
      <c r="K89" s="155" t="s">
        <v>1118</v>
      </c>
      <c r="L89" s="155" t="s">
        <v>1119</v>
      </c>
      <c r="M89" s="155" t="s">
        <v>1120</v>
      </c>
      <c r="N89" s="38" t="s">
        <v>64</v>
      </c>
      <c r="O89" s="38" t="s">
        <v>1109</v>
      </c>
      <c r="P89" s="155" t="s">
        <v>1935</v>
      </c>
      <c r="Q89" s="153" t="s">
        <v>1935</v>
      </c>
      <c r="R89" s="5"/>
      <c r="S89" s="152" t="s">
        <v>1369</v>
      </c>
      <c r="T89" s="350">
        <v>43833</v>
      </c>
    </row>
    <row r="90" spans="1:20" ht="15.75">
      <c r="A90" s="97">
        <f>ROW()</f>
        <v>90</v>
      </c>
      <c r="B90" s="38"/>
      <c r="C90" s="473" t="s">
        <v>922</v>
      </c>
      <c r="D90" s="38" t="s">
        <v>533</v>
      </c>
      <c r="E90" s="38" t="s">
        <v>534</v>
      </c>
      <c r="F90" s="38" t="s">
        <v>576</v>
      </c>
      <c r="G90" s="506">
        <v>43760</v>
      </c>
      <c r="H90" s="506">
        <f t="shared" si="4"/>
        <v>43943</v>
      </c>
      <c r="I90" s="506">
        <v>33187</v>
      </c>
      <c r="J90" s="38">
        <v>9459909264</v>
      </c>
      <c r="K90" s="59" t="s">
        <v>577</v>
      </c>
      <c r="L90" s="59" t="s">
        <v>578</v>
      </c>
      <c r="M90" s="59" t="s">
        <v>579</v>
      </c>
      <c r="N90" s="38" t="s">
        <v>26</v>
      </c>
      <c r="O90" s="38" t="s">
        <v>402</v>
      </c>
      <c r="P90" s="209" t="s">
        <v>1853</v>
      </c>
      <c r="Q90" s="38" t="s">
        <v>1947</v>
      </c>
      <c r="R90" s="5"/>
      <c r="S90" s="165" t="s">
        <v>794</v>
      </c>
      <c r="T90" s="154">
        <v>44203</v>
      </c>
    </row>
    <row r="91" spans="1:20" ht="15.75">
      <c r="A91" s="97">
        <f>ROW()</f>
        <v>91</v>
      </c>
      <c r="B91" s="38"/>
      <c r="C91" s="473" t="s">
        <v>922</v>
      </c>
      <c r="D91" s="164" t="s">
        <v>600</v>
      </c>
      <c r="E91" s="164" t="s">
        <v>601</v>
      </c>
      <c r="F91" s="164" t="s">
        <v>602</v>
      </c>
      <c r="G91" s="485">
        <v>43878</v>
      </c>
      <c r="H91" s="506">
        <f t="shared" si="4"/>
        <v>44060</v>
      </c>
      <c r="I91" s="496">
        <v>34794</v>
      </c>
      <c r="J91" s="159" t="s">
        <v>603</v>
      </c>
      <c r="K91" s="162" t="s">
        <v>604</v>
      </c>
      <c r="L91" s="38" t="s">
        <v>605</v>
      </c>
      <c r="M91" s="159" t="s">
        <v>606</v>
      </c>
      <c r="N91" s="38" t="s">
        <v>26</v>
      </c>
      <c r="O91" s="60" t="s">
        <v>50</v>
      </c>
      <c r="P91" s="209" t="s">
        <v>1853</v>
      </c>
      <c r="Q91" s="60" t="s">
        <v>2086</v>
      </c>
      <c r="R91" s="5"/>
      <c r="S91" s="176" t="s">
        <v>803</v>
      </c>
      <c r="T91" s="154">
        <v>44198</v>
      </c>
    </row>
    <row r="92" spans="1:20" ht="15.75">
      <c r="A92" s="97">
        <f>ROW()</f>
        <v>92</v>
      </c>
      <c r="B92" s="38"/>
      <c r="C92" s="474" t="s">
        <v>921</v>
      </c>
      <c r="D92" s="157" t="s">
        <v>2246</v>
      </c>
      <c r="E92" s="157" t="s">
        <v>2247</v>
      </c>
      <c r="F92" s="155" t="s">
        <v>72</v>
      </c>
      <c r="G92" s="533">
        <v>44205</v>
      </c>
      <c r="H92" s="506">
        <f t="shared" si="4"/>
        <v>44386</v>
      </c>
      <c r="I92" s="533">
        <v>36079</v>
      </c>
      <c r="J92" s="155" t="s">
        <v>2248</v>
      </c>
      <c r="K92" s="155" t="s">
        <v>2249</v>
      </c>
      <c r="L92" s="155" t="s">
        <v>2251</v>
      </c>
      <c r="M92" s="155" t="s">
        <v>2250</v>
      </c>
      <c r="N92" s="38" t="s">
        <v>64</v>
      </c>
      <c r="O92" s="59" t="s">
        <v>397</v>
      </c>
      <c r="P92" s="155" t="s">
        <v>1935</v>
      </c>
      <c r="Q92" s="155" t="s">
        <v>1935</v>
      </c>
      <c r="R92" s="5"/>
      <c r="S92" s="230"/>
      <c r="T92" s="154">
        <v>44208</v>
      </c>
    </row>
    <row r="93" spans="1:20" ht="15.75">
      <c r="A93" s="97">
        <f>ROW()</f>
        <v>93</v>
      </c>
      <c r="B93" s="38"/>
      <c r="C93" s="474" t="s">
        <v>921</v>
      </c>
      <c r="D93" s="157" t="s">
        <v>940</v>
      </c>
      <c r="E93" s="157" t="s">
        <v>44</v>
      </c>
      <c r="F93" s="155" t="s">
        <v>1138</v>
      </c>
      <c r="G93" s="533">
        <v>44098</v>
      </c>
      <c r="H93" s="506">
        <f t="shared" si="4"/>
        <v>44279</v>
      </c>
      <c r="I93" s="533">
        <v>36434</v>
      </c>
      <c r="J93" s="155"/>
      <c r="K93" s="83" t="s">
        <v>960</v>
      </c>
      <c r="L93" s="83" t="s">
        <v>959</v>
      </c>
      <c r="M93" s="83" t="s">
        <v>958</v>
      </c>
      <c r="N93" s="38" t="s">
        <v>64</v>
      </c>
      <c r="O93" s="59" t="s">
        <v>397</v>
      </c>
      <c r="P93" s="155" t="s">
        <v>1935</v>
      </c>
      <c r="Q93" s="155" t="s">
        <v>1935</v>
      </c>
      <c r="R93" s="5"/>
      <c r="S93" s="152" t="s">
        <v>1386</v>
      </c>
      <c r="T93" s="154">
        <v>44208</v>
      </c>
    </row>
    <row r="94" spans="1:20" ht="15.75">
      <c r="A94" s="97">
        <f>ROW()</f>
        <v>94</v>
      </c>
      <c r="B94" s="38"/>
      <c r="C94" s="473" t="s">
        <v>922</v>
      </c>
      <c r="D94" s="157" t="s">
        <v>970</v>
      </c>
      <c r="E94" s="157" t="s">
        <v>968</v>
      </c>
      <c r="F94" s="38" t="s">
        <v>971</v>
      </c>
      <c r="G94" s="533">
        <v>44125</v>
      </c>
      <c r="H94" s="506">
        <f t="shared" si="4"/>
        <v>44307</v>
      </c>
      <c r="I94" s="533">
        <v>35653</v>
      </c>
      <c r="J94" s="82">
        <v>9388175951</v>
      </c>
      <c r="K94" s="155" t="s">
        <v>985</v>
      </c>
      <c r="L94" s="155" t="s">
        <v>983</v>
      </c>
      <c r="M94" s="155" t="s">
        <v>984</v>
      </c>
      <c r="N94" s="59" t="s">
        <v>64</v>
      </c>
      <c r="O94" s="38" t="s">
        <v>980</v>
      </c>
      <c r="P94" s="211" t="s">
        <v>1853</v>
      </c>
      <c r="Q94" s="153" t="s">
        <v>1863</v>
      </c>
      <c r="R94" s="5"/>
      <c r="S94" s="206" t="s">
        <v>1268</v>
      </c>
      <c r="T94" s="154">
        <v>44216</v>
      </c>
    </row>
    <row r="95" spans="1:20" ht="15.75">
      <c r="A95" s="97">
        <f>ROW()</f>
        <v>95</v>
      </c>
      <c r="B95" s="38"/>
      <c r="C95" s="473" t="s">
        <v>922</v>
      </c>
      <c r="D95" s="164" t="s">
        <v>511</v>
      </c>
      <c r="E95" s="164" t="s">
        <v>179</v>
      </c>
      <c r="F95" s="164" t="s">
        <v>512</v>
      </c>
      <c r="G95" s="495">
        <v>43846</v>
      </c>
      <c r="H95" s="506">
        <f t="shared" si="4"/>
        <v>44028</v>
      </c>
      <c r="I95" s="485">
        <v>34478</v>
      </c>
      <c r="J95" s="97" t="s">
        <v>513</v>
      </c>
      <c r="K95" s="226" t="s">
        <v>514</v>
      </c>
      <c r="L95" s="159" t="s">
        <v>516</v>
      </c>
      <c r="M95" s="97" t="s">
        <v>515</v>
      </c>
      <c r="N95" s="38" t="s">
        <v>26</v>
      </c>
      <c r="O95" s="38" t="s">
        <v>90</v>
      </c>
      <c r="P95" s="232" t="s">
        <v>1935</v>
      </c>
      <c r="Q95" s="59" t="s">
        <v>1900</v>
      </c>
      <c r="R95" s="5"/>
      <c r="S95" s="72" t="s">
        <v>802</v>
      </c>
      <c r="T95" s="154">
        <v>44211</v>
      </c>
    </row>
    <row r="96" spans="1:20" ht="15.75">
      <c r="A96" s="97">
        <f>ROW()</f>
        <v>96</v>
      </c>
      <c r="B96" s="38"/>
      <c r="C96" s="474" t="s">
        <v>921</v>
      </c>
      <c r="D96" s="38" t="s">
        <v>517</v>
      </c>
      <c r="E96" s="38" t="s">
        <v>518</v>
      </c>
      <c r="F96" s="38" t="s">
        <v>474</v>
      </c>
      <c r="G96" s="496">
        <v>43846</v>
      </c>
      <c r="H96" s="506">
        <f t="shared" si="4"/>
        <v>44028</v>
      </c>
      <c r="I96" s="506">
        <v>35727</v>
      </c>
      <c r="J96" s="38" t="s">
        <v>519</v>
      </c>
      <c r="K96" s="59" t="s">
        <v>520</v>
      </c>
      <c r="L96" s="59" t="s">
        <v>521</v>
      </c>
      <c r="M96" s="59" t="s">
        <v>522</v>
      </c>
      <c r="N96" s="38" t="s">
        <v>64</v>
      </c>
      <c r="O96" s="38" t="s">
        <v>397</v>
      </c>
      <c r="P96" s="209" t="s">
        <v>1853</v>
      </c>
      <c r="Q96" s="38" t="s">
        <v>1947</v>
      </c>
      <c r="R96" s="5"/>
      <c r="S96" s="72" t="s">
        <v>787</v>
      </c>
      <c r="T96" s="154">
        <v>44084</v>
      </c>
    </row>
    <row r="97" spans="1:20" ht="15.75">
      <c r="A97" s="97">
        <f>ROW()</f>
        <v>97</v>
      </c>
      <c r="B97" s="38"/>
      <c r="C97" s="474" t="s">
        <v>921</v>
      </c>
      <c r="D97" s="213" t="s">
        <v>1321</v>
      </c>
      <c r="E97" s="213" t="s">
        <v>1322</v>
      </c>
      <c r="F97" s="83" t="s">
        <v>1323</v>
      </c>
      <c r="G97" s="533">
        <v>44155</v>
      </c>
      <c r="H97" s="506">
        <f t="shared" si="4"/>
        <v>44336</v>
      </c>
      <c r="I97" s="535">
        <v>36698</v>
      </c>
      <c r="J97" s="83">
        <v>9495082928</v>
      </c>
      <c r="K97" s="83" t="s">
        <v>1324</v>
      </c>
      <c r="L97" s="83" t="s">
        <v>2174</v>
      </c>
      <c r="M97" s="83" t="s">
        <v>2173</v>
      </c>
      <c r="N97" s="38" t="s">
        <v>64</v>
      </c>
      <c r="O97" s="38" t="s">
        <v>1202</v>
      </c>
      <c r="P97" s="232" t="s">
        <v>1935</v>
      </c>
      <c r="Q97" s="59" t="s">
        <v>1900</v>
      </c>
      <c r="R97" s="5"/>
      <c r="S97" s="236" t="s">
        <v>2217</v>
      </c>
      <c r="T97" s="156">
        <v>44214</v>
      </c>
    </row>
    <row r="98" spans="1:20" ht="15.75">
      <c r="A98" s="97">
        <f>ROW()</f>
        <v>98</v>
      </c>
      <c r="B98" s="38"/>
      <c r="C98" s="474" t="s">
        <v>921</v>
      </c>
      <c r="D98" s="59" t="s">
        <v>292</v>
      </c>
      <c r="E98" s="59" t="s">
        <v>693</v>
      </c>
      <c r="F98" s="60" t="s">
        <v>712</v>
      </c>
      <c r="G98" s="536">
        <v>43894</v>
      </c>
      <c r="H98" s="506">
        <f t="shared" si="4"/>
        <v>44078</v>
      </c>
      <c r="I98" s="534">
        <v>33548</v>
      </c>
      <c r="J98" s="60"/>
      <c r="K98" s="60" t="s">
        <v>715</v>
      </c>
      <c r="L98" s="60" t="s">
        <v>713</v>
      </c>
      <c r="M98" s="60" t="s">
        <v>714</v>
      </c>
      <c r="N98" s="38" t="s">
        <v>64</v>
      </c>
      <c r="O98" s="60" t="s">
        <v>570</v>
      </c>
      <c r="P98" s="209" t="s">
        <v>2014</v>
      </c>
      <c r="Q98" s="38" t="s">
        <v>2378</v>
      </c>
      <c r="R98" s="5"/>
      <c r="S98" s="152" t="s">
        <v>1283</v>
      </c>
      <c r="T98" s="154">
        <v>44221</v>
      </c>
    </row>
    <row r="99" spans="1:20" ht="15.75">
      <c r="A99" s="97">
        <f>ROW()</f>
        <v>99</v>
      </c>
      <c r="B99" s="38"/>
      <c r="C99" s="473" t="s">
        <v>922</v>
      </c>
      <c r="D99" s="60" t="s">
        <v>607</v>
      </c>
      <c r="E99" s="60" t="s">
        <v>608</v>
      </c>
      <c r="F99" s="60" t="s">
        <v>609</v>
      </c>
      <c r="G99" s="534">
        <v>43868</v>
      </c>
      <c r="H99" s="506">
        <f t="shared" si="4"/>
        <v>44050</v>
      </c>
      <c r="I99" s="534">
        <v>31184</v>
      </c>
      <c r="J99" s="60" t="s">
        <v>610</v>
      </c>
      <c r="K99" s="60" t="s">
        <v>611</v>
      </c>
      <c r="L99" s="60" t="s">
        <v>613</v>
      </c>
      <c r="M99" s="60" t="s">
        <v>612</v>
      </c>
      <c r="N99" s="60" t="s">
        <v>64</v>
      </c>
      <c r="O99" s="239" t="s">
        <v>325</v>
      </c>
      <c r="P99" s="81" t="s">
        <v>1853</v>
      </c>
      <c r="Q99" s="81" t="s">
        <v>1947</v>
      </c>
      <c r="R99" s="5"/>
      <c r="S99" s="72" t="s">
        <v>871</v>
      </c>
      <c r="T99" s="154">
        <v>44216</v>
      </c>
    </row>
    <row r="100" spans="1:20" ht="15.75">
      <c r="A100" s="97">
        <f>ROW()</f>
        <v>100</v>
      </c>
      <c r="B100" s="38"/>
      <c r="C100" s="474" t="s">
        <v>921</v>
      </c>
      <c r="D100" s="157" t="s">
        <v>1239</v>
      </c>
      <c r="E100" s="157" t="s">
        <v>1240</v>
      </c>
      <c r="F100" s="155" t="s">
        <v>1241</v>
      </c>
      <c r="G100" s="533">
        <v>44151</v>
      </c>
      <c r="H100" s="506">
        <f t="shared" si="4"/>
        <v>44332</v>
      </c>
      <c r="I100" s="533">
        <v>33380</v>
      </c>
      <c r="J100" s="155">
        <v>9758896310</v>
      </c>
      <c r="K100" s="155" t="s">
        <v>1242</v>
      </c>
      <c r="L100" s="155" t="s">
        <v>1243</v>
      </c>
      <c r="M100" s="155" t="s">
        <v>1244</v>
      </c>
      <c r="N100" s="38" t="s">
        <v>64</v>
      </c>
      <c r="O100" s="240" t="s">
        <v>1202</v>
      </c>
      <c r="P100" s="155" t="s">
        <v>1935</v>
      </c>
      <c r="Q100" s="153" t="s">
        <v>1935</v>
      </c>
      <c r="R100" s="5"/>
      <c r="S100" s="152" t="s">
        <v>1391</v>
      </c>
      <c r="T100" s="156">
        <v>44217</v>
      </c>
    </row>
    <row r="101" spans="1:20" ht="15.75">
      <c r="A101" s="97">
        <f>ROW()</f>
        <v>101</v>
      </c>
      <c r="B101" s="38"/>
      <c r="C101" s="474" t="s">
        <v>921</v>
      </c>
      <c r="D101" s="157" t="s">
        <v>2301</v>
      </c>
      <c r="E101" s="157" t="s">
        <v>2302</v>
      </c>
      <c r="F101" s="155" t="s">
        <v>2303</v>
      </c>
      <c r="G101" s="533">
        <v>44216</v>
      </c>
      <c r="H101" s="506">
        <f t="shared" si="4"/>
        <v>44397</v>
      </c>
      <c r="I101" s="533">
        <v>35978</v>
      </c>
      <c r="J101" s="155" t="s">
        <v>2304</v>
      </c>
      <c r="K101" s="155" t="s">
        <v>2305</v>
      </c>
      <c r="L101" s="155" t="s">
        <v>2306</v>
      </c>
      <c r="M101" s="155" t="s">
        <v>2307</v>
      </c>
      <c r="N101" s="38" t="s">
        <v>64</v>
      </c>
      <c r="O101" s="59" t="s">
        <v>397</v>
      </c>
      <c r="P101" s="155" t="s">
        <v>2351</v>
      </c>
      <c r="Q101" s="155" t="s">
        <v>2351</v>
      </c>
      <c r="R101" s="5"/>
      <c r="S101" s="206"/>
      <c r="T101" s="156">
        <v>44219</v>
      </c>
    </row>
    <row r="102" spans="1:20" ht="15.75">
      <c r="A102" s="97">
        <f>ROW()</f>
        <v>102</v>
      </c>
      <c r="B102" s="38"/>
      <c r="C102" s="473" t="s">
        <v>922</v>
      </c>
      <c r="D102" s="157" t="s">
        <v>2190</v>
      </c>
      <c r="E102" s="157" t="s">
        <v>2191</v>
      </c>
      <c r="F102" s="155" t="s">
        <v>2192</v>
      </c>
      <c r="G102" s="533">
        <v>44197</v>
      </c>
      <c r="H102" s="506">
        <f t="shared" si="4"/>
        <v>44378</v>
      </c>
      <c r="I102" s="533">
        <v>29766</v>
      </c>
      <c r="J102" s="155" t="s">
        <v>2193</v>
      </c>
      <c r="K102" s="155" t="s">
        <v>2194</v>
      </c>
      <c r="L102" s="155" t="s">
        <v>2195</v>
      </c>
      <c r="M102" s="241" t="s">
        <v>2228</v>
      </c>
      <c r="N102" s="59" t="s">
        <v>64</v>
      </c>
      <c r="O102" s="38" t="s">
        <v>980</v>
      </c>
      <c r="P102" s="155" t="s">
        <v>1853</v>
      </c>
      <c r="Q102" s="153" t="s">
        <v>1902</v>
      </c>
      <c r="R102" s="5"/>
      <c r="S102" s="230"/>
      <c r="T102" s="156">
        <v>44219</v>
      </c>
    </row>
    <row r="103" spans="1:20" ht="15.75">
      <c r="A103" s="97">
        <f>ROW()</f>
        <v>103</v>
      </c>
      <c r="B103" s="477" t="s">
        <v>2758</v>
      </c>
      <c r="C103" s="477"/>
      <c r="D103" s="149" t="s">
        <v>1861</v>
      </c>
      <c r="E103" s="149" t="s">
        <v>1</v>
      </c>
      <c r="F103" s="149" t="s">
        <v>2</v>
      </c>
      <c r="G103" s="509" t="s">
        <v>8</v>
      </c>
      <c r="H103" s="510" t="s">
        <v>2861</v>
      </c>
      <c r="I103" s="511" t="s">
        <v>3</v>
      </c>
      <c r="J103" s="151" t="s">
        <v>1860</v>
      </c>
      <c r="K103" s="149" t="s">
        <v>1859</v>
      </c>
      <c r="L103" s="149" t="s">
        <v>1858</v>
      </c>
      <c r="M103" s="150" t="s">
        <v>1857</v>
      </c>
      <c r="N103" s="149" t="s">
        <v>9</v>
      </c>
      <c r="O103" s="465" t="s">
        <v>10</v>
      </c>
      <c r="P103" s="465" t="s">
        <v>11</v>
      </c>
      <c r="Q103" s="147" t="s">
        <v>1855</v>
      </c>
      <c r="R103" s="478" t="s">
        <v>13</v>
      </c>
      <c r="S103" s="146" t="s">
        <v>1854</v>
      </c>
      <c r="T103" s="148" t="s">
        <v>1856</v>
      </c>
    </row>
    <row r="104" spans="1:20">
      <c r="A104" s="97">
        <f>ROW()</f>
        <v>104</v>
      </c>
      <c r="B104" s="145">
        <v>44228</v>
      </c>
      <c r="C104" s="145"/>
      <c r="D104" s="145">
        <v>44228</v>
      </c>
      <c r="E104" s="145">
        <v>44228</v>
      </c>
      <c r="F104" s="145">
        <v>44228</v>
      </c>
      <c r="G104" s="532">
        <v>44228</v>
      </c>
      <c r="H104" s="532">
        <v>44228</v>
      </c>
      <c r="I104" s="532">
        <v>44228</v>
      </c>
      <c r="J104" s="145">
        <v>44228</v>
      </c>
      <c r="K104" s="145">
        <v>44228</v>
      </c>
      <c r="L104" s="145">
        <v>44228</v>
      </c>
      <c r="M104" s="145">
        <v>44228</v>
      </c>
      <c r="N104" s="145">
        <v>44228</v>
      </c>
      <c r="O104" s="145">
        <v>44228</v>
      </c>
      <c r="P104" s="145">
        <v>44228</v>
      </c>
      <c r="Q104" s="145">
        <v>44228</v>
      </c>
      <c r="R104" s="145">
        <v>44228</v>
      </c>
      <c r="S104" s="145">
        <v>44228</v>
      </c>
      <c r="T104" s="145">
        <v>44228</v>
      </c>
    </row>
    <row r="105" spans="1:20" ht="15.75">
      <c r="A105" s="97">
        <f>ROW()</f>
        <v>105</v>
      </c>
      <c r="B105" s="38"/>
      <c r="C105" s="474" t="s">
        <v>921</v>
      </c>
      <c r="D105" s="272" t="s">
        <v>73</v>
      </c>
      <c r="E105" s="272" t="s">
        <v>75</v>
      </c>
      <c r="F105" s="97" t="s">
        <v>2441</v>
      </c>
      <c r="G105" s="485">
        <v>44225</v>
      </c>
      <c r="H105" s="506">
        <f t="shared" ref="H105:H111" si="5">DATE(YEAR(G105), MONTH(G105)+6, DAY(G105))</f>
        <v>44406</v>
      </c>
      <c r="I105" s="485">
        <v>35659</v>
      </c>
      <c r="J105" s="97" t="s">
        <v>2442</v>
      </c>
      <c r="K105" s="97" t="s">
        <v>2443</v>
      </c>
      <c r="L105" s="38" t="s">
        <v>2444</v>
      </c>
      <c r="M105" s="38" t="s">
        <v>2445</v>
      </c>
      <c r="N105" s="159" t="s">
        <v>64</v>
      </c>
      <c r="O105" s="97" t="s">
        <v>980</v>
      </c>
      <c r="P105" s="97" t="s">
        <v>1935</v>
      </c>
      <c r="Q105" s="97" t="s">
        <v>1935</v>
      </c>
      <c r="R105" s="5"/>
      <c r="S105" s="97"/>
      <c r="T105" s="166">
        <v>44233</v>
      </c>
    </row>
    <row r="106" spans="1:20" ht="15.75">
      <c r="A106" s="97">
        <f>ROW()</f>
        <v>106</v>
      </c>
      <c r="B106" s="38"/>
      <c r="C106" s="474" t="s">
        <v>921</v>
      </c>
      <c r="D106" s="97" t="s">
        <v>27</v>
      </c>
      <c r="E106" s="97" t="s">
        <v>1061</v>
      </c>
      <c r="F106" s="97" t="s">
        <v>28</v>
      </c>
      <c r="G106" s="485">
        <v>43397</v>
      </c>
      <c r="H106" s="506">
        <f t="shared" si="5"/>
        <v>43579</v>
      </c>
      <c r="I106" s="485">
        <v>35182</v>
      </c>
      <c r="J106" s="97" t="s">
        <v>29</v>
      </c>
      <c r="K106" s="226" t="s">
        <v>30</v>
      </c>
      <c r="L106" s="161" t="s">
        <v>31</v>
      </c>
      <c r="M106" s="97" t="s">
        <v>32</v>
      </c>
      <c r="N106" s="97" t="s">
        <v>716</v>
      </c>
      <c r="O106" s="97" t="s">
        <v>319</v>
      </c>
      <c r="P106" s="155" t="s">
        <v>1853</v>
      </c>
      <c r="Q106" s="153" t="s">
        <v>1902</v>
      </c>
      <c r="R106" s="5"/>
      <c r="S106" s="72" t="s">
        <v>786</v>
      </c>
      <c r="T106" s="209">
        <v>44228</v>
      </c>
    </row>
    <row r="107" spans="1:20" ht="15.75">
      <c r="A107" s="97">
        <f>ROW()</f>
        <v>107</v>
      </c>
      <c r="B107" s="38"/>
      <c r="C107" s="473" t="s">
        <v>922</v>
      </c>
      <c r="D107" s="159" t="s">
        <v>823</v>
      </c>
      <c r="E107" s="159" t="s">
        <v>824</v>
      </c>
      <c r="F107" s="159" t="s">
        <v>858</v>
      </c>
      <c r="G107" s="496">
        <v>44034</v>
      </c>
      <c r="H107" s="506">
        <f t="shared" si="5"/>
        <v>44218</v>
      </c>
      <c r="I107" s="496">
        <v>35752</v>
      </c>
      <c r="J107" s="159">
        <v>9486279584</v>
      </c>
      <c r="K107" s="159" t="s">
        <v>859</v>
      </c>
      <c r="L107" s="159" t="s">
        <v>860</v>
      </c>
      <c r="M107" s="159" t="s">
        <v>951</v>
      </c>
      <c r="N107" s="159" t="s">
        <v>26</v>
      </c>
      <c r="O107" s="97" t="s">
        <v>319</v>
      </c>
      <c r="P107" s="159" t="s">
        <v>2014</v>
      </c>
      <c r="Q107" s="159" t="s">
        <v>2464</v>
      </c>
      <c r="R107" s="5"/>
      <c r="S107" s="165" t="s">
        <v>942</v>
      </c>
      <c r="T107" s="158">
        <v>44235</v>
      </c>
    </row>
    <row r="108" spans="1:20" ht="15.75">
      <c r="A108" s="97">
        <f>ROW()</f>
        <v>108</v>
      </c>
      <c r="B108" s="38"/>
      <c r="C108" s="474" t="s">
        <v>921</v>
      </c>
      <c r="D108" s="272" t="s">
        <v>1357</v>
      </c>
      <c r="E108" s="272" t="s">
        <v>1358</v>
      </c>
      <c r="F108" s="97" t="s">
        <v>1359</v>
      </c>
      <c r="G108" s="485">
        <v>44169</v>
      </c>
      <c r="H108" s="506">
        <f t="shared" si="5"/>
        <v>44351</v>
      </c>
      <c r="I108" s="485">
        <v>34993</v>
      </c>
      <c r="J108" s="97" t="s">
        <v>1360</v>
      </c>
      <c r="K108" s="97" t="s">
        <v>1361</v>
      </c>
      <c r="L108" s="97" t="s">
        <v>1362</v>
      </c>
      <c r="M108" s="97" t="s">
        <v>1363</v>
      </c>
      <c r="N108" s="97" t="s">
        <v>64</v>
      </c>
      <c r="O108" s="164" t="s">
        <v>415</v>
      </c>
      <c r="P108" s="97" t="s">
        <v>1935</v>
      </c>
      <c r="Q108" s="97" t="s">
        <v>1935</v>
      </c>
      <c r="R108" s="5"/>
      <c r="S108" s="206" t="s">
        <v>1389</v>
      </c>
      <c r="T108" s="166">
        <v>44236</v>
      </c>
    </row>
    <row r="109" spans="1:20" ht="15.75">
      <c r="A109" s="97">
        <f>ROW()</f>
        <v>109</v>
      </c>
      <c r="B109" s="38"/>
      <c r="C109" s="474" t="s">
        <v>921</v>
      </c>
      <c r="D109" s="97" t="s">
        <v>233</v>
      </c>
      <c r="E109" s="361" t="s">
        <v>2310</v>
      </c>
      <c r="F109" s="97" t="s">
        <v>2320</v>
      </c>
      <c r="G109" s="485">
        <v>44215</v>
      </c>
      <c r="H109" s="506">
        <f t="shared" si="5"/>
        <v>44396</v>
      </c>
      <c r="I109" s="485">
        <v>32826</v>
      </c>
      <c r="J109" s="97" t="s">
        <v>2321</v>
      </c>
      <c r="K109" s="97" t="s">
        <v>2322</v>
      </c>
      <c r="L109" s="97" t="s">
        <v>2323</v>
      </c>
      <c r="M109" s="164" t="s">
        <v>2373</v>
      </c>
      <c r="N109" s="97" t="s">
        <v>64</v>
      </c>
      <c r="O109" s="97" t="s">
        <v>492</v>
      </c>
      <c r="P109" s="155" t="s">
        <v>1853</v>
      </c>
      <c r="Q109" s="97" t="s">
        <v>2609</v>
      </c>
      <c r="R109" s="5"/>
      <c r="S109" s="230"/>
      <c r="T109" s="158">
        <v>44250</v>
      </c>
    </row>
    <row r="110" spans="1:20">
      <c r="A110" s="97">
        <f>ROW()</f>
        <v>110</v>
      </c>
      <c r="B110" s="38"/>
      <c r="C110" s="474" t="s">
        <v>921</v>
      </c>
      <c r="D110" s="164" t="s">
        <v>2343</v>
      </c>
      <c r="E110" s="164" t="s">
        <v>2344</v>
      </c>
      <c r="F110" s="164" t="s">
        <v>1020</v>
      </c>
      <c r="G110" s="527">
        <v>44221</v>
      </c>
      <c r="H110" s="506">
        <f t="shared" si="5"/>
        <v>44402</v>
      </c>
      <c r="I110" s="527">
        <v>36053</v>
      </c>
      <c r="J110" s="164" t="s">
        <v>2345</v>
      </c>
      <c r="K110" s="164" t="s">
        <v>2346</v>
      </c>
      <c r="L110" s="164" t="s">
        <v>2347</v>
      </c>
      <c r="M110" s="164" t="s">
        <v>2348</v>
      </c>
      <c r="N110" s="97" t="s">
        <v>64</v>
      </c>
      <c r="O110" s="164" t="s">
        <v>50</v>
      </c>
      <c r="P110" s="164" t="s">
        <v>1935</v>
      </c>
      <c r="Q110" s="164" t="s">
        <v>1935</v>
      </c>
      <c r="R110" s="5"/>
      <c r="S110" s="362"/>
      <c r="T110" s="158">
        <v>44255</v>
      </c>
    </row>
    <row r="111" spans="1:20" ht="15.75">
      <c r="A111" s="97">
        <f>ROW()</f>
        <v>111</v>
      </c>
      <c r="B111" s="38"/>
      <c r="C111" s="473" t="s">
        <v>922</v>
      </c>
      <c r="D111" s="159" t="s">
        <v>52</v>
      </c>
      <c r="E111" s="159" t="s">
        <v>53</v>
      </c>
      <c r="F111" s="97" t="s">
        <v>54</v>
      </c>
      <c r="G111" s="485">
        <v>43363</v>
      </c>
      <c r="H111" s="506">
        <f t="shared" si="5"/>
        <v>43544</v>
      </c>
      <c r="I111" s="485">
        <v>35010</v>
      </c>
      <c r="J111" s="159" t="s">
        <v>55</v>
      </c>
      <c r="K111" s="226" t="s">
        <v>56</v>
      </c>
      <c r="L111" s="97" t="s">
        <v>2297</v>
      </c>
      <c r="M111" s="291" t="s">
        <v>57</v>
      </c>
      <c r="N111" s="159" t="s">
        <v>26</v>
      </c>
      <c r="O111" s="164" t="s">
        <v>50</v>
      </c>
      <c r="P111" s="164" t="s">
        <v>1853</v>
      </c>
      <c r="Q111" s="164" t="s">
        <v>2211</v>
      </c>
      <c r="R111" s="5"/>
      <c r="S111" s="72" t="s">
        <v>769</v>
      </c>
      <c r="T111" s="158">
        <v>44250</v>
      </c>
    </row>
    <row r="112" spans="1:20" ht="15.75">
      <c r="A112" s="97">
        <f>ROW()</f>
        <v>112</v>
      </c>
      <c r="B112" s="38"/>
      <c r="C112" s="473" t="s">
        <v>922</v>
      </c>
      <c r="D112" s="159"/>
      <c r="E112" s="159"/>
      <c r="F112" s="97"/>
      <c r="G112" s="485"/>
      <c r="H112" s="530"/>
      <c r="I112" s="485"/>
      <c r="J112" s="159"/>
      <c r="K112" s="226"/>
      <c r="L112" s="97"/>
      <c r="M112" s="291"/>
      <c r="N112" s="159"/>
      <c r="O112" s="5"/>
      <c r="P112" s="164"/>
      <c r="Q112" s="164"/>
      <c r="R112" s="5"/>
      <c r="S112" s="72"/>
      <c r="T112" s="158"/>
    </row>
    <row r="113" spans="1:20" ht="15.75">
      <c r="A113" s="97">
        <f>ROW()</f>
        <v>113</v>
      </c>
      <c r="B113" s="477" t="s">
        <v>2758</v>
      </c>
      <c r="C113" s="477"/>
      <c r="D113" s="149" t="s">
        <v>1861</v>
      </c>
      <c r="E113" s="149" t="s">
        <v>1</v>
      </c>
      <c r="F113" s="149" t="s">
        <v>2</v>
      </c>
      <c r="G113" s="509" t="s">
        <v>8</v>
      </c>
      <c r="H113" s="510" t="s">
        <v>2861</v>
      </c>
      <c r="I113" s="511" t="s">
        <v>3</v>
      </c>
      <c r="J113" s="151" t="s">
        <v>1860</v>
      </c>
      <c r="K113" s="149" t="s">
        <v>1859</v>
      </c>
      <c r="L113" s="149" t="s">
        <v>1858</v>
      </c>
      <c r="M113" s="150" t="s">
        <v>1857</v>
      </c>
      <c r="N113" s="149" t="s">
        <v>9</v>
      </c>
      <c r="O113" s="465" t="s">
        <v>10</v>
      </c>
      <c r="P113" s="465" t="s">
        <v>11</v>
      </c>
      <c r="Q113" s="147" t="s">
        <v>1855</v>
      </c>
      <c r="R113" s="478" t="s">
        <v>13</v>
      </c>
      <c r="S113" s="146" t="s">
        <v>1854</v>
      </c>
      <c r="T113" s="148" t="s">
        <v>1856</v>
      </c>
    </row>
    <row r="114" spans="1:20">
      <c r="A114" s="97">
        <f>ROW()</f>
        <v>114</v>
      </c>
      <c r="B114" s="145">
        <v>44256</v>
      </c>
      <c r="C114" s="145"/>
      <c r="D114" s="145">
        <v>44256</v>
      </c>
      <c r="E114" s="145">
        <v>44256</v>
      </c>
      <c r="F114" s="145">
        <v>44256</v>
      </c>
      <c r="G114" s="532">
        <v>44256</v>
      </c>
      <c r="H114" s="532">
        <v>44256</v>
      </c>
      <c r="I114" s="532">
        <v>44256</v>
      </c>
      <c r="J114" s="145">
        <v>44256</v>
      </c>
      <c r="K114" s="145">
        <v>44256</v>
      </c>
      <c r="L114" s="145">
        <v>44256</v>
      </c>
      <c r="M114" s="145">
        <v>44256</v>
      </c>
      <c r="N114" s="145">
        <v>44256</v>
      </c>
      <c r="O114" s="145">
        <v>44256</v>
      </c>
      <c r="P114" s="145">
        <v>44256</v>
      </c>
      <c r="Q114" s="145">
        <v>44256</v>
      </c>
      <c r="R114" s="145">
        <v>44256</v>
      </c>
      <c r="S114" s="145">
        <v>44256</v>
      </c>
      <c r="T114" s="145">
        <v>44256</v>
      </c>
    </row>
    <row r="115" spans="1:20" ht="15.75">
      <c r="A115" s="97">
        <f>ROW()</f>
        <v>115</v>
      </c>
      <c r="B115" s="38"/>
      <c r="C115" s="473" t="s">
        <v>922</v>
      </c>
      <c r="D115" s="272" t="s">
        <v>25</v>
      </c>
      <c r="E115" s="272" t="s">
        <v>739</v>
      </c>
      <c r="F115" s="97" t="s">
        <v>740</v>
      </c>
      <c r="G115" s="485">
        <v>44032</v>
      </c>
      <c r="H115" s="506">
        <f t="shared" ref="H115:H129" si="6">DATE(YEAR(G115), MONTH(G115)+6, DAY(G115))</f>
        <v>44216</v>
      </c>
      <c r="I115" s="485">
        <v>36087</v>
      </c>
      <c r="J115" s="97">
        <v>9485051808</v>
      </c>
      <c r="K115" s="97" t="s">
        <v>741</v>
      </c>
      <c r="L115" s="97" t="s">
        <v>742</v>
      </c>
      <c r="M115" s="97" t="s">
        <v>743</v>
      </c>
      <c r="N115" s="97" t="s">
        <v>26</v>
      </c>
      <c r="O115" s="159" t="s">
        <v>570</v>
      </c>
      <c r="P115" s="97" t="s">
        <v>1853</v>
      </c>
      <c r="Q115" s="97" t="s">
        <v>2605</v>
      </c>
      <c r="R115" s="5"/>
      <c r="S115" s="152" t="s">
        <v>1279</v>
      </c>
      <c r="T115" s="158">
        <v>43897</v>
      </c>
    </row>
    <row r="116" spans="1:20" ht="19.5" customHeight="1">
      <c r="A116" s="97">
        <f>ROW()</f>
        <v>116</v>
      </c>
      <c r="B116" s="38"/>
      <c r="C116" s="474" t="s">
        <v>921</v>
      </c>
      <c r="D116" s="164" t="s">
        <v>120</v>
      </c>
      <c r="E116" s="164" t="s">
        <v>121</v>
      </c>
      <c r="F116" s="164" t="s">
        <v>122</v>
      </c>
      <c r="G116" s="497">
        <v>43423</v>
      </c>
      <c r="H116" s="506">
        <f t="shared" si="6"/>
        <v>43604</v>
      </c>
      <c r="I116" s="527">
        <v>36199</v>
      </c>
      <c r="J116" s="164" t="s">
        <v>123</v>
      </c>
      <c r="K116" s="169" t="s">
        <v>124</v>
      </c>
      <c r="L116" s="168" t="s">
        <v>125</v>
      </c>
      <c r="M116" s="164" t="s">
        <v>126</v>
      </c>
      <c r="N116" s="164" t="s">
        <v>64</v>
      </c>
      <c r="O116" s="164" t="s">
        <v>90</v>
      </c>
      <c r="P116" s="168" t="s">
        <v>1853</v>
      </c>
      <c r="Q116" s="164" t="s">
        <v>2606</v>
      </c>
      <c r="R116" s="5"/>
      <c r="S116" s="72" t="s">
        <v>796</v>
      </c>
      <c r="T116" s="158">
        <v>44260</v>
      </c>
    </row>
    <row r="117" spans="1:20" ht="15.75">
      <c r="A117" s="97">
        <f>ROW()</f>
        <v>117</v>
      </c>
      <c r="B117" s="38"/>
      <c r="C117" s="474" t="s">
        <v>921</v>
      </c>
      <c r="D117" s="360" t="s">
        <v>614</v>
      </c>
      <c r="E117" s="360" t="s">
        <v>615</v>
      </c>
      <c r="F117" s="360" t="s">
        <v>627</v>
      </c>
      <c r="G117" s="496">
        <v>43881</v>
      </c>
      <c r="H117" s="506">
        <f t="shared" si="6"/>
        <v>44063</v>
      </c>
      <c r="I117" s="496">
        <v>34393</v>
      </c>
      <c r="J117" s="159" t="s">
        <v>616</v>
      </c>
      <c r="K117" s="159" t="s">
        <v>628</v>
      </c>
      <c r="L117" s="159" t="s">
        <v>629</v>
      </c>
      <c r="M117" s="159" t="s">
        <v>630</v>
      </c>
      <c r="N117" s="159" t="s">
        <v>64</v>
      </c>
      <c r="O117" s="159" t="s">
        <v>218</v>
      </c>
      <c r="P117" s="174" t="s">
        <v>1853</v>
      </c>
      <c r="Q117" s="97" t="s">
        <v>2605</v>
      </c>
      <c r="R117" s="5"/>
      <c r="S117" s="72" t="s">
        <v>948</v>
      </c>
      <c r="T117" s="158">
        <v>44258</v>
      </c>
    </row>
    <row r="118" spans="1:20" ht="15.75">
      <c r="A118" s="97">
        <f>ROW()</f>
        <v>118</v>
      </c>
      <c r="B118" s="38"/>
      <c r="C118" s="473" t="s">
        <v>922</v>
      </c>
      <c r="D118" s="97" t="s">
        <v>334</v>
      </c>
      <c r="E118" s="97" t="s">
        <v>335</v>
      </c>
      <c r="F118" s="97" t="s">
        <v>224</v>
      </c>
      <c r="G118" s="485">
        <v>43658</v>
      </c>
      <c r="H118" s="506">
        <f t="shared" si="6"/>
        <v>43842</v>
      </c>
      <c r="I118" s="485">
        <v>32318</v>
      </c>
      <c r="J118" s="97" t="s">
        <v>336</v>
      </c>
      <c r="K118" s="97" t="s">
        <v>337</v>
      </c>
      <c r="L118" s="97" t="s">
        <v>338</v>
      </c>
      <c r="M118" s="97" t="s">
        <v>339</v>
      </c>
      <c r="N118" s="97" t="s">
        <v>26</v>
      </c>
      <c r="O118" s="359" t="s">
        <v>325</v>
      </c>
      <c r="P118" s="97"/>
      <c r="Q118" s="174" t="s">
        <v>1853</v>
      </c>
      <c r="R118" s="5"/>
      <c r="S118" s="206" t="s">
        <v>2608</v>
      </c>
      <c r="T118" s="164" t="s">
        <v>731</v>
      </c>
    </row>
    <row r="119" spans="1:20" ht="15.75">
      <c r="A119" s="97">
        <f>ROW()</f>
        <v>119</v>
      </c>
      <c r="B119" s="38"/>
      <c r="C119" s="473" t="s">
        <v>922</v>
      </c>
      <c r="D119" s="97" t="s">
        <v>285</v>
      </c>
      <c r="E119" s="97" t="s">
        <v>286</v>
      </c>
      <c r="F119" s="97" t="s">
        <v>287</v>
      </c>
      <c r="G119" s="485">
        <v>43571</v>
      </c>
      <c r="H119" s="506">
        <f t="shared" si="6"/>
        <v>43754</v>
      </c>
      <c r="I119" s="485">
        <v>35170</v>
      </c>
      <c r="J119" s="97" t="s">
        <v>288</v>
      </c>
      <c r="K119" s="97" t="s">
        <v>289</v>
      </c>
      <c r="L119" s="97" t="s">
        <v>290</v>
      </c>
      <c r="M119" s="97" t="s">
        <v>291</v>
      </c>
      <c r="N119" s="97" t="s">
        <v>26</v>
      </c>
      <c r="O119" s="97" t="s">
        <v>231</v>
      </c>
      <c r="P119" s="97"/>
      <c r="Q119" s="174" t="s">
        <v>1853</v>
      </c>
      <c r="R119" s="5"/>
      <c r="S119" s="206" t="s">
        <v>2608</v>
      </c>
      <c r="T119" s="164" t="s">
        <v>731</v>
      </c>
    </row>
    <row r="120" spans="1:20" ht="15.75">
      <c r="A120" s="97">
        <f>ROW()</f>
        <v>120</v>
      </c>
      <c r="B120" s="38"/>
      <c r="C120" s="474" t="s">
        <v>921</v>
      </c>
      <c r="D120" s="97" t="s">
        <v>384</v>
      </c>
      <c r="E120" s="97" t="s">
        <v>385</v>
      </c>
      <c r="F120" s="97" t="s">
        <v>403</v>
      </c>
      <c r="G120" s="485">
        <v>43760</v>
      </c>
      <c r="H120" s="506">
        <f t="shared" si="6"/>
        <v>43943</v>
      </c>
      <c r="I120" s="485">
        <v>33446</v>
      </c>
      <c r="J120" s="97" t="s">
        <v>386</v>
      </c>
      <c r="K120" s="97" t="s">
        <v>404</v>
      </c>
      <c r="L120" s="97" t="s">
        <v>405</v>
      </c>
      <c r="M120" s="97" t="s">
        <v>998</v>
      </c>
      <c r="N120" s="97" t="s">
        <v>82</v>
      </c>
      <c r="O120" s="97" t="s">
        <v>402</v>
      </c>
      <c r="P120" s="174" t="s">
        <v>1853</v>
      </c>
      <c r="Q120" s="164" t="s">
        <v>2606</v>
      </c>
      <c r="R120" s="5"/>
      <c r="S120" s="165" t="s">
        <v>791</v>
      </c>
      <c r="T120" s="166">
        <v>44260</v>
      </c>
    </row>
    <row r="121" spans="1:20" ht="15.75">
      <c r="A121" s="97">
        <f>ROW()</f>
        <v>121</v>
      </c>
      <c r="B121" s="38"/>
      <c r="C121" s="474" t="s">
        <v>921</v>
      </c>
      <c r="D121" s="272" t="s">
        <v>1233</v>
      </c>
      <c r="E121" s="272" t="s">
        <v>1234</v>
      </c>
      <c r="F121" s="97" t="s">
        <v>1235</v>
      </c>
      <c r="G121" s="485">
        <v>44151</v>
      </c>
      <c r="H121" s="506">
        <f t="shared" si="6"/>
        <v>44332</v>
      </c>
      <c r="I121" s="485">
        <v>36503</v>
      </c>
      <c r="J121" s="97">
        <v>90773725856</v>
      </c>
      <c r="K121" s="97" t="s">
        <v>1236</v>
      </c>
      <c r="L121" s="97" t="s">
        <v>1237</v>
      </c>
      <c r="M121" s="97" t="s">
        <v>1238</v>
      </c>
      <c r="N121" s="97" t="s">
        <v>64</v>
      </c>
      <c r="O121" s="97" t="s">
        <v>1202</v>
      </c>
      <c r="P121" s="97" t="s">
        <v>1900</v>
      </c>
      <c r="Q121" s="97" t="s">
        <v>1900</v>
      </c>
      <c r="R121" s="5"/>
      <c r="S121" s="152" t="s">
        <v>1395</v>
      </c>
      <c r="T121" s="166">
        <v>44256</v>
      </c>
    </row>
    <row r="122" spans="1:20" ht="15.75">
      <c r="A122" s="97">
        <f>ROW()</f>
        <v>122</v>
      </c>
      <c r="B122" s="38"/>
      <c r="C122" s="474" t="s">
        <v>921</v>
      </c>
      <c r="D122" s="272" t="s">
        <v>483</v>
      </c>
      <c r="E122" s="272" t="s">
        <v>1072</v>
      </c>
      <c r="F122" s="97" t="s">
        <v>1073</v>
      </c>
      <c r="G122" s="485">
        <v>44125</v>
      </c>
      <c r="H122" s="506">
        <f t="shared" si="6"/>
        <v>44307</v>
      </c>
      <c r="I122" s="485">
        <v>36510</v>
      </c>
      <c r="J122" s="97">
        <v>9652671447</v>
      </c>
      <c r="K122" s="97" t="s">
        <v>1074</v>
      </c>
      <c r="L122" s="97" t="s">
        <v>1075</v>
      </c>
      <c r="M122" s="97" t="s">
        <v>1076</v>
      </c>
      <c r="N122" s="159" t="s">
        <v>64</v>
      </c>
      <c r="O122" s="97" t="s">
        <v>980</v>
      </c>
      <c r="P122" s="97" t="s">
        <v>1900</v>
      </c>
      <c r="Q122" s="97" t="s">
        <v>1900</v>
      </c>
      <c r="R122" s="5"/>
      <c r="S122" s="152" t="s">
        <v>1272</v>
      </c>
      <c r="T122" s="166">
        <v>44256</v>
      </c>
    </row>
    <row r="123" spans="1:20" ht="15.75">
      <c r="A123" s="97">
        <f>ROW()</f>
        <v>123</v>
      </c>
      <c r="B123" s="38"/>
      <c r="C123" s="473" t="s">
        <v>922</v>
      </c>
      <c r="D123" s="97" t="s">
        <v>247</v>
      </c>
      <c r="E123" s="97" t="s">
        <v>248</v>
      </c>
      <c r="F123" s="97" t="s">
        <v>249</v>
      </c>
      <c r="G123" s="485">
        <v>43593</v>
      </c>
      <c r="H123" s="506">
        <f t="shared" si="6"/>
        <v>43777</v>
      </c>
      <c r="I123" s="485">
        <v>33632</v>
      </c>
      <c r="J123" s="97"/>
      <c r="K123" s="162" t="s">
        <v>250</v>
      </c>
      <c r="L123" s="161" t="s">
        <v>251</v>
      </c>
      <c r="M123" s="159" t="s">
        <v>252</v>
      </c>
      <c r="N123" s="97" t="s">
        <v>26</v>
      </c>
      <c r="O123" s="164" t="s">
        <v>240</v>
      </c>
      <c r="P123" s="166" t="s">
        <v>1853</v>
      </c>
      <c r="Q123" s="97" t="s">
        <v>473</v>
      </c>
      <c r="R123" s="5"/>
      <c r="S123" s="165" t="s">
        <v>773</v>
      </c>
      <c r="T123" s="164" t="s">
        <v>2610</v>
      </c>
    </row>
    <row r="124" spans="1:20" ht="15.75">
      <c r="A124" s="97">
        <f>ROW()</f>
        <v>124</v>
      </c>
      <c r="B124" s="38"/>
      <c r="C124" s="474" t="s">
        <v>921</v>
      </c>
      <c r="D124" s="272" t="s">
        <v>1187</v>
      </c>
      <c r="E124" s="272" t="s">
        <v>1188</v>
      </c>
      <c r="F124" s="97" t="s">
        <v>1117</v>
      </c>
      <c r="G124" s="485">
        <v>44151</v>
      </c>
      <c r="H124" s="506">
        <f t="shared" si="6"/>
        <v>44332</v>
      </c>
      <c r="I124" s="485">
        <v>35021</v>
      </c>
      <c r="J124" s="97">
        <v>9458042677</v>
      </c>
      <c r="K124" s="97" t="s">
        <v>1189</v>
      </c>
      <c r="L124" s="97" t="s">
        <v>1190</v>
      </c>
      <c r="M124" s="97" t="s">
        <v>1191</v>
      </c>
      <c r="N124" s="97" t="s">
        <v>64</v>
      </c>
      <c r="O124" s="97" t="s">
        <v>1202</v>
      </c>
      <c r="P124" s="97" t="s">
        <v>2014</v>
      </c>
      <c r="Q124" s="97" t="s">
        <v>2640</v>
      </c>
      <c r="R124" s="5"/>
      <c r="S124" s="152" t="s">
        <v>1397</v>
      </c>
      <c r="T124" s="166">
        <v>44256</v>
      </c>
    </row>
    <row r="125" spans="1:20" ht="15.75">
      <c r="A125" s="97">
        <f>ROW()</f>
        <v>125</v>
      </c>
      <c r="B125" s="38"/>
      <c r="C125" s="474" t="s">
        <v>921</v>
      </c>
      <c r="D125" s="97" t="s">
        <v>974</v>
      </c>
      <c r="E125" s="97" t="s">
        <v>975</v>
      </c>
      <c r="F125" s="97" t="s">
        <v>976</v>
      </c>
      <c r="G125" s="485">
        <v>44125</v>
      </c>
      <c r="H125" s="506">
        <f t="shared" si="6"/>
        <v>44307</v>
      </c>
      <c r="I125" s="485">
        <v>34493</v>
      </c>
      <c r="J125" s="97">
        <v>9513484185</v>
      </c>
      <c r="K125" s="97" t="s">
        <v>994</v>
      </c>
      <c r="L125" s="97" t="s">
        <v>981</v>
      </c>
      <c r="M125" s="272" t="s">
        <v>982</v>
      </c>
      <c r="N125" s="159" t="s">
        <v>64</v>
      </c>
      <c r="O125" s="97" t="s">
        <v>980</v>
      </c>
      <c r="P125" s="174" t="s">
        <v>1935</v>
      </c>
      <c r="Q125" s="97" t="s">
        <v>1935</v>
      </c>
      <c r="R125" s="5"/>
      <c r="S125" s="152" t="s">
        <v>1269</v>
      </c>
      <c r="T125" s="158">
        <v>44260</v>
      </c>
    </row>
    <row r="126" spans="1:20" ht="15.75">
      <c r="A126" s="97">
        <f>ROW()</f>
        <v>126</v>
      </c>
      <c r="B126" s="38"/>
      <c r="C126" s="473" t="s">
        <v>922</v>
      </c>
      <c r="D126" s="97" t="s">
        <v>660</v>
      </c>
      <c r="E126" s="97" t="s">
        <v>661</v>
      </c>
      <c r="F126" s="97" t="s">
        <v>662</v>
      </c>
      <c r="G126" s="485">
        <v>43851</v>
      </c>
      <c r="H126" s="506">
        <f t="shared" si="6"/>
        <v>44033</v>
      </c>
      <c r="I126" s="485">
        <v>36491</v>
      </c>
      <c r="J126" s="97" t="s">
        <v>663</v>
      </c>
      <c r="K126" s="159" t="s">
        <v>664</v>
      </c>
      <c r="L126" s="159" t="s">
        <v>665</v>
      </c>
      <c r="M126" s="159" t="s">
        <v>666</v>
      </c>
      <c r="N126" s="97" t="s">
        <v>26</v>
      </c>
      <c r="O126" s="159" t="s">
        <v>397</v>
      </c>
      <c r="P126" s="166" t="s">
        <v>1853</v>
      </c>
      <c r="Q126" s="97" t="s">
        <v>2645</v>
      </c>
      <c r="R126" s="5"/>
      <c r="S126" s="152"/>
      <c r="T126" s="164" t="s">
        <v>2644</v>
      </c>
    </row>
    <row r="127" spans="1:20" ht="15.75">
      <c r="A127" s="97">
        <f>ROW()</f>
        <v>127</v>
      </c>
      <c r="B127" s="376" t="s">
        <v>2513</v>
      </c>
      <c r="C127" s="474" t="s">
        <v>921</v>
      </c>
      <c r="D127" s="272" t="s">
        <v>127</v>
      </c>
      <c r="E127" s="272" t="s">
        <v>1156</v>
      </c>
      <c r="F127" s="97" t="s">
        <v>1172</v>
      </c>
      <c r="G127" s="485">
        <v>44139</v>
      </c>
      <c r="H127" s="506">
        <f t="shared" si="6"/>
        <v>44320</v>
      </c>
      <c r="I127" s="485">
        <v>32333</v>
      </c>
      <c r="J127" s="97">
        <v>912616002</v>
      </c>
      <c r="K127" s="97" t="s">
        <v>1173</v>
      </c>
      <c r="L127" s="97" t="s">
        <v>1174</v>
      </c>
      <c r="M127" s="97" t="s">
        <v>1175</v>
      </c>
      <c r="N127" s="97" t="s">
        <v>64</v>
      </c>
      <c r="O127" s="97" t="s">
        <v>1109</v>
      </c>
      <c r="P127" s="97" t="s">
        <v>1900</v>
      </c>
      <c r="Q127" s="97" t="s">
        <v>1900</v>
      </c>
      <c r="R127" s="5"/>
      <c r="S127" s="152" t="s">
        <v>1371</v>
      </c>
      <c r="T127" s="166">
        <v>44271</v>
      </c>
    </row>
    <row r="128" spans="1:20" ht="15.75">
      <c r="A128" s="97">
        <v>129</v>
      </c>
      <c r="B128" s="376"/>
      <c r="C128" s="474" t="s">
        <v>921</v>
      </c>
      <c r="D128" s="81" t="s">
        <v>2739</v>
      </c>
      <c r="E128" s="81" t="s">
        <v>2740</v>
      </c>
      <c r="F128" s="81" t="s">
        <v>2741</v>
      </c>
      <c r="G128" s="537">
        <v>44268</v>
      </c>
      <c r="H128" s="506">
        <f t="shared" si="6"/>
        <v>44452</v>
      </c>
      <c r="I128" s="537">
        <v>33868</v>
      </c>
      <c r="J128" s="81" t="s">
        <v>2742</v>
      </c>
      <c r="K128" s="81" t="s">
        <v>2743</v>
      </c>
      <c r="L128" s="81" t="s">
        <v>2744</v>
      </c>
      <c r="M128" s="81" t="s">
        <v>2745</v>
      </c>
      <c r="N128" s="97" t="s">
        <v>64</v>
      </c>
      <c r="O128" s="97" t="s">
        <v>1202</v>
      </c>
      <c r="P128" s="97" t="s">
        <v>1935</v>
      </c>
      <c r="Q128" s="97" t="s">
        <v>1935</v>
      </c>
      <c r="R128" s="5"/>
      <c r="S128" s="152"/>
      <c r="T128" s="166">
        <v>44284</v>
      </c>
    </row>
    <row r="129" spans="1:20" ht="18.75">
      <c r="A129" s="97">
        <f>ROW()</f>
        <v>129</v>
      </c>
      <c r="B129" s="273"/>
      <c r="C129" s="473" t="s">
        <v>922</v>
      </c>
      <c r="D129" s="164" t="s">
        <v>1312</v>
      </c>
      <c r="E129" s="164" t="s">
        <v>1313</v>
      </c>
      <c r="F129" s="164" t="s">
        <v>1314</v>
      </c>
      <c r="G129" s="527">
        <v>44157</v>
      </c>
      <c r="H129" s="506">
        <f t="shared" si="6"/>
        <v>44338</v>
      </c>
      <c r="I129" s="527">
        <v>35362</v>
      </c>
      <c r="J129" s="164" t="s">
        <v>1315</v>
      </c>
      <c r="K129" s="164" t="s">
        <v>1316</v>
      </c>
      <c r="L129" s="164" t="s">
        <v>1317</v>
      </c>
      <c r="M129" s="164" t="s">
        <v>1318</v>
      </c>
      <c r="N129" s="164" t="s">
        <v>64</v>
      </c>
      <c r="O129" s="164" t="s">
        <v>50</v>
      </c>
      <c r="P129" s="164" t="s">
        <v>1853</v>
      </c>
      <c r="Q129" s="164" t="s">
        <v>2211</v>
      </c>
      <c r="R129" s="5"/>
      <c r="S129" s="167" t="s">
        <v>2201</v>
      </c>
      <c r="T129" s="158">
        <v>44270</v>
      </c>
    </row>
    <row r="130" spans="1:20" ht="15.75">
      <c r="A130" s="97">
        <f>ROW()</f>
        <v>130</v>
      </c>
      <c r="B130" s="477" t="s">
        <v>2758</v>
      </c>
      <c r="C130" s="477"/>
      <c r="D130" s="149" t="s">
        <v>1861</v>
      </c>
      <c r="E130" s="149" t="s">
        <v>1</v>
      </c>
      <c r="F130" s="149" t="s">
        <v>2</v>
      </c>
      <c r="G130" s="509" t="s">
        <v>8</v>
      </c>
      <c r="H130" s="510" t="s">
        <v>2861</v>
      </c>
      <c r="I130" s="511" t="s">
        <v>3</v>
      </c>
      <c r="J130" s="151" t="s">
        <v>1860</v>
      </c>
      <c r="K130" s="149" t="s">
        <v>1859</v>
      </c>
      <c r="L130" s="149" t="s">
        <v>1858</v>
      </c>
      <c r="M130" s="150" t="s">
        <v>1857</v>
      </c>
      <c r="N130" s="149" t="s">
        <v>9</v>
      </c>
      <c r="O130" s="465" t="s">
        <v>10</v>
      </c>
      <c r="P130" s="465" t="s">
        <v>11</v>
      </c>
      <c r="Q130" s="147" t="s">
        <v>1855</v>
      </c>
      <c r="R130" s="478" t="s">
        <v>13</v>
      </c>
      <c r="S130" s="146" t="s">
        <v>1854</v>
      </c>
      <c r="T130" s="148" t="s">
        <v>1856</v>
      </c>
    </row>
    <row r="131" spans="1:20">
      <c r="A131" s="97">
        <f>ROW()</f>
        <v>131</v>
      </c>
      <c r="B131" s="145">
        <v>44287</v>
      </c>
      <c r="C131" s="145"/>
      <c r="D131" s="145">
        <v>44287</v>
      </c>
      <c r="E131" s="145">
        <v>44287</v>
      </c>
      <c r="F131" s="145">
        <v>44287</v>
      </c>
      <c r="G131" s="532">
        <v>44287</v>
      </c>
      <c r="H131" s="532">
        <v>44287</v>
      </c>
      <c r="I131" s="532">
        <v>44287</v>
      </c>
      <c r="J131" s="145">
        <v>44287</v>
      </c>
      <c r="K131" s="145">
        <v>44287</v>
      </c>
      <c r="L131" s="145">
        <v>44287</v>
      </c>
      <c r="M131" s="145">
        <v>44287</v>
      </c>
      <c r="N131" s="145">
        <v>44287</v>
      </c>
      <c r="O131" s="145">
        <v>44287</v>
      </c>
      <c r="P131" s="145">
        <v>44287</v>
      </c>
      <c r="Q131" s="145">
        <v>44287</v>
      </c>
      <c r="R131" s="145">
        <v>44287</v>
      </c>
      <c r="S131" s="145">
        <v>44287</v>
      </c>
      <c r="T131" s="145">
        <v>44287</v>
      </c>
    </row>
    <row r="132" spans="1:20" ht="15.75">
      <c r="A132" s="97">
        <f>ROW()</f>
        <v>132</v>
      </c>
      <c r="B132" s="391" t="s">
        <v>2535</v>
      </c>
      <c r="C132" s="474" t="s">
        <v>921</v>
      </c>
      <c r="D132" s="159" t="s">
        <v>765</v>
      </c>
      <c r="E132" s="159" t="s">
        <v>766</v>
      </c>
      <c r="F132" s="159" t="s">
        <v>861</v>
      </c>
      <c r="G132" s="496">
        <v>44019</v>
      </c>
      <c r="H132" s="506">
        <f t="shared" ref="H132:H141" si="7">DATE(YEAR(G132), MONTH(G132)+6, DAY(G132))</f>
        <v>44203</v>
      </c>
      <c r="I132" s="496">
        <v>34593</v>
      </c>
      <c r="J132" s="159"/>
      <c r="K132" s="159" t="s">
        <v>862</v>
      </c>
      <c r="L132" s="159" t="s">
        <v>863</v>
      </c>
      <c r="M132" s="159" t="s">
        <v>828</v>
      </c>
      <c r="N132" s="164" t="s">
        <v>64</v>
      </c>
      <c r="O132" s="38" t="s">
        <v>2768</v>
      </c>
      <c r="P132" s="164" t="s">
        <v>731</v>
      </c>
      <c r="Q132" s="168" t="s">
        <v>2605</v>
      </c>
      <c r="R132" s="5"/>
      <c r="S132" s="369" t="s">
        <v>947</v>
      </c>
      <c r="T132" s="158">
        <v>44292</v>
      </c>
    </row>
    <row r="133" spans="1:20" ht="15.75">
      <c r="A133" s="97">
        <f>ROW()</f>
        <v>133</v>
      </c>
      <c r="B133" s="386" t="s">
        <v>2557</v>
      </c>
      <c r="C133" s="473" t="s">
        <v>922</v>
      </c>
      <c r="D133" s="164" t="s">
        <v>106</v>
      </c>
      <c r="E133" s="164" t="s">
        <v>107</v>
      </c>
      <c r="F133" s="164" t="s">
        <v>108</v>
      </c>
      <c r="G133" s="497">
        <v>43423</v>
      </c>
      <c r="H133" s="506">
        <f t="shared" si="7"/>
        <v>43604</v>
      </c>
      <c r="I133" s="527">
        <v>35396</v>
      </c>
      <c r="J133" s="164" t="s">
        <v>109</v>
      </c>
      <c r="K133" s="169" t="s">
        <v>110</v>
      </c>
      <c r="L133" s="164" t="s">
        <v>111</v>
      </c>
      <c r="M133" s="164" t="s">
        <v>112</v>
      </c>
      <c r="N133" s="164" t="s">
        <v>64</v>
      </c>
      <c r="O133" s="38" t="s">
        <v>2768</v>
      </c>
      <c r="P133" s="164" t="s">
        <v>731</v>
      </c>
      <c r="Q133" s="168" t="s">
        <v>2605</v>
      </c>
      <c r="R133" s="5"/>
      <c r="S133" s="72" t="s">
        <v>776</v>
      </c>
      <c r="T133" s="158">
        <v>44292</v>
      </c>
    </row>
    <row r="134" spans="1:20" ht="15.75">
      <c r="A134" s="97">
        <f>ROW()</f>
        <v>134</v>
      </c>
      <c r="B134" s="389" t="s">
        <v>2599</v>
      </c>
      <c r="C134" s="473" t="s">
        <v>922</v>
      </c>
      <c r="D134" s="390" t="s">
        <v>437</v>
      </c>
      <c r="E134" s="390" t="s">
        <v>436</v>
      </c>
      <c r="F134" s="390" t="s">
        <v>457</v>
      </c>
      <c r="G134" s="527">
        <v>43771</v>
      </c>
      <c r="H134" s="506">
        <f t="shared" si="7"/>
        <v>43953</v>
      </c>
      <c r="I134" s="527">
        <v>31570</v>
      </c>
      <c r="J134" s="164" t="s">
        <v>458</v>
      </c>
      <c r="K134" s="164" t="s">
        <v>459</v>
      </c>
      <c r="L134" s="164" t="s">
        <v>460</v>
      </c>
      <c r="M134" s="164" t="s">
        <v>461</v>
      </c>
      <c r="N134" s="164" t="s">
        <v>26</v>
      </c>
      <c r="O134" s="164" t="s">
        <v>218</v>
      </c>
      <c r="P134" s="164" t="s">
        <v>2175</v>
      </c>
      <c r="Q134" s="164" t="s">
        <v>2175</v>
      </c>
      <c r="R134" s="5"/>
      <c r="S134" s="72" t="s">
        <v>779</v>
      </c>
      <c r="T134" s="158">
        <v>44274</v>
      </c>
    </row>
    <row r="135" spans="1:20" ht="15.75">
      <c r="A135" s="97">
        <f>ROW()</f>
        <v>135</v>
      </c>
      <c r="B135" s="386" t="s">
        <v>2576</v>
      </c>
      <c r="C135" s="473" t="s">
        <v>922</v>
      </c>
      <c r="D135" s="97" t="s">
        <v>221</v>
      </c>
      <c r="E135" s="97" t="s">
        <v>222</v>
      </c>
      <c r="F135" s="97" t="s">
        <v>223</v>
      </c>
      <c r="G135" s="485">
        <v>43599</v>
      </c>
      <c r="H135" s="506">
        <f t="shared" si="7"/>
        <v>43783</v>
      </c>
      <c r="I135" s="485">
        <v>30267</v>
      </c>
      <c r="J135" s="226" t="s">
        <v>825</v>
      </c>
      <c r="K135" s="97" t="s">
        <v>283</v>
      </c>
      <c r="L135" s="227" t="s">
        <v>831</v>
      </c>
      <c r="M135" s="159" t="s">
        <v>26</v>
      </c>
      <c r="N135" s="164" t="s">
        <v>26</v>
      </c>
      <c r="O135" s="164" t="s">
        <v>2812</v>
      </c>
      <c r="P135" s="38" t="s">
        <v>1853</v>
      </c>
      <c r="Q135" s="38" t="s">
        <v>2811</v>
      </c>
      <c r="R135" s="5"/>
      <c r="S135" s="72" t="s">
        <v>785</v>
      </c>
      <c r="T135" s="97" t="s">
        <v>2767</v>
      </c>
    </row>
    <row r="136" spans="1:20" ht="15.75">
      <c r="A136" s="97">
        <f>ROW()</f>
        <v>136</v>
      </c>
      <c r="B136" s="386" t="s">
        <v>2588</v>
      </c>
      <c r="C136" s="473" t="s">
        <v>922</v>
      </c>
      <c r="D136" s="97" t="s">
        <v>409</v>
      </c>
      <c r="E136" s="97" t="s">
        <v>410</v>
      </c>
      <c r="F136" s="97" t="s">
        <v>411</v>
      </c>
      <c r="G136" s="496">
        <v>43763</v>
      </c>
      <c r="H136" s="506">
        <f t="shared" si="7"/>
        <v>43946</v>
      </c>
      <c r="I136" s="485">
        <v>36580</v>
      </c>
      <c r="J136" s="166" t="s">
        <v>412</v>
      </c>
      <c r="K136" s="97" t="s">
        <v>413</v>
      </c>
      <c r="L136" s="97" t="s">
        <v>414</v>
      </c>
      <c r="M136" s="97" t="s">
        <v>826</v>
      </c>
      <c r="N136" s="159" t="s">
        <v>26</v>
      </c>
      <c r="O136" s="97" t="s">
        <v>397</v>
      </c>
      <c r="P136" s="179" t="s">
        <v>1853</v>
      </c>
      <c r="Q136" s="97" t="s">
        <v>2605</v>
      </c>
      <c r="R136" s="5"/>
      <c r="S136" s="72" t="s">
        <v>797</v>
      </c>
      <c r="T136" s="158">
        <v>44301</v>
      </c>
    </row>
    <row r="137" spans="1:20" ht="15.75">
      <c r="A137" s="97">
        <f>ROW()</f>
        <v>137</v>
      </c>
      <c r="B137" s="38"/>
      <c r="C137" s="473" t="s">
        <v>922</v>
      </c>
      <c r="D137" s="179" t="s">
        <v>434</v>
      </c>
      <c r="E137" s="179" t="s">
        <v>435</v>
      </c>
      <c r="F137" s="179" t="s">
        <v>474</v>
      </c>
      <c r="G137" s="496">
        <v>43769</v>
      </c>
      <c r="H137" s="506">
        <f t="shared" si="7"/>
        <v>43952</v>
      </c>
      <c r="I137" s="496">
        <v>35909</v>
      </c>
      <c r="J137" s="97">
        <v>9225608023</v>
      </c>
      <c r="K137" s="179" t="s">
        <v>476</v>
      </c>
      <c r="L137" s="179" t="s">
        <v>475</v>
      </c>
      <c r="M137" s="179" t="s">
        <v>827</v>
      </c>
      <c r="N137" s="159" t="s">
        <v>64</v>
      </c>
      <c r="O137" s="159" t="s">
        <v>979</v>
      </c>
      <c r="P137" s="174" t="s">
        <v>1935</v>
      </c>
      <c r="Q137" s="97" t="s">
        <v>2605</v>
      </c>
      <c r="R137" s="5"/>
      <c r="S137" s="152" t="s">
        <v>1267</v>
      </c>
      <c r="T137" s="158">
        <v>44302</v>
      </c>
    </row>
    <row r="138" spans="1:20" ht="15.75">
      <c r="A138" s="97">
        <f>ROW()</f>
        <v>138</v>
      </c>
      <c r="B138" s="38"/>
      <c r="C138" s="474" t="s">
        <v>921</v>
      </c>
      <c r="D138" s="272" t="s">
        <v>2326</v>
      </c>
      <c r="E138" s="272" t="s">
        <v>2327</v>
      </c>
      <c r="F138" s="97" t="s">
        <v>2328</v>
      </c>
      <c r="G138" s="485">
        <v>44217</v>
      </c>
      <c r="H138" s="506">
        <f t="shared" si="7"/>
        <v>44398</v>
      </c>
      <c r="I138" s="485">
        <v>34609</v>
      </c>
      <c r="J138" s="97" t="s">
        <v>2329</v>
      </c>
      <c r="K138" s="97" t="s">
        <v>2330</v>
      </c>
      <c r="L138" s="97" t="s">
        <v>2331</v>
      </c>
      <c r="M138" s="97" t="s">
        <v>2332</v>
      </c>
      <c r="N138" s="97" t="s">
        <v>64</v>
      </c>
      <c r="O138" s="97" t="s">
        <v>730</v>
      </c>
      <c r="P138" s="97" t="s">
        <v>2014</v>
      </c>
      <c r="Q138" s="97" t="s">
        <v>1875</v>
      </c>
      <c r="R138" s="5"/>
      <c r="S138" s="236" t="s">
        <v>2468</v>
      </c>
      <c r="T138" s="166">
        <v>44306</v>
      </c>
    </row>
    <row r="139" spans="1:20" ht="15.75">
      <c r="A139" s="97">
        <f>ROW()</f>
        <v>139</v>
      </c>
      <c r="B139" s="38"/>
      <c r="C139" s="474" t="s">
        <v>921</v>
      </c>
      <c r="D139" s="164" t="s">
        <v>2362</v>
      </c>
      <c r="E139" s="164" t="s">
        <v>2363</v>
      </c>
      <c r="F139" s="164" t="s">
        <v>2364</v>
      </c>
      <c r="G139" s="527">
        <v>44218</v>
      </c>
      <c r="H139" s="506">
        <f t="shared" si="7"/>
        <v>44399</v>
      </c>
      <c r="I139" s="506">
        <f>DATE(YEAR(G139), MONTH(G139)+6, DAY(G139))</f>
        <v>44399</v>
      </c>
      <c r="J139" s="164" t="s">
        <v>2365</v>
      </c>
      <c r="K139" s="164" t="s">
        <v>2366</v>
      </c>
      <c r="L139" s="164" t="s">
        <v>2367</v>
      </c>
      <c r="M139" s="164" t="s">
        <v>2369</v>
      </c>
      <c r="N139" s="97" t="s">
        <v>64</v>
      </c>
      <c r="O139" s="97" t="s">
        <v>492</v>
      </c>
      <c r="P139" s="164" t="s">
        <v>1935</v>
      </c>
      <c r="Q139" s="164" t="s">
        <v>1935</v>
      </c>
      <c r="R139" s="5"/>
      <c r="S139" s="236" t="s">
        <v>2753</v>
      </c>
      <c r="T139" s="164"/>
    </row>
    <row r="140" spans="1:20" ht="15.75">
      <c r="A140" s="97">
        <f>ROW()</f>
        <v>140</v>
      </c>
      <c r="B140" s="38"/>
      <c r="C140" s="474" t="s">
        <v>921</v>
      </c>
      <c r="D140" s="272" t="s">
        <v>986</v>
      </c>
      <c r="E140" s="272" t="s">
        <v>987</v>
      </c>
      <c r="F140" s="97" t="s">
        <v>988</v>
      </c>
      <c r="G140" s="485">
        <v>44125</v>
      </c>
      <c r="H140" s="506">
        <f t="shared" si="7"/>
        <v>44307</v>
      </c>
      <c r="I140" s="485">
        <v>35415</v>
      </c>
      <c r="J140" s="97">
        <v>9656002808</v>
      </c>
      <c r="K140" s="97" t="s">
        <v>990</v>
      </c>
      <c r="L140" s="97" t="s">
        <v>989</v>
      </c>
      <c r="M140" s="97" t="s">
        <v>991</v>
      </c>
      <c r="N140" s="159" t="s">
        <v>64</v>
      </c>
      <c r="O140" s="97" t="s">
        <v>980</v>
      </c>
      <c r="P140" s="174" t="s">
        <v>1853</v>
      </c>
      <c r="Q140" s="97" t="s">
        <v>2892</v>
      </c>
      <c r="R140" s="5"/>
      <c r="S140" s="152" t="s">
        <v>1385</v>
      </c>
      <c r="T140" s="158">
        <v>44316</v>
      </c>
    </row>
    <row r="141" spans="1:20" ht="15.75">
      <c r="A141" s="97">
        <f>ROW()</f>
        <v>141</v>
      </c>
      <c r="B141" s="38"/>
      <c r="C141" s="473" t="s">
        <v>922</v>
      </c>
      <c r="D141" s="390" t="s">
        <v>243</v>
      </c>
      <c r="E141" s="390" t="s">
        <v>1014</v>
      </c>
      <c r="F141" s="164"/>
      <c r="G141" s="527">
        <v>44124</v>
      </c>
      <c r="H141" s="506">
        <f t="shared" si="7"/>
        <v>44306</v>
      </c>
      <c r="I141" s="527">
        <v>36875</v>
      </c>
      <c r="J141" s="164">
        <v>9105352117</v>
      </c>
      <c r="K141" s="164" t="s">
        <v>1015</v>
      </c>
      <c r="L141" s="164" t="s">
        <v>1016</v>
      </c>
      <c r="M141" s="164" t="s">
        <v>1017</v>
      </c>
      <c r="N141" s="164" t="s">
        <v>26</v>
      </c>
      <c r="O141" s="97" t="s">
        <v>218</v>
      </c>
      <c r="P141" s="164" t="s">
        <v>1935</v>
      </c>
      <c r="Q141" s="164" t="s">
        <v>1935</v>
      </c>
      <c r="R141" s="5"/>
      <c r="S141" s="170" t="s">
        <v>1301</v>
      </c>
      <c r="T141" s="158">
        <v>44311</v>
      </c>
    </row>
    <row r="142" spans="1:20">
      <c r="A142" s="97">
        <f>ROW()</f>
        <v>142</v>
      </c>
      <c r="B142" s="38"/>
      <c r="C142" s="38"/>
      <c r="D142" s="5"/>
      <c r="E142" s="5"/>
      <c r="F142" s="5"/>
      <c r="G142" s="530"/>
      <c r="H142" s="530"/>
      <c r="I142" s="530"/>
      <c r="J142" s="5"/>
      <c r="K142" s="5"/>
      <c r="L142" s="5"/>
      <c r="M142" s="5"/>
      <c r="N142" s="5"/>
      <c r="O142" s="5"/>
      <c r="P142" s="38"/>
      <c r="Q142" s="5"/>
      <c r="R142" s="5"/>
      <c r="S142" s="5"/>
      <c r="T142" s="5"/>
    </row>
    <row r="143" spans="1:20" ht="15.75">
      <c r="A143" s="97">
        <f>ROW()</f>
        <v>143</v>
      </c>
      <c r="B143" s="462" t="s">
        <v>2487</v>
      </c>
      <c r="C143" s="462"/>
      <c r="D143" s="463" t="s">
        <v>0</v>
      </c>
      <c r="E143" s="463" t="s">
        <v>1</v>
      </c>
      <c r="F143" s="463" t="s">
        <v>2</v>
      </c>
      <c r="G143" s="538" t="s">
        <v>8</v>
      </c>
      <c r="H143" s="510" t="s">
        <v>2861</v>
      </c>
      <c r="I143" s="538" t="s">
        <v>3</v>
      </c>
      <c r="J143" s="463" t="s">
        <v>4</v>
      </c>
      <c r="K143" s="464" t="s">
        <v>5</v>
      </c>
      <c r="L143" s="463" t="s">
        <v>6</v>
      </c>
      <c r="M143" s="463" t="s">
        <v>7</v>
      </c>
      <c r="N143" s="465" t="s">
        <v>9</v>
      </c>
      <c r="O143" s="465" t="s">
        <v>10</v>
      </c>
      <c r="P143" s="465" t="s">
        <v>11</v>
      </c>
      <c r="Q143" s="147" t="s">
        <v>1855</v>
      </c>
      <c r="R143" s="478" t="s">
        <v>13</v>
      </c>
      <c r="S143" s="147" t="s">
        <v>768</v>
      </c>
      <c r="T143" s="148" t="s">
        <v>1856</v>
      </c>
    </row>
    <row r="144" spans="1:20">
      <c r="A144" s="97">
        <f>ROW()</f>
        <v>144</v>
      </c>
      <c r="B144" s="145">
        <v>44317</v>
      </c>
      <c r="C144" s="145"/>
      <c r="D144" s="145">
        <v>44317</v>
      </c>
      <c r="E144" s="145">
        <v>44317</v>
      </c>
      <c r="F144" s="145">
        <v>44317</v>
      </c>
      <c r="G144" s="532">
        <v>44317</v>
      </c>
      <c r="H144" s="532">
        <v>44317</v>
      </c>
      <c r="I144" s="532">
        <v>44317</v>
      </c>
      <c r="J144" s="145">
        <v>44317</v>
      </c>
      <c r="K144" s="145">
        <v>44317</v>
      </c>
      <c r="L144" s="145">
        <v>44317</v>
      </c>
      <c r="M144" s="145">
        <v>44317</v>
      </c>
      <c r="N144" s="145">
        <v>44317</v>
      </c>
      <c r="O144" s="145">
        <v>44317</v>
      </c>
      <c r="P144" s="145">
        <v>44317</v>
      </c>
      <c r="Q144" s="145">
        <v>44317</v>
      </c>
      <c r="R144" s="145">
        <v>44317</v>
      </c>
      <c r="S144" s="145">
        <v>44317</v>
      </c>
      <c r="T144" s="145">
        <v>44317</v>
      </c>
    </row>
    <row r="145" spans="1:20" ht="15.75">
      <c r="A145" s="97">
        <f>ROW()</f>
        <v>145</v>
      </c>
      <c r="B145" s="418" t="s">
        <v>2521</v>
      </c>
      <c r="C145" s="473" t="s">
        <v>922</v>
      </c>
      <c r="D145" s="159" t="s">
        <v>653</v>
      </c>
      <c r="E145" s="159" t="s">
        <v>654</v>
      </c>
      <c r="F145" s="159" t="s">
        <v>655</v>
      </c>
      <c r="G145" s="496">
        <v>43846</v>
      </c>
      <c r="H145" s="506">
        <f t="shared" ref="H145:H157" si="8">DATE(YEAR(G145), MONTH(G145)+6, DAY(G145))</f>
        <v>44028</v>
      </c>
      <c r="I145" s="496">
        <v>36511</v>
      </c>
      <c r="J145" s="159" t="s">
        <v>656</v>
      </c>
      <c r="K145" s="159" t="s">
        <v>657</v>
      </c>
      <c r="L145" s="159" t="s">
        <v>658</v>
      </c>
      <c r="M145" s="159" t="s">
        <v>659</v>
      </c>
      <c r="N145" s="159" t="s">
        <v>64</v>
      </c>
      <c r="O145" s="97" t="s">
        <v>319</v>
      </c>
      <c r="P145" s="159" t="s">
        <v>1853</v>
      </c>
      <c r="Q145" s="159" t="s">
        <v>2004</v>
      </c>
      <c r="R145" s="5"/>
      <c r="S145" s="72" t="s">
        <v>774</v>
      </c>
      <c r="T145" s="159" t="s">
        <v>2837</v>
      </c>
    </row>
    <row r="146" spans="1:20" ht="15.75">
      <c r="A146" s="97">
        <f>ROW()</f>
        <v>146</v>
      </c>
      <c r="B146" s="386" t="s">
        <v>2596</v>
      </c>
      <c r="C146" s="474" t="s">
        <v>921</v>
      </c>
      <c r="D146" s="272" t="s">
        <v>2434</v>
      </c>
      <c r="E146" s="272" t="s">
        <v>2433</v>
      </c>
      <c r="F146" s="97" t="s">
        <v>2153</v>
      </c>
      <c r="G146" s="485">
        <v>44226</v>
      </c>
      <c r="H146" s="506">
        <f t="shared" si="8"/>
        <v>44407</v>
      </c>
      <c r="I146" s="485">
        <v>33946</v>
      </c>
      <c r="J146" s="38" t="s">
        <v>2437</v>
      </c>
      <c r="K146" s="97" t="s">
        <v>2751</v>
      </c>
      <c r="L146" s="97" t="s">
        <v>2436</v>
      </c>
      <c r="M146" s="97" t="s">
        <v>2432</v>
      </c>
      <c r="N146" s="159" t="s">
        <v>64</v>
      </c>
      <c r="O146" s="97" t="s">
        <v>980</v>
      </c>
      <c r="P146" s="97" t="s">
        <v>1900</v>
      </c>
      <c r="Q146" s="97" t="s">
        <v>1900</v>
      </c>
      <c r="R146" s="5"/>
      <c r="S146" s="208"/>
      <c r="T146" s="158">
        <v>44317</v>
      </c>
    </row>
    <row r="147" spans="1:20" ht="15.75">
      <c r="A147" s="97">
        <f>ROW()</f>
        <v>147</v>
      </c>
      <c r="B147" s="386" t="s">
        <v>2545</v>
      </c>
      <c r="C147" s="473" t="s">
        <v>922</v>
      </c>
      <c r="D147" s="97" t="s">
        <v>65</v>
      </c>
      <c r="E147" s="97" t="s">
        <v>66</v>
      </c>
      <c r="F147" s="97" t="s">
        <v>67</v>
      </c>
      <c r="G147" s="485">
        <v>43363</v>
      </c>
      <c r="H147" s="506">
        <f t="shared" si="8"/>
        <v>43544</v>
      </c>
      <c r="I147" s="485">
        <v>33515</v>
      </c>
      <c r="J147" s="97" t="s">
        <v>68</v>
      </c>
      <c r="K147" s="226" t="s">
        <v>69</v>
      </c>
      <c r="L147" s="97" t="s">
        <v>2296</v>
      </c>
      <c r="M147" s="291" t="s">
        <v>71</v>
      </c>
      <c r="N147" s="97" t="s">
        <v>26</v>
      </c>
      <c r="O147" s="164" t="s">
        <v>50</v>
      </c>
      <c r="P147" s="159" t="s">
        <v>1853</v>
      </c>
      <c r="Q147" s="38" t="s">
        <v>2956</v>
      </c>
      <c r="R147" s="5"/>
      <c r="S147" s="72" t="s">
        <v>770</v>
      </c>
      <c r="T147" s="158">
        <v>44343</v>
      </c>
    </row>
    <row r="148" spans="1:20" ht="15.75">
      <c r="A148" s="97">
        <f>ROW()</f>
        <v>148</v>
      </c>
      <c r="B148" s="386" t="s">
        <v>2559</v>
      </c>
      <c r="C148" s="473" t="s">
        <v>922</v>
      </c>
      <c r="D148" s="164" t="s">
        <v>139</v>
      </c>
      <c r="E148" s="164" t="s">
        <v>141</v>
      </c>
      <c r="F148" s="164" t="s">
        <v>142</v>
      </c>
      <c r="G148" s="485">
        <v>43444</v>
      </c>
      <c r="H148" s="506">
        <f t="shared" si="8"/>
        <v>43626</v>
      </c>
      <c r="I148" s="496">
        <v>35451</v>
      </c>
      <c r="J148" s="159" t="s">
        <v>143</v>
      </c>
      <c r="K148" s="162" t="s">
        <v>144</v>
      </c>
      <c r="L148" s="97" t="s">
        <v>145</v>
      </c>
      <c r="M148" s="159" t="s">
        <v>146</v>
      </c>
      <c r="N148" s="159" t="s">
        <v>26</v>
      </c>
      <c r="O148" s="97" t="s">
        <v>140</v>
      </c>
      <c r="P148" s="159" t="s">
        <v>1853</v>
      </c>
      <c r="Q148" s="38" t="s">
        <v>2956</v>
      </c>
      <c r="R148" s="5"/>
      <c r="S148" s="72" t="s">
        <v>792</v>
      </c>
      <c r="T148" s="166">
        <v>44331</v>
      </c>
    </row>
    <row r="149" spans="1:20" ht="15.75">
      <c r="A149" s="97">
        <f>ROW()</f>
        <v>149</v>
      </c>
      <c r="B149" s="475" t="s">
        <v>2537</v>
      </c>
      <c r="C149" s="473" t="s">
        <v>922</v>
      </c>
      <c r="D149" s="159" t="s">
        <v>544</v>
      </c>
      <c r="E149" s="159" t="s">
        <v>545</v>
      </c>
      <c r="F149" s="159" t="s">
        <v>546</v>
      </c>
      <c r="G149" s="496">
        <v>43846</v>
      </c>
      <c r="H149" s="506">
        <f t="shared" si="8"/>
        <v>44028</v>
      </c>
      <c r="I149" s="496">
        <v>34486</v>
      </c>
      <c r="J149" s="159" t="s">
        <v>547</v>
      </c>
      <c r="K149" s="162" t="s">
        <v>548</v>
      </c>
      <c r="L149" s="159" t="s">
        <v>549</v>
      </c>
      <c r="M149" s="159" t="s">
        <v>550</v>
      </c>
      <c r="N149" s="159" t="s">
        <v>26</v>
      </c>
      <c r="O149" s="97" t="s">
        <v>140</v>
      </c>
      <c r="P149" s="159" t="s">
        <v>1853</v>
      </c>
      <c r="Q149" s="38" t="s">
        <v>2956</v>
      </c>
      <c r="R149" s="5"/>
      <c r="S149" s="165" t="s">
        <v>801</v>
      </c>
      <c r="T149" s="166">
        <v>44331</v>
      </c>
    </row>
    <row r="150" spans="1:20" ht="15.75">
      <c r="A150" s="97">
        <f>ROW()</f>
        <v>150</v>
      </c>
      <c r="B150" s="386" t="s">
        <v>2569</v>
      </c>
      <c r="C150" s="473" t="s">
        <v>922</v>
      </c>
      <c r="D150" s="97" t="s">
        <v>213</v>
      </c>
      <c r="E150" s="97" t="s">
        <v>41</v>
      </c>
      <c r="F150" s="97" t="s">
        <v>27</v>
      </c>
      <c r="G150" s="485">
        <v>43363</v>
      </c>
      <c r="H150" s="506">
        <f t="shared" si="8"/>
        <v>43544</v>
      </c>
      <c r="I150" s="485">
        <v>32574</v>
      </c>
      <c r="J150" s="97" t="s">
        <v>214</v>
      </c>
      <c r="K150" s="226" t="s">
        <v>215</v>
      </c>
      <c r="L150" s="97" t="s">
        <v>216</v>
      </c>
      <c r="M150" s="291" t="s">
        <v>217</v>
      </c>
      <c r="N150" s="97" t="s">
        <v>26</v>
      </c>
      <c r="O150" s="164" t="s">
        <v>50</v>
      </c>
      <c r="P150" s="159" t="s">
        <v>1853</v>
      </c>
      <c r="Q150" s="38" t="s">
        <v>2956</v>
      </c>
      <c r="R150" s="5"/>
      <c r="S150" s="72" t="s">
        <v>777</v>
      </c>
      <c r="T150" s="166">
        <v>44331</v>
      </c>
    </row>
    <row r="151" spans="1:20" ht="15.75">
      <c r="A151" s="97">
        <f>ROW()</f>
        <v>151</v>
      </c>
      <c r="B151" s="386" t="s">
        <v>2564</v>
      </c>
      <c r="C151" s="473" t="s">
        <v>922</v>
      </c>
      <c r="D151" s="164" t="s">
        <v>58</v>
      </c>
      <c r="E151" s="164" t="s">
        <v>181</v>
      </c>
      <c r="F151" s="164" t="s">
        <v>182</v>
      </c>
      <c r="G151" s="485">
        <v>43460</v>
      </c>
      <c r="H151" s="506">
        <f t="shared" si="8"/>
        <v>43642</v>
      </c>
      <c r="I151" s="496">
        <v>34219</v>
      </c>
      <c r="J151" s="159" t="s">
        <v>183</v>
      </c>
      <c r="K151" s="162" t="s">
        <v>184</v>
      </c>
      <c r="L151" s="97" t="s">
        <v>185</v>
      </c>
      <c r="M151" s="159" t="s">
        <v>186</v>
      </c>
      <c r="N151" s="159" t="s">
        <v>26</v>
      </c>
      <c r="O151" s="97" t="s">
        <v>180</v>
      </c>
      <c r="P151" s="159" t="s">
        <v>1853</v>
      </c>
      <c r="Q151" s="38" t="s">
        <v>2956</v>
      </c>
      <c r="R151" s="5"/>
      <c r="S151" s="72" t="s">
        <v>783</v>
      </c>
      <c r="T151" s="166">
        <v>44331</v>
      </c>
    </row>
    <row r="152" spans="1:20" ht="15.75">
      <c r="A152" s="97">
        <f>ROW()</f>
        <v>152</v>
      </c>
      <c r="B152" s="38"/>
      <c r="C152" s="473" t="s">
        <v>922</v>
      </c>
      <c r="D152" s="97" t="s">
        <v>387</v>
      </c>
      <c r="E152" s="97" t="s">
        <v>388</v>
      </c>
      <c r="F152" s="97" t="s">
        <v>398</v>
      </c>
      <c r="G152" s="485">
        <v>43760</v>
      </c>
      <c r="H152" s="506">
        <f t="shared" si="8"/>
        <v>43943</v>
      </c>
      <c r="I152" s="485">
        <v>33307</v>
      </c>
      <c r="J152" s="97" t="s">
        <v>389</v>
      </c>
      <c r="K152" s="159" t="s">
        <v>399</v>
      </c>
      <c r="L152" s="159" t="s">
        <v>400</v>
      </c>
      <c r="M152" s="159" t="s">
        <v>401</v>
      </c>
      <c r="N152" s="97" t="s">
        <v>26</v>
      </c>
      <c r="O152" s="97" t="s">
        <v>402</v>
      </c>
      <c r="P152" s="159" t="s">
        <v>1853</v>
      </c>
      <c r="Q152" s="38" t="s">
        <v>2956</v>
      </c>
      <c r="R152" s="5"/>
      <c r="S152" s="165" t="s">
        <v>790</v>
      </c>
      <c r="T152" s="166">
        <v>44343</v>
      </c>
    </row>
    <row r="153" spans="1:20">
      <c r="A153" s="97">
        <f>ROW()</f>
        <v>153</v>
      </c>
      <c r="B153" s="38"/>
      <c r="C153" s="474" t="s">
        <v>921</v>
      </c>
      <c r="D153" s="81" t="s">
        <v>182</v>
      </c>
      <c r="E153" s="81" t="s">
        <v>1105</v>
      </c>
      <c r="F153" s="81" t="s">
        <v>439</v>
      </c>
      <c r="G153" s="537">
        <v>44267</v>
      </c>
      <c r="H153" s="506">
        <f t="shared" si="8"/>
        <v>44451</v>
      </c>
      <c r="I153" s="537">
        <v>35959</v>
      </c>
      <c r="J153" s="81" t="s">
        <v>2646</v>
      </c>
      <c r="K153" s="81" t="s">
        <v>2647</v>
      </c>
      <c r="L153" s="81" t="s">
        <v>2648</v>
      </c>
      <c r="M153" s="81" t="s">
        <v>2649</v>
      </c>
      <c r="N153" s="81" t="s">
        <v>64</v>
      </c>
      <c r="O153" s="164" t="s">
        <v>50</v>
      </c>
      <c r="P153" s="159" t="s">
        <v>1853</v>
      </c>
      <c r="Q153" s="81" t="s">
        <v>2966</v>
      </c>
      <c r="R153" s="5"/>
      <c r="S153" s="12"/>
      <c r="T153" s="166">
        <v>44331</v>
      </c>
    </row>
    <row r="154" spans="1:20" ht="15.75">
      <c r="A154" s="97">
        <f>ROW()</f>
        <v>154</v>
      </c>
      <c r="B154" s="440" t="s">
        <v>2992</v>
      </c>
      <c r="C154" s="474" t="s">
        <v>921</v>
      </c>
      <c r="D154" s="38" t="s">
        <v>2450</v>
      </c>
      <c r="E154" s="38" t="s">
        <v>1967</v>
      </c>
      <c r="F154" s="38" t="s">
        <v>224</v>
      </c>
      <c r="G154" s="506">
        <v>44233</v>
      </c>
      <c r="H154" s="506">
        <f t="shared" si="8"/>
        <v>44414</v>
      </c>
      <c r="I154" s="506">
        <v>34956</v>
      </c>
      <c r="J154" s="38">
        <v>9993173069</v>
      </c>
      <c r="K154" s="38" t="s">
        <v>2448</v>
      </c>
      <c r="L154" s="38" t="s">
        <v>2449</v>
      </c>
      <c r="M154" s="38" t="s">
        <v>2451</v>
      </c>
      <c r="N154" s="159" t="s">
        <v>64</v>
      </c>
      <c r="O154" s="159" t="s">
        <v>397</v>
      </c>
      <c r="P154" s="97" t="s">
        <v>1935</v>
      </c>
      <c r="Q154" s="97" t="s">
        <v>1935</v>
      </c>
      <c r="R154" s="5"/>
      <c r="S154" s="236" t="s">
        <v>2898</v>
      </c>
      <c r="T154" s="158">
        <v>44325</v>
      </c>
    </row>
    <row r="155" spans="1:20" ht="15.75">
      <c r="A155" s="97">
        <f>ROW()</f>
        <v>155</v>
      </c>
      <c r="B155" s="386" t="s">
        <v>2558</v>
      </c>
      <c r="C155" s="474" t="s">
        <v>921</v>
      </c>
      <c r="D155" s="159" t="s">
        <v>276</v>
      </c>
      <c r="E155" s="159" t="s">
        <v>277</v>
      </c>
      <c r="F155" s="159" t="s">
        <v>278</v>
      </c>
      <c r="G155" s="496">
        <v>43599</v>
      </c>
      <c r="H155" s="506">
        <f t="shared" si="8"/>
        <v>43783</v>
      </c>
      <c r="I155" s="506">
        <f>DATE(YEAR(G155), MONTH(G155)+6, DAY(G155))</f>
        <v>43783</v>
      </c>
      <c r="J155" s="179"/>
      <c r="K155" s="162" t="s">
        <v>279</v>
      </c>
      <c r="L155" s="159" t="s">
        <v>280</v>
      </c>
      <c r="M155" s="159" t="s">
        <v>281</v>
      </c>
      <c r="N155" s="159" t="s">
        <v>64</v>
      </c>
      <c r="O155" s="159" t="s">
        <v>3087</v>
      </c>
      <c r="P155" s="174" t="s">
        <v>1853</v>
      </c>
      <c r="Q155" s="159" t="s">
        <v>3086</v>
      </c>
      <c r="R155" s="38" t="s">
        <v>3085</v>
      </c>
      <c r="S155" s="72" t="s">
        <v>799</v>
      </c>
      <c r="T155" s="158">
        <v>44337</v>
      </c>
    </row>
    <row r="156" spans="1:20" ht="15.75">
      <c r="A156" s="97">
        <f>ROW()</f>
        <v>156</v>
      </c>
      <c r="B156" s="440" t="s">
        <v>2971</v>
      </c>
      <c r="C156" s="473" t="s">
        <v>922</v>
      </c>
      <c r="D156" s="164" t="s">
        <v>600</v>
      </c>
      <c r="E156" s="164" t="s">
        <v>601</v>
      </c>
      <c r="F156" s="164" t="s">
        <v>602</v>
      </c>
      <c r="G156" s="485">
        <v>44244</v>
      </c>
      <c r="H156" s="506">
        <f t="shared" si="8"/>
        <v>44425</v>
      </c>
      <c r="I156" s="496">
        <v>34794</v>
      </c>
      <c r="J156" s="159" t="s">
        <v>603</v>
      </c>
      <c r="K156" s="162" t="s">
        <v>604</v>
      </c>
      <c r="L156" s="38" t="s">
        <v>605</v>
      </c>
      <c r="M156" s="159" t="s">
        <v>606</v>
      </c>
      <c r="N156" s="38" t="s">
        <v>26</v>
      </c>
      <c r="O156" s="60" t="s">
        <v>50</v>
      </c>
      <c r="P156" s="209" t="s">
        <v>1864</v>
      </c>
      <c r="Q156" s="38" t="s">
        <v>2956</v>
      </c>
      <c r="R156" s="60" t="s">
        <v>2607</v>
      </c>
      <c r="S156" s="176" t="s">
        <v>803</v>
      </c>
      <c r="T156" s="154">
        <v>44346</v>
      </c>
    </row>
    <row r="157" spans="1:20" ht="15.75">
      <c r="A157" s="97">
        <f>ROW()</f>
        <v>157</v>
      </c>
      <c r="B157" s="386" t="s">
        <v>2549</v>
      </c>
      <c r="C157" s="473" t="s">
        <v>922</v>
      </c>
      <c r="D157" s="97" t="s">
        <v>27</v>
      </c>
      <c r="E157" s="97" t="s">
        <v>298</v>
      </c>
      <c r="F157" s="97" t="s">
        <v>309</v>
      </c>
      <c r="G157" s="485">
        <v>43678</v>
      </c>
      <c r="H157" s="506">
        <f t="shared" si="8"/>
        <v>43862</v>
      </c>
      <c r="I157" s="485">
        <v>33741</v>
      </c>
      <c r="J157" s="97" t="s">
        <v>310</v>
      </c>
      <c r="K157" s="226" t="s">
        <v>311</v>
      </c>
      <c r="L157" s="97" t="s">
        <v>312</v>
      </c>
      <c r="M157" s="291" t="s">
        <v>313</v>
      </c>
      <c r="N157" s="97" t="s">
        <v>26</v>
      </c>
      <c r="O157" s="164" t="s">
        <v>50</v>
      </c>
      <c r="P157" s="209" t="s">
        <v>1864</v>
      </c>
      <c r="Q157" s="38" t="s">
        <v>2956</v>
      </c>
      <c r="R157" s="164" t="s">
        <v>2254</v>
      </c>
      <c r="S157" s="72" t="s">
        <v>771</v>
      </c>
      <c r="T157" s="164" t="s">
        <v>731</v>
      </c>
    </row>
    <row r="158" spans="1:20" ht="15.75">
      <c r="A158" s="97">
        <f>ROW()</f>
        <v>158</v>
      </c>
      <c r="B158" s="466" t="s">
        <v>2580</v>
      </c>
      <c r="C158" s="473" t="s">
        <v>922</v>
      </c>
      <c r="D158" s="97" t="s">
        <v>327</v>
      </c>
      <c r="E158" s="97" t="s">
        <v>328</v>
      </c>
      <c r="F158" s="97" t="s">
        <v>329</v>
      </c>
      <c r="G158" s="485">
        <v>43658</v>
      </c>
      <c r="H158" s="506">
        <f t="shared" ref="H158:H163" si="9">DATE(YEAR(G158), MONTH(G158)+6, DAY(G158))</f>
        <v>43842</v>
      </c>
      <c r="I158" s="485">
        <v>30997</v>
      </c>
      <c r="J158" s="97" t="s">
        <v>330</v>
      </c>
      <c r="K158" s="97" t="s">
        <v>331</v>
      </c>
      <c r="L158" s="97" t="s">
        <v>333</v>
      </c>
      <c r="M158" s="97" t="s">
        <v>332</v>
      </c>
      <c r="N158" s="97" t="s">
        <v>26</v>
      </c>
      <c r="O158" s="359" t="s">
        <v>325</v>
      </c>
      <c r="P158" s="209" t="s">
        <v>1864</v>
      </c>
      <c r="Q158" s="38" t="s">
        <v>2956</v>
      </c>
      <c r="R158" s="5"/>
      <c r="S158" s="72" t="s">
        <v>778</v>
      </c>
      <c r="T158" s="97" t="s">
        <v>3083</v>
      </c>
    </row>
    <row r="159" spans="1:20" ht="15.75">
      <c r="A159" s="97">
        <f>ROW()</f>
        <v>159</v>
      </c>
      <c r="B159" s="467" t="s">
        <v>2550</v>
      </c>
      <c r="C159" s="476" t="s">
        <v>922</v>
      </c>
      <c r="D159" s="97" t="s">
        <v>99</v>
      </c>
      <c r="E159" s="97" t="s">
        <v>100</v>
      </c>
      <c r="F159" s="159" t="s">
        <v>101</v>
      </c>
      <c r="G159" s="495">
        <v>43423</v>
      </c>
      <c r="H159" s="506">
        <f t="shared" si="9"/>
        <v>43604</v>
      </c>
      <c r="I159" s="496">
        <v>33525</v>
      </c>
      <c r="J159" s="159" t="s">
        <v>102</v>
      </c>
      <c r="K159" s="162" t="s">
        <v>103</v>
      </c>
      <c r="L159" s="159" t="s">
        <v>104</v>
      </c>
      <c r="M159" s="159" t="s">
        <v>105</v>
      </c>
      <c r="N159" s="159" t="s">
        <v>26</v>
      </c>
      <c r="O159" s="97" t="s">
        <v>90</v>
      </c>
      <c r="P159" s="209" t="s">
        <v>1864</v>
      </c>
      <c r="Q159" s="38" t="s">
        <v>2956</v>
      </c>
      <c r="R159" s="5"/>
      <c r="S159" s="72" t="s">
        <v>781</v>
      </c>
      <c r="T159" s="97" t="s">
        <v>3077</v>
      </c>
    </row>
    <row r="160" spans="1:20" ht="15.75">
      <c r="A160" s="97">
        <f>ROW()</f>
        <v>160</v>
      </c>
      <c r="B160" s="467" t="s">
        <v>2555</v>
      </c>
      <c r="C160" s="476" t="s">
        <v>922</v>
      </c>
      <c r="D160" s="159" t="s">
        <v>132</v>
      </c>
      <c r="E160" s="159" t="s">
        <v>133</v>
      </c>
      <c r="F160" s="159" t="s">
        <v>134</v>
      </c>
      <c r="G160" s="539">
        <v>43423</v>
      </c>
      <c r="H160" s="506">
        <f t="shared" si="9"/>
        <v>43604</v>
      </c>
      <c r="I160" s="496">
        <v>32637</v>
      </c>
      <c r="J160" s="159" t="s">
        <v>135</v>
      </c>
      <c r="K160" s="162" t="s">
        <v>136</v>
      </c>
      <c r="L160" s="159" t="s">
        <v>137</v>
      </c>
      <c r="M160" s="159" t="s">
        <v>138</v>
      </c>
      <c r="N160" s="159" t="s">
        <v>26</v>
      </c>
      <c r="O160" s="159" t="s">
        <v>90</v>
      </c>
      <c r="P160" s="209" t="s">
        <v>1864</v>
      </c>
      <c r="Q160" s="38" t="s">
        <v>2956</v>
      </c>
      <c r="R160" s="5"/>
      <c r="S160" s="165" t="s">
        <v>789</v>
      </c>
      <c r="T160" s="97" t="s">
        <v>3077</v>
      </c>
    </row>
    <row r="161" spans="1:20" ht="15.75">
      <c r="A161" s="97">
        <f>ROW()</f>
        <v>161</v>
      </c>
      <c r="B161" s="467" t="s">
        <v>2502</v>
      </c>
      <c r="C161" s="473" t="s">
        <v>922</v>
      </c>
      <c r="D161" s="97" t="s">
        <v>484</v>
      </c>
      <c r="E161" s="97" t="s">
        <v>485</v>
      </c>
      <c r="F161" s="97" t="s">
        <v>539</v>
      </c>
      <c r="G161" s="495">
        <v>43846</v>
      </c>
      <c r="H161" s="506">
        <f t="shared" si="9"/>
        <v>44028</v>
      </c>
      <c r="I161" s="485">
        <v>35799</v>
      </c>
      <c r="J161" s="97" t="s">
        <v>540</v>
      </c>
      <c r="K161" s="97" t="s">
        <v>541</v>
      </c>
      <c r="L161" s="97" t="s">
        <v>542</v>
      </c>
      <c r="M161" s="97" t="s">
        <v>543</v>
      </c>
      <c r="N161" s="97" t="s">
        <v>26</v>
      </c>
      <c r="O161" s="164" t="s">
        <v>415</v>
      </c>
      <c r="P161" s="209" t="s">
        <v>1864</v>
      </c>
      <c r="Q161" s="38" t="s">
        <v>2956</v>
      </c>
      <c r="R161" s="5"/>
      <c r="S161" s="152" t="s">
        <v>1285</v>
      </c>
      <c r="T161" s="97" t="s">
        <v>3077</v>
      </c>
    </row>
    <row r="162" spans="1:20" ht="15.75">
      <c r="A162" s="97">
        <f>ROW()</f>
        <v>162</v>
      </c>
      <c r="B162" s="468" t="s">
        <v>2501</v>
      </c>
      <c r="C162" s="473" t="s">
        <v>922</v>
      </c>
      <c r="D162" s="390" t="s">
        <v>504</v>
      </c>
      <c r="E162" s="390" t="s">
        <v>176</v>
      </c>
      <c r="F162" s="164" t="s">
        <v>561</v>
      </c>
      <c r="G162" s="527">
        <v>43867</v>
      </c>
      <c r="H162" s="506">
        <f t="shared" si="9"/>
        <v>44049</v>
      </c>
      <c r="I162" s="527">
        <v>34311</v>
      </c>
      <c r="J162" s="164">
        <v>9282547946</v>
      </c>
      <c r="K162" s="164" t="s">
        <v>562</v>
      </c>
      <c r="L162" s="164" t="s">
        <v>563</v>
      </c>
      <c r="M162" s="164" t="s">
        <v>564</v>
      </c>
      <c r="N162" s="164" t="s">
        <v>26</v>
      </c>
      <c r="O162" s="164" t="s">
        <v>218</v>
      </c>
      <c r="P162" s="209" t="s">
        <v>1864</v>
      </c>
      <c r="Q162" s="38" t="s">
        <v>2956</v>
      </c>
      <c r="R162" s="5"/>
      <c r="S162" s="72" t="s">
        <v>798</v>
      </c>
      <c r="T162" s="97" t="s">
        <v>3077</v>
      </c>
    </row>
    <row r="163" spans="1:20" ht="15.75">
      <c r="A163" s="97">
        <f>ROW()</f>
        <v>163</v>
      </c>
      <c r="B163" s="467" t="s">
        <v>2498</v>
      </c>
      <c r="C163" s="473" t="s">
        <v>922</v>
      </c>
      <c r="D163" s="97" t="s">
        <v>620</v>
      </c>
      <c r="E163" s="97" t="s">
        <v>621</v>
      </c>
      <c r="F163" s="97" t="s">
        <v>631</v>
      </c>
      <c r="G163" s="485">
        <v>43886</v>
      </c>
      <c r="H163" s="506">
        <f t="shared" si="9"/>
        <v>44068</v>
      </c>
      <c r="I163" s="485">
        <v>36009</v>
      </c>
      <c r="J163" s="97" t="s">
        <v>632</v>
      </c>
      <c r="K163" s="159" t="s">
        <v>633</v>
      </c>
      <c r="L163" s="159" t="s">
        <v>634</v>
      </c>
      <c r="M163" s="159" t="s">
        <v>804</v>
      </c>
      <c r="N163" s="97" t="s">
        <v>26</v>
      </c>
      <c r="O163" s="164" t="s">
        <v>415</v>
      </c>
      <c r="P163" s="209" t="s">
        <v>1864</v>
      </c>
      <c r="Q163" s="38" t="s">
        <v>2956</v>
      </c>
      <c r="R163" s="5"/>
      <c r="S163" s="165" t="s">
        <v>872</v>
      </c>
      <c r="T163" s="97" t="s">
        <v>3077</v>
      </c>
    </row>
    <row r="164" spans="1:20" ht="15.75">
      <c r="A164" s="97">
        <f>ROW()</f>
        <v>164</v>
      </c>
      <c r="B164" s="466" t="s">
        <v>2571</v>
      </c>
      <c r="C164" s="473" t="s">
        <v>922</v>
      </c>
      <c r="D164" s="168" t="s">
        <v>92</v>
      </c>
      <c r="E164" s="168" t="s">
        <v>93</v>
      </c>
      <c r="F164" s="168" t="s">
        <v>94</v>
      </c>
      <c r="G164" s="497">
        <v>43423</v>
      </c>
      <c r="H164" s="506">
        <f>DATE(YEAR(G164), MONTH(G164)+6, DAY(G164))</f>
        <v>43604</v>
      </c>
      <c r="I164" s="497">
        <v>33344</v>
      </c>
      <c r="J164" s="168" t="s">
        <v>95</v>
      </c>
      <c r="K164" s="368" t="s">
        <v>96</v>
      </c>
      <c r="L164" s="168" t="s">
        <v>97</v>
      </c>
      <c r="M164" s="168" t="s">
        <v>98</v>
      </c>
      <c r="N164" s="164" t="s">
        <v>26</v>
      </c>
      <c r="O164" s="164" t="s">
        <v>90</v>
      </c>
      <c r="P164" s="209" t="s">
        <v>1864</v>
      </c>
      <c r="Q164" s="38" t="s">
        <v>2956</v>
      </c>
      <c r="R164" s="5"/>
      <c r="S164" s="72" t="s">
        <v>780</v>
      </c>
      <c r="T164" s="97" t="s">
        <v>3077</v>
      </c>
    </row>
    <row r="165" spans="1:20" ht="15.75">
      <c r="A165" s="97">
        <f>ROW()</f>
        <v>165</v>
      </c>
      <c r="B165" s="467" t="s">
        <v>2581</v>
      </c>
      <c r="C165" s="473" t="s">
        <v>922</v>
      </c>
      <c r="D165" s="97" t="s">
        <v>342</v>
      </c>
      <c r="E165" s="97" t="s">
        <v>343</v>
      </c>
      <c r="F165" s="97" t="s">
        <v>344</v>
      </c>
      <c r="G165" s="485">
        <v>43658</v>
      </c>
      <c r="H165" s="506">
        <f>DATE(YEAR(G165), MONTH(G165)+6, DAY(G165))</f>
        <v>43842</v>
      </c>
      <c r="I165" s="485">
        <v>32951</v>
      </c>
      <c r="J165" s="97" t="s">
        <v>345</v>
      </c>
      <c r="K165" s="97" t="s">
        <v>346</v>
      </c>
      <c r="L165" s="97" t="s">
        <v>347</v>
      </c>
      <c r="M165" s="97" t="s">
        <v>348</v>
      </c>
      <c r="N165" s="97" t="s">
        <v>26</v>
      </c>
      <c r="O165" s="359" t="s">
        <v>325</v>
      </c>
      <c r="P165" s="209" t="s">
        <v>1864</v>
      </c>
      <c r="Q165" s="38" t="s">
        <v>2956</v>
      </c>
      <c r="R165" s="97" t="s">
        <v>2757</v>
      </c>
      <c r="S165" s="72" t="s">
        <v>788</v>
      </c>
      <c r="T165" s="209">
        <v>44291</v>
      </c>
    </row>
    <row r="166" spans="1:20" ht="15.75">
      <c r="A166" s="97">
        <f>ROW()</f>
        <v>166</v>
      </c>
      <c r="B166" s="462" t="s">
        <v>2487</v>
      </c>
      <c r="C166" s="462"/>
      <c r="D166" s="463" t="s">
        <v>0</v>
      </c>
      <c r="E166" s="463" t="s">
        <v>1</v>
      </c>
      <c r="F166" s="463" t="s">
        <v>2</v>
      </c>
      <c r="G166" s="538" t="s">
        <v>8</v>
      </c>
      <c r="H166" s="510" t="s">
        <v>2861</v>
      </c>
      <c r="I166" s="538" t="s">
        <v>3</v>
      </c>
      <c r="J166" s="463" t="s">
        <v>4</v>
      </c>
      <c r="K166" s="464" t="s">
        <v>5</v>
      </c>
      <c r="L166" s="463" t="s">
        <v>6</v>
      </c>
      <c r="M166" s="463" t="s">
        <v>7</v>
      </c>
      <c r="N166" s="465" t="s">
        <v>9</v>
      </c>
      <c r="O166" s="465" t="s">
        <v>10</v>
      </c>
      <c r="P166" s="465" t="s">
        <v>11</v>
      </c>
      <c r="Q166" s="147" t="s">
        <v>1855</v>
      </c>
      <c r="R166" s="147" t="s">
        <v>13</v>
      </c>
      <c r="S166" s="147" t="s">
        <v>768</v>
      </c>
      <c r="T166" s="148" t="s">
        <v>1856</v>
      </c>
    </row>
    <row r="167" spans="1:20">
      <c r="A167" s="97">
        <f>ROW()</f>
        <v>167</v>
      </c>
      <c r="B167" s="145">
        <v>44348</v>
      </c>
      <c r="C167" s="145"/>
      <c r="D167" s="145">
        <v>44348</v>
      </c>
      <c r="E167" s="145">
        <v>44348</v>
      </c>
      <c r="F167" s="145">
        <v>44348</v>
      </c>
      <c r="G167" s="532">
        <v>44348</v>
      </c>
      <c r="H167" s="532">
        <v>44348</v>
      </c>
      <c r="I167" s="532">
        <v>44348</v>
      </c>
      <c r="J167" s="145">
        <v>44348</v>
      </c>
      <c r="K167" s="145">
        <v>44348</v>
      </c>
      <c r="L167" s="145">
        <v>44348</v>
      </c>
      <c r="M167" s="145">
        <v>44348</v>
      </c>
      <c r="N167" s="145">
        <v>44348</v>
      </c>
      <c r="O167" s="145">
        <v>44348</v>
      </c>
      <c r="P167" s="145">
        <v>44348</v>
      </c>
      <c r="Q167" s="145">
        <v>44348</v>
      </c>
      <c r="R167" s="145"/>
      <c r="S167" s="145">
        <v>44348</v>
      </c>
      <c r="T167" s="145">
        <v>44348</v>
      </c>
    </row>
    <row r="168" spans="1:20" ht="15.75">
      <c r="A168" s="97">
        <f>ROW()</f>
        <v>168</v>
      </c>
      <c r="B168" s="466" t="s">
        <v>2591</v>
      </c>
      <c r="C168" s="329" t="s">
        <v>921</v>
      </c>
      <c r="D168" s="272" t="s">
        <v>2353</v>
      </c>
      <c r="E168" s="272" t="s">
        <v>2354</v>
      </c>
      <c r="F168" s="97" t="s">
        <v>2355</v>
      </c>
      <c r="G168" s="485">
        <v>44220</v>
      </c>
      <c r="H168" s="506">
        <f t="shared" ref="H168:H174" si="10">DATE(YEAR(G168), MONTH(G168)+6, DAY(G168))</f>
        <v>44401</v>
      </c>
      <c r="I168" s="485">
        <v>37032</v>
      </c>
      <c r="J168" s="97" t="s">
        <v>2356</v>
      </c>
      <c r="K168" s="97" t="s">
        <v>2357</v>
      </c>
      <c r="L168" s="97" t="s">
        <v>2358</v>
      </c>
      <c r="M168" s="97" t="s">
        <v>2359</v>
      </c>
      <c r="N168" s="159" t="s">
        <v>64</v>
      </c>
      <c r="O168" s="159" t="s">
        <v>397</v>
      </c>
      <c r="P168" s="97" t="s">
        <v>1853</v>
      </c>
      <c r="Q168" s="97" t="s">
        <v>1853</v>
      </c>
      <c r="R168" s="97" t="s">
        <v>3115</v>
      </c>
      <c r="S168" s="236" t="s">
        <v>2897</v>
      </c>
      <c r="T168" s="209">
        <v>44352</v>
      </c>
    </row>
    <row r="169" spans="1:20" ht="15.75">
      <c r="A169" s="97">
        <f>ROW()</f>
        <v>169</v>
      </c>
      <c r="B169" s="466" t="s">
        <v>2595</v>
      </c>
      <c r="C169" s="561" t="s">
        <v>922</v>
      </c>
      <c r="D169" s="272" t="s">
        <v>2284</v>
      </c>
      <c r="E169" s="272" t="s">
        <v>2285</v>
      </c>
      <c r="F169" s="97" t="s">
        <v>411</v>
      </c>
      <c r="G169" s="485">
        <v>44214</v>
      </c>
      <c r="H169" s="506">
        <f t="shared" si="10"/>
        <v>44395</v>
      </c>
      <c r="I169" s="485">
        <v>36505</v>
      </c>
      <c r="J169" s="97" t="s">
        <v>2286</v>
      </c>
      <c r="K169" s="97" t="s">
        <v>2287</v>
      </c>
      <c r="L169" s="97" t="s">
        <v>2288</v>
      </c>
      <c r="M169" s="97" t="s">
        <v>2289</v>
      </c>
      <c r="N169" s="159" t="s">
        <v>64</v>
      </c>
      <c r="O169" s="97" t="s">
        <v>980</v>
      </c>
      <c r="P169" s="97" t="s">
        <v>1853</v>
      </c>
      <c r="Q169" s="97" t="s">
        <v>1853</v>
      </c>
      <c r="R169" s="97" t="s">
        <v>3118</v>
      </c>
      <c r="S169" s="236" t="s">
        <v>2659</v>
      </c>
      <c r="T169" s="97" t="s">
        <v>3117</v>
      </c>
    </row>
    <row r="170" spans="1:20" ht="15.75">
      <c r="A170" s="97">
        <f>ROW()</f>
        <v>170</v>
      </c>
      <c r="B170" s="460" t="s">
        <v>2541</v>
      </c>
      <c r="C170" s="245" t="s">
        <v>921</v>
      </c>
      <c r="D170" s="20" t="s">
        <v>168</v>
      </c>
      <c r="E170" s="20" t="s">
        <v>711</v>
      </c>
      <c r="F170" s="577" t="s">
        <v>705</v>
      </c>
      <c r="G170" s="591">
        <v>43985</v>
      </c>
      <c r="H170" s="506">
        <f t="shared" si="10"/>
        <v>44168</v>
      </c>
      <c r="I170" s="578">
        <v>34649</v>
      </c>
      <c r="J170" s="566"/>
      <c r="K170" s="577" t="s">
        <v>706</v>
      </c>
      <c r="L170" s="576" t="s">
        <v>2298</v>
      </c>
      <c r="M170" s="576" t="s">
        <v>764</v>
      </c>
      <c r="N170" s="573" t="s">
        <v>64</v>
      </c>
      <c r="O170" s="573" t="s">
        <v>492</v>
      </c>
      <c r="P170" s="97" t="s">
        <v>1853</v>
      </c>
      <c r="Q170" s="97" t="s">
        <v>1853</v>
      </c>
      <c r="R170" s="97" t="s">
        <v>3115</v>
      </c>
      <c r="S170" s="63" t="s">
        <v>1277</v>
      </c>
      <c r="T170" s="97" t="s">
        <v>3026</v>
      </c>
    </row>
    <row r="171" spans="1:20" ht="15.75">
      <c r="A171" s="97">
        <f>ROW()</f>
        <v>171</v>
      </c>
      <c r="B171" s="458" t="s">
        <v>3008</v>
      </c>
      <c r="C171" s="245" t="s">
        <v>921</v>
      </c>
      <c r="D171" s="272" t="s">
        <v>220</v>
      </c>
      <c r="E171" s="272" t="s">
        <v>2803</v>
      </c>
      <c r="F171" s="97" t="s">
        <v>2320</v>
      </c>
      <c r="G171" s="485">
        <v>44284</v>
      </c>
      <c r="H171" s="506">
        <f t="shared" si="10"/>
        <v>44468</v>
      </c>
      <c r="I171" s="485">
        <v>34982</v>
      </c>
      <c r="J171" s="226" t="s">
        <v>2804</v>
      </c>
      <c r="K171" s="97" t="s">
        <v>2805</v>
      </c>
      <c r="L171" s="97" t="s">
        <v>2806</v>
      </c>
      <c r="M171" s="97" t="s">
        <v>2807</v>
      </c>
      <c r="N171" s="97" t="s">
        <v>64</v>
      </c>
      <c r="O171" s="97" t="s">
        <v>1109</v>
      </c>
      <c r="P171" s="97" t="s">
        <v>1853</v>
      </c>
      <c r="Q171" s="97" t="s">
        <v>1864</v>
      </c>
      <c r="R171" s="97" t="s">
        <v>1875</v>
      </c>
      <c r="S171" s="206"/>
      <c r="T171" s="238">
        <v>44377</v>
      </c>
    </row>
    <row r="172" spans="1:20" ht="15.75">
      <c r="A172" s="97">
        <f>ROW()</f>
        <v>172</v>
      </c>
      <c r="B172" s="38"/>
      <c r="C172" s="246" t="s">
        <v>922</v>
      </c>
      <c r="D172" s="265" t="s">
        <v>3160</v>
      </c>
      <c r="E172" s="265" t="s">
        <v>3161</v>
      </c>
      <c r="F172" s="614" t="s">
        <v>3162</v>
      </c>
      <c r="G172" s="574">
        <v>44364</v>
      </c>
      <c r="H172" s="506">
        <f t="shared" si="10"/>
        <v>44547</v>
      </c>
      <c r="I172" s="574">
        <v>33147</v>
      </c>
      <c r="J172" s="615" t="s">
        <v>3163</v>
      </c>
      <c r="K172" s="614" t="s">
        <v>3164</v>
      </c>
      <c r="L172" s="614" t="s">
        <v>3165</v>
      </c>
      <c r="M172" s="614" t="s">
        <v>3166</v>
      </c>
      <c r="N172" s="573" t="s">
        <v>64</v>
      </c>
      <c r="O172" s="614" t="s">
        <v>3158</v>
      </c>
      <c r="P172" s="97" t="s">
        <v>1853</v>
      </c>
      <c r="Q172" s="617" t="s">
        <v>2351</v>
      </c>
      <c r="R172" s="97" t="s">
        <v>3186</v>
      </c>
      <c r="S172" s="67"/>
      <c r="T172" s="238">
        <v>44366</v>
      </c>
    </row>
    <row r="173" spans="1:20" ht="15.75">
      <c r="A173" s="97">
        <f>ROW()</f>
        <v>173</v>
      </c>
      <c r="B173" s="467" t="s">
        <v>2494</v>
      </c>
      <c r="C173" s="561" t="s">
        <v>922</v>
      </c>
      <c r="D173" s="164" t="s">
        <v>857</v>
      </c>
      <c r="E173" s="164" t="s">
        <v>341</v>
      </c>
      <c r="F173" s="164" t="s">
        <v>708</v>
      </c>
      <c r="G173" s="527">
        <v>43904</v>
      </c>
      <c r="H173" s="506">
        <f t="shared" si="10"/>
        <v>44088</v>
      </c>
      <c r="I173" s="527">
        <v>34974</v>
      </c>
      <c r="J173" s="164" t="s">
        <v>2377</v>
      </c>
      <c r="K173" s="164" t="s">
        <v>710</v>
      </c>
      <c r="L173" s="164" t="s">
        <v>2368</v>
      </c>
      <c r="M173" s="164" t="s">
        <v>850</v>
      </c>
      <c r="N173" s="97" t="s">
        <v>64</v>
      </c>
      <c r="O173" s="97" t="s">
        <v>492</v>
      </c>
      <c r="P173" s="97" t="s">
        <v>1853</v>
      </c>
      <c r="Q173" s="38" t="s">
        <v>2956</v>
      </c>
      <c r="R173" s="97" t="s">
        <v>2188</v>
      </c>
      <c r="S173" s="152" t="s">
        <v>1278</v>
      </c>
      <c r="T173" s="238">
        <v>44371</v>
      </c>
    </row>
    <row r="174" spans="1:20" ht="15.75">
      <c r="A174" s="97">
        <f>ROW()</f>
        <v>174</v>
      </c>
      <c r="B174" s="461" t="s">
        <v>3009</v>
      </c>
      <c r="C174" s="329" t="s">
        <v>921</v>
      </c>
      <c r="D174" s="265" t="s">
        <v>182</v>
      </c>
      <c r="E174" s="265" t="s">
        <v>2611</v>
      </c>
      <c r="F174" s="573" t="s">
        <v>178</v>
      </c>
      <c r="G174" s="574">
        <v>44252</v>
      </c>
      <c r="H174" s="506">
        <f t="shared" si="10"/>
        <v>44433</v>
      </c>
      <c r="I174" s="574">
        <v>34601</v>
      </c>
      <c r="J174" s="565" t="s">
        <v>2612</v>
      </c>
      <c r="K174" s="573" t="s">
        <v>2613</v>
      </c>
      <c r="L174" s="573" t="s">
        <v>2614</v>
      </c>
      <c r="M174" s="573" t="s">
        <v>2615</v>
      </c>
      <c r="N174" s="573" t="s">
        <v>64</v>
      </c>
      <c r="O174" s="573" t="s">
        <v>1202</v>
      </c>
      <c r="P174" s="627" t="s">
        <v>2014</v>
      </c>
      <c r="Q174" s="627" t="s">
        <v>3270</v>
      </c>
      <c r="R174" s="97" t="s">
        <v>3270</v>
      </c>
      <c r="S174" s="67" t="s">
        <v>2752</v>
      </c>
      <c r="T174" s="238">
        <v>44372</v>
      </c>
    </row>
    <row r="175" spans="1:20" ht="15.75">
      <c r="A175" s="97">
        <f>ROW()</f>
        <v>175</v>
      </c>
      <c r="B175" s="563" t="s">
        <v>3090</v>
      </c>
      <c r="C175" s="243" t="s">
        <v>922</v>
      </c>
      <c r="D175" s="265" t="s">
        <v>3034</v>
      </c>
      <c r="E175" s="420" t="s">
        <v>3035</v>
      </c>
      <c r="F175" s="606" t="s">
        <v>3036</v>
      </c>
      <c r="G175" s="607">
        <v>44341</v>
      </c>
      <c r="H175" s="508">
        <f t="shared" ref="H175:H184" si="11">DATE(YEAR(G175), MONTH(G175)+6, DAY(G175))</f>
        <v>44525</v>
      </c>
      <c r="I175" s="607">
        <v>34764</v>
      </c>
      <c r="J175" s="570" t="s">
        <v>3037</v>
      </c>
      <c r="K175" s="606" t="s">
        <v>3038</v>
      </c>
      <c r="L175" s="606" t="s">
        <v>3039</v>
      </c>
      <c r="M175" s="606" t="s">
        <v>3040</v>
      </c>
      <c r="N175" s="608" t="s">
        <v>64</v>
      </c>
      <c r="O175" s="606" t="s">
        <v>980</v>
      </c>
      <c r="P175" s="97" t="s">
        <v>1853</v>
      </c>
      <c r="Q175" s="641" t="s">
        <v>2892</v>
      </c>
      <c r="R175" s="271" t="s">
        <v>3276</v>
      </c>
      <c r="S175" s="422"/>
      <c r="T175" s="238">
        <v>44377</v>
      </c>
    </row>
    <row r="176" spans="1:20" ht="15.75">
      <c r="A176" s="97">
        <f>ROW()</f>
        <v>176</v>
      </c>
      <c r="B176" s="462" t="s">
        <v>2487</v>
      </c>
      <c r="C176" s="462"/>
      <c r="D176" s="463" t="s">
        <v>0</v>
      </c>
      <c r="E176" s="463" t="s">
        <v>1</v>
      </c>
      <c r="F176" s="463" t="s">
        <v>2</v>
      </c>
      <c r="G176" s="538" t="s">
        <v>8</v>
      </c>
      <c r="H176" s="510" t="s">
        <v>2861</v>
      </c>
      <c r="I176" s="538" t="s">
        <v>3</v>
      </c>
      <c r="J176" s="463" t="s">
        <v>4</v>
      </c>
      <c r="K176" s="464" t="s">
        <v>5</v>
      </c>
      <c r="L176" s="463" t="s">
        <v>6</v>
      </c>
      <c r="M176" s="463" t="s">
        <v>7</v>
      </c>
      <c r="N176" s="465" t="s">
        <v>9</v>
      </c>
      <c r="O176" s="465" t="s">
        <v>10</v>
      </c>
      <c r="P176" s="465" t="s">
        <v>11</v>
      </c>
      <c r="Q176" s="147" t="s">
        <v>1855</v>
      </c>
      <c r="R176" s="147" t="s">
        <v>13</v>
      </c>
      <c r="S176" s="147" t="s">
        <v>768</v>
      </c>
      <c r="T176" s="148" t="s">
        <v>1856</v>
      </c>
    </row>
    <row r="177" spans="1:20">
      <c r="A177" s="97">
        <f>ROW()</f>
        <v>177</v>
      </c>
      <c r="B177" s="145">
        <v>44378</v>
      </c>
      <c r="C177" s="145"/>
      <c r="D177" s="145">
        <v>44378</v>
      </c>
      <c r="E177" s="145">
        <v>44378</v>
      </c>
      <c r="F177" s="145">
        <v>44378</v>
      </c>
      <c r="G177" s="145">
        <v>44378</v>
      </c>
      <c r="H177" s="145">
        <v>44378</v>
      </c>
      <c r="I177" s="145">
        <v>44378</v>
      </c>
      <c r="J177" s="145">
        <v>44378</v>
      </c>
      <c r="K177" s="145">
        <v>44378</v>
      </c>
      <c r="L177" s="145">
        <v>44378</v>
      </c>
      <c r="M177" s="145">
        <v>44378</v>
      </c>
      <c r="N177" s="145">
        <v>44378</v>
      </c>
      <c r="O177" s="145">
        <v>44378</v>
      </c>
      <c r="P177" s="145">
        <v>44378</v>
      </c>
      <c r="Q177" s="145">
        <v>44378</v>
      </c>
      <c r="R177" s="145">
        <v>44378</v>
      </c>
      <c r="S177" s="145">
        <v>44378</v>
      </c>
      <c r="T177" s="145">
        <v>44378</v>
      </c>
    </row>
    <row r="178" spans="1:20" ht="15.75">
      <c r="A178" s="97">
        <f>ROW()</f>
        <v>178</v>
      </c>
      <c r="B178" s="461" t="s">
        <v>2970</v>
      </c>
      <c r="C178" s="328" t="s">
        <v>922</v>
      </c>
      <c r="D178" s="20" t="s">
        <v>349</v>
      </c>
      <c r="E178" s="20" t="s">
        <v>350</v>
      </c>
      <c r="F178" s="20" t="s">
        <v>351</v>
      </c>
      <c r="G178" s="483">
        <v>43620</v>
      </c>
      <c r="H178" s="506">
        <f t="shared" si="11"/>
        <v>43803</v>
      </c>
      <c r="I178" s="483">
        <v>31779</v>
      </c>
      <c r="J178" s="564" t="s">
        <v>352</v>
      </c>
      <c r="K178" s="20" t="s">
        <v>353</v>
      </c>
      <c r="L178" s="20" t="s">
        <v>354</v>
      </c>
      <c r="M178" s="20" t="s">
        <v>355</v>
      </c>
      <c r="N178" s="20" t="s">
        <v>64</v>
      </c>
      <c r="O178" s="425" t="s">
        <v>325</v>
      </c>
      <c r="P178" s="645" t="s">
        <v>3448</v>
      </c>
      <c r="Q178" s="20" t="s">
        <v>3449</v>
      </c>
      <c r="R178" s="197" t="s">
        <v>3515</v>
      </c>
      <c r="S178" s="426" t="s">
        <v>795</v>
      </c>
      <c r="T178" s="238">
        <v>44389</v>
      </c>
    </row>
    <row r="179" spans="1:20" ht="15.75">
      <c r="A179" s="97">
        <f>ROW()</f>
        <v>179</v>
      </c>
      <c r="B179" s="457" t="s">
        <v>2567</v>
      </c>
      <c r="C179" s="245" t="s">
        <v>921</v>
      </c>
      <c r="D179" s="576" t="s">
        <v>200</v>
      </c>
      <c r="E179" s="576" t="s">
        <v>201</v>
      </c>
      <c r="F179" s="27" t="s">
        <v>202</v>
      </c>
      <c r="G179" s="574">
        <v>43460</v>
      </c>
      <c r="H179" s="506">
        <f t="shared" si="11"/>
        <v>43642</v>
      </c>
      <c r="I179" s="489">
        <v>36491</v>
      </c>
      <c r="J179" s="30" t="s">
        <v>203</v>
      </c>
      <c r="K179" s="30" t="s">
        <v>204</v>
      </c>
      <c r="L179" s="573" t="s">
        <v>205</v>
      </c>
      <c r="M179" s="29" t="s">
        <v>206</v>
      </c>
      <c r="N179" s="573" t="s">
        <v>64</v>
      </c>
      <c r="O179" s="573" t="s">
        <v>180</v>
      </c>
      <c r="P179" s="647" t="s">
        <v>3448</v>
      </c>
      <c r="Q179" s="648" t="s">
        <v>2956</v>
      </c>
      <c r="R179" s="97"/>
      <c r="S179" s="64" t="s">
        <v>784</v>
      </c>
      <c r="T179" s="238">
        <v>44390</v>
      </c>
    </row>
    <row r="180" spans="1:20" ht="15.75">
      <c r="A180" s="97">
        <f>ROW()</f>
        <v>180</v>
      </c>
      <c r="B180" s="467" t="s">
        <v>2489</v>
      </c>
      <c r="C180" s="473" t="s">
        <v>922</v>
      </c>
      <c r="D180" s="272" t="s">
        <v>1183</v>
      </c>
      <c r="E180" s="272" t="s">
        <v>1184</v>
      </c>
      <c r="F180" s="97" t="s">
        <v>443</v>
      </c>
      <c r="G180" s="485">
        <v>44151</v>
      </c>
      <c r="H180" s="506">
        <f t="shared" si="11"/>
        <v>44332</v>
      </c>
      <c r="I180" s="485">
        <v>36152</v>
      </c>
      <c r="J180" s="226" t="s">
        <v>3120</v>
      </c>
      <c r="K180" s="97" t="s">
        <v>1185</v>
      </c>
      <c r="L180" s="97" t="s">
        <v>1186</v>
      </c>
      <c r="M180" s="164" t="s">
        <v>1231</v>
      </c>
      <c r="N180" s="97" t="s">
        <v>64</v>
      </c>
      <c r="O180" s="97" t="s">
        <v>1202</v>
      </c>
      <c r="P180" s="97" t="s">
        <v>2014</v>
      </c>
      <c r="Q180" s="97" t="s">
        <v>3270</v>
      </c>
      <c r="R180" s="97"/>
      <c r="S180" s="152" t="s">
        <v>1399</v>
      </c>
      <c r="T180" s="238">
        <v>44392</v>
      </c>
    </row>
    <row r="181" spans="1:20" ht="15.75">
      <c r="A181" s="97">
        <f>ROW()</f>
        <v>181</v>
      </c>
      <c r="B181" s="468" t="s">
        <v>2490</v>
      </c>
      <c r="C181" s="329" t="s">
        <v>921</v>
      </c>
      <c r="D181" s="272" t="s">
        <v>1197</v>
      </c>
      <c r="E181" s="272" t="s">
        <v>1198</v>
      </c>
      <c r="F181" s="97"/>
      <c r="G181" s="485">
        <v>44151</v>
      </c>
      <c r="H181" s="506">
        <f t="shared" si="11"/>
        <v>44332</v>
      </c>
      <c r="I181" s="485">
        <v>33402</v>
      </c>
      <c r="J181" s="226" t="s">
        <v>3122</v>
      </c>
      <c r="K181" s="97" t="s">
        <v>1199</v>
      </c>
      <c r="L181" s="97" t="s">
        <v>1200</v>
      </c>
      <c r="M181" s="97" t="s">
        <v>1201</v>
      </c>
      <c r="N181" s="97" t="s">
        <v>64</v>
      </c>
      <c r="O181" s="97" t="s">
        <v>1202</v>
      </c>
      <c r="P181" s="97" t="s">
        <v>2014</v>
      </c>
      <c r="Q181" s="97" t="s">
        <v>3270</v>
      </c>
      <c r="R181" s="97"/>
      <c r="S181" s="152" t="s">
        <v>1396</v>
      </c>
      <c r="T181" s="238">
        <v>44392</v>
      </c>
    </row>
    <row r="182" spans="1:20" ht="15.75">
      <c r="A182" s="97">
        <f>ROW()</f>
        <v>182</v>
      </c>
      <c r="B182" s="467" t="s">
        <v>2508</v>
      </c>
      <c r="C182" s="643" t="s">
        <v>922</v>
      </c>
      <c r="D182" s="97" t="s">
        <v>733</v>
      </c>
      <c r="E182" s="97" t="s">
        <v>734</v>
      </c>
      <c r="F182" s="97" t="s">
        <v>735</v>
      </c>
      <c r="G182" s="485">
        <v>44036</v>
      </c>
      <c r="H182" s="506">
        <f t="shared" si="11"/>
        <v>44220</v>
      </c>
      <c r="I182" s="485">
        <v>32244</v>
      </c>
      <c r="J182" s="226" t="s">
        <v>3131</v>
      </c>
      <c r="K182" s="97" t="s">
        <v>736</v>
      </c>
      <c r="L182" s="97" t="s">
        <v>737</v>
      </c>
      <c r="M182" s="97" t="s">
        <v>738</v>
      </c>
      <c r="N182" s="97" t="s">
        <v>26</v>
      </c>
      <c r="O182" s="97" t="s">
        <v>730</v>
      </c>
      <c r="P182" s="164" t="s">
        <v>3448</v>
      </c>
      <c r="Q182" s="97" t="s">
        <v>2956</v>
      </c>
      <c r="R182" s="97" t="s">
        <v>3084</v>
      </c>
      <c r="S182" s="152" t="s">
        <v>1274</v>
      </c>
      <c r="T182" s="238">
        <v>44397</v>
      </c>
    </row>
    <row r="183" spans="1:20" ht="15.75">
      <c r="A183" s="97">
        <f>ROW()</f>
        <v>183</v>
      </c>
      <c r="B183" s="467" t="s">
        <v>2505</v>
      </c>
      <c r="C183" s="561" t="s">
        <v>922</v>
      </c>
      <c r="D183" s="97" t="s">
        <v>554</v>
      </c>
      <c r="E183" s="97" t="s">
        <v>571</v>
      </c>
      <c r="F183" s="97" t="s">
        <v>555</v>
      </c>
      <c r="G183" s="485">
        <v>43835</v>
      </c>
      <c r="H183" s="506">
        <f t="shared" si="11"/>
        <v>44017</v>
      </c>
      <c r="I183" s="485">
        <v>36423</v>
      </c>
      <c r="J183" s="226" t="s">
        <v>689</v>
      </c>
      <c r="K183" s="159" t="s">
        <v>556</v>
      </c>
      <c r="L183" s="159" t="s">
        <v>557</v>
      </c>
      <c r="M183" s="159" t="s">
        <v>999</v>
      </c>
      <c r="N183" s="97" t="s">
        <v>64</v>
      </c>
      <c r="O183" s="164" t="s">
        <v>570</v>
      </c>
      <c r="P183" s="164" t="s">
        <v>3448</v>
      </c>
      <c r="Q183" s="97" t="s">
        <v>2956</v>
      </c>
      <c r="R183" s="97"/>
      <c r="S183" s="152" t="s">
        <v>1281</v>
      </c>
      <c r="T183" s="238">
        <v>44397</v>
      </c>
    </row>
    <row r="184" spans="1:20" ht="15.75">
      <c r="A184" s="97">
        <f>ROW()</f>
        <v>184</v>
      </c>
      <c r="B184" s="457" t="s">
        <v>2560</v>
      </c>
      <c r="C184" s="328" t="s">
        <v>922</v>
      </c>
      <c r="D184" s="164" t="s">
        <v>147</v>
      </c>
      <c r="E184" s="164" t="s">
        <v>148</v>
      </c>
      <c r="F184" s="164" t="s">
        <v>149</v>
      </c>
      <c r="G184" s="485">
        <v>43444</v>
      </c>
      <c r="H184" s="506">
        <f t="shared" si="11"/>
        <v>43626</v>
      </c>
      <c r="I184" s="485">
        <v>35329</v>
      </c>
      <c r="J184" s="226" t="s">
        <v>150</v>
      </c>
      <c r="K184" s="226" t="s">
        <v>151</v>
      </c>
      <c r="L184" s="97" t="s">
        <v>152</v>
      </c>
      <c r="M184" s="97" t="s">
        <v>153</v>
      </c>
      <c r="N184" s="159" t="s">
        <v>26</v>
      </c>
      <c r="O184" s="97" t="s">
        <v>140</v>
      </c>
      <c r="P184" s="164" t="s">
        <v>3448</v>
      </c>
      <c r="Q184" s="97" t="s">
        <v>2956</v>
      </c>
      <c r="R184" s="97" t="s">
        <v>3439</v>
      </c>
      <c r="S184" s="72" t="s">
        <v>782</v>
      </c>
      <c r="T184" s="238">
        <v>44397</v>
      </c>
    </row>
    <row r="185" spans="1:20" ht="15.75">
      <c r="A185" s="97">
        <f>ROW()</f>
        <v>185</v>
      </c>
      <c r="B185" s="457" t="s">
        <v>2594</v>
      </c>
      <c r="C185" s="331" t="s">
        <v>922</v>
      </c>
      <c r="D185" s="378" t="s">
        <v>3213</v>
      </c>
      <c r="E185" s="378" t="s">
        <v>417</v>
      </c>
      <c r="F185" s="378" t="s">
        <v>418</v>
      </c>
      <c r="G185" s="650">
        <v>43761</v>
      </c>
      <c r="H185" s="506">
        <f>DATE(YEAR(G185), MONTH(G185)+6, DAY(G185))</f>
        <v>43944</v>
      </c>
      <c r="I185" s="650">
        <v>33568</v>
      </c>
      <c r="J185" s="651" t="s">
        <v>419</v>
      </c>
      <c r="K185" s="378" t="s">
        <v>420</v>
      </c>
      <c r="L185" s="378" t="s">
        <v>422</v>
      </c>
      <c r="M185" s="378" t="s">
        <v>421</v>
      </c>
      <c r="N185" s="378" t="s">
        <v>64</v>
      </c>
      <c r="O185" s="378" t="s">
        <v>415</v>
      </c>
      <c r="P185" s="627" t="s">
        <v>2014</v>
      </c>
      <c r="Q185" s="20" t="s">
        <v>3449</v>
      </c>
      <c r="R185" s="378"/>
      <c r="S185" s="652" t="s">
        <v>800</v>
      </c>
      <c r="T185" s="238">
        <v>44395</v>
      </c>
    </row>
    <row r="186" spans="1:20" ht="15.75">
      <c r="A186" s="97">
        <f>ROW()</f>
        <v>186</v>
      </c>
      <c r="B186" s="462" t="s">
        <v>2487</v>
      </c>
      <c r="C186" s="462"/>
      <c r="D186" s="463" t="s">
        <v>0</v>
      </c>
      <c r="E186" s="463" t="s">
        <v>1</v>
      </c>
      <c r="F186" s="463" t="s">
        <v>2</v>
      </c>
      <c r="G186" s="538" t="s">
        <v>8</v>
      </c>
      <c r="H186" s="510" t="s">
        <v>2861</v>
      </c>
      <c r="I186" s="538" t="s">
        <v>3</v>
      </c>
      <c r="J186" s="463" t="s">
        <v>4</v>
      </c>
      <c r="K186" s="464" t="s">
        <v>5</v>
      </c>
      <c r="L186" s="463" t="s">
        <v>6</v>
      </c>
      <c r="M186" s="463" t="s">
        <v>7</v>
      </c>
      <c r="N186" s="465" t="s">
        <v>9</v>
      </c>
      <c r="O186" s="465" t="s">
        <v>10</v>
      </c>
      <c r="P186" s="465" t="s">
        <v>11</v>
      </c>
      <c r="Q186" s="147" t="s">
        <v>1855</v>
      </c>
      <c r="R186" s="147" t="s">
        <v>13</v>
      </c>
      <c r="S186" s="147" t="s">
        <v>768</v>
      </c>
      <c r="T186" s="148" t="s">
        <v>1856</v>
      </c>
    </row>
    <row r="187" spans="1:20">
      <c r="A187" s="5"/>
      <c r="B187" s="145">
        <v>44409</v>
      </c>
      <c r="C187" s="145">
        <v>44409</v>
      </c>
      <c r="D187" s="145">
        <v>44409</v>
      </c>
      <c r="E187" s="145">
        <v>44409</v>
      </c>
      <c r="F187" s="145">
        <v>44409</v>
      </c>
      <c r="G187" s="145">
        <v>44409</v>
      </c>
      <c r="H187" s="145">
        <v>44409</v>
      </c>
      <c r="I187" s="145">
        <v>44409</v>
      </c>
      <c r="J187" s="145">
        <v>44409</v>
      </c>
      <c r="K187" s="145">
        <v>44409</v>
      </c>
      <c r="L187" s="145">
        <v>44409</v>
      </c>
      <c r="M187" s="145">
        <v>44409</v>
      </c>
      <c r="N187" s="145">
        <v>44409</v>
      </c>
      <c r="O187" s="145">
        <v>44409</v>
      </c>
      <c r="P187" s="145">
        <v>44409</v>
      </c>
      <c r="Q187" s="145">
        <v>44409</v>
      </c>
      <c r="R187" s="145">
        <v>44409</v>
      </c>
      <c r="S187" s="145">
        <v>44409</v>
      </c>
      <c r="T187" s="145">
        <v>44409</v>
      </c>
    </row>
    <row r="188" spans="1:20" ht="15.75">
      <c r="A188" s="5"/>
      <c r="B188" s="468" t="s">
        <v>2533</v>
      </c>
      <c r="C188" s="245" t="s">
        <v>921</v>
      </c>
      <c r="D188" s="272" t="s">
        <v>398</v>
      </c>
      <c r="E188" s="272" t="s">
        <v>2255</v>
      </c>
      <c r="F188" s="97" t="s">
        <v>923</v>
      </c>
      <c r="G188" s="485">
        <v>44110</v>
      </c>
      <c r="H188" s="506">
        <f t="shared" ref="H188:H194" si="12">DATE(YEAR(G188), MONTH(G188)+6, DAY(G188))</f>
        <v>44292</v>
      </c>
      <c r="I188" s="701">
        <v>35276</v>
      </c>
      <c r="J188" s="226" t="s">
        <v>924</v>
      </c>
      <c r="K188" s="97" t="s">
        <v>925</v>
      </c>
      <c r="L188" s="164" t="s">
        <v>934</v>
      </c>
      <c r="M188" s="97" t="s">
        <v>926</v>
      </c>
      <c r="N188" s="164" t="s">
        <v>64</v>
      </c>
      <c r="O188" s="97" t="s">
        <v>140</v>
      </c>
      <c r="P188" s="164" t="s">
        <v>1853</v>
      </c>
      <c r="Q188" s="97" t="s">
        <v>3086</v>
      </c>
      <c r="R188" s="97"/>
      <c r="S188" s="703" t="s">
        <v>1266</v>
      </c>
      <c r="T188" s="238">
        <v>44422</v>
      </c>
    </row>
    <row r="189" spans="1:20" ht="15.75">
      <c r="A189" s="5"/>
      <c r="B189" s="320" t="s">
        <v>3487</v>
      </c>
      <c r="C189" s="329" t="s">
        <v>921</v>
      </c>
      <c r="D189" s="265" t="s">
        <v>3463</v>
      </c>
      <c r="E189" s="265" t="s">
        <v>3464</v>
      </c>
      <c r="F189" s="269" t="s">
        <v>919</v>
      </c>
      <c r="G189" s="723">
        <v>44398</v>
      </c>
      <c r="H189" s="724">
        <f t="shared" si="12"/>
        <v>44582</v>
      </c>
      <c r="I189" s="725">
        <v>36112</v>
      </c>
      <c r="J189" s="726" t="s">
        <v>3465</v>
      </c>
      <c r="K189" s="269" t="s">
        <v>3466</v>
      </c>
      <c r="L189" s="269" t="s">
        <v>3467</v>
      </c>
      <c r="M189" s="269" t="s">
        <v>3468</v>
      </c>
      <c r="N189" s="269" t="s">
        <v>64</v>
      </c>
      <c r="O189" s="269" t="s">
        <v>1202</v>
      </c>
      <c r="P189" s="269" t="s">
        <v>2014</v>
      </c>
      <c r="Q189" s="269" t="s">
        <v>2892</v>
      </c>
      <c r="R189" s="272"/>
      <c r="S189" s="67"/>
      <c r="T189" s="820">
        <v>44424</v>
      </c>
    </row>
    <row r="190" spans="1:20" ht="15.75">
      <c r="A190" s="5"/>
      <c r="B190" s="780" t="s">
        <v>3091</v>
      </c>
      <c r="C190" s="367" t="s">
        <v>921</v>
      </c>
      <c r="D190" s="609" t="s">
        <v>3027</v>
      </c>
      <c r="E190" s="609" t="s">
        <v>3028</v>
      </c>
      <c r="F190" s="781" t="s">
        <v>439</v>
      </c>
      <c r="G190" s="782">
        <v>44341</v>
      </c>
      <c r="H190" s="783">
        <f t="shared" si="12"/>
        <v>44525</v>
      </c>
      <c r="I190" s="784">
        <v>34489</v>
      </c>
      <c r="J190" s="785" t="s">
        <v>3030</v>
      </c>
      <c r="K190" s="781" t="s">
        <v>3031</v>
      </c>
      <c r="L190" s="781" t="s">
        <v>3032</v>
      </c>
      <c r="M190" s="781" t="s">
        <v>3033</v>
      </c>
      <c r="N190" s="786" t="s">
        <v>64</v>
      </c>
      <c r="O190" s="781" t="s">
        <v>980</v>
      </c>
      <c r="P190" s="728" t="s">
        <v>1935</v>
      </c>
      <c r="Q190" s="787"/>
      <c r="R190" s="787"/>
      <c r="S190" s="206"/>
      <c r="T190" s="820">
        <v>44421</v>
      </c>
    </row>
    <row r="191" spans="1:20" ht="15.75">
      <c r="A191" s="5"/>
      <c r="B191" s="152" t="s">
        <v>3240</v>
      </c>
      <c r="C191" s="643" t="s">
        <v>922</v>
      </c>
      <c r="D191" s="853" t="s">
        <v>177</v>
      </c>
      <c r="E191" s="853" t="s">
        <v>3095</v>
      </c>
      <c r="F191" s="853" t="s">
        <v>3096</v>
      </c>
      <c r="G191" s="743">
        <v>44350</v>
      </c>
      <c r="H191" s="743">
        <f t="shared" si="12"/>
        <v>44533</v>
      </c>
      <c r="I191" s="854">
        <v>34646</v>
      </c>
      <c r="J191" s="855" t="s">
        <v>3097</v>
      </c>
      <c r="K191" s="853" t="s">
        <v>3098</v>
      </c>
      <c r="L191" s="853" t="s">
        <v>3099</v>
      </c>
      <c r="M191" s="853" t="s">
        <v>3100</v>
      </c>
      <c r="N191" s="853" t="s">
        <v>26</v>
      </c>
      <c r="O191" s="390" t="s">
        <v>50</v>
      </c>
      <c r="P191" s="390" t="s">
        <v>1935</v>
      </c>
      <c r="Q191" s="853"/>
      <c r="R191" s="853"/>
      <c r="S191" s="236" t="s">
        <v>3250</v>
      </c>
      <c r="T191" s="866">
        <v>44415</v>
      </c>
    </row>
    <row r="192" spans="1:20" ht="15.75">
      <c r="A192" s="5"/>
      <c r="B192" s="236" t="s">
        <v>3723</v>
      </c>
      <c r="C192" s="879" t="s">
        <v>921</v>
      </c>
      <c r="D192" s="853" t="s">
        <v>1671</v>
      </c>
      <c r="E192" s="853" t="s">
        <v>1670</v>
      </c>
      <c r="F192" s="853" t="s">
        <v>1669</v>
      </c>
      <c r="G192" s="867">
        <v>43848</v>
      </c>
      <c r="H192" s="724">
        <f t="shared" si="12"/>
        <v>44030</v>
      </c>
      <c r="I192" s="854">
        <v>34785</v>
      </c>
      <c r="J192" s="853" t="s">
        <v>1668</v>
      </c>
      <c r="K192" s="853" t="s">
        <v>1667</v>
      </c>
      <c r="L192" s="853" t="s">
        <v>1666</v>
      </c>
      <c r="M192" s="853" t="s">
        <v>1665</v>
      </c>
      <c r="N192" s="853" t="s">
        <v>82</v>
      </c>
      <c r="O192" s="853" t="s">
        <v>3724</v>
      </c>
      <c r="P192" s="272" t="s">
        <v>3448</v>
      </c>
      <c r="Q192" s="867" t="s">
        <v>2956</v>
      </c>
      <c r="R192" s="853" t="s">
        <v>3725</v>
      </c>
      <c r="S192" s="868" t="s">
        <v>4004</v>
      </c>
      <c r="T192" s="238">
        <v>44428</v>
      </c>
    </row>
    <row r="193" spans="1:20" ht="15.75">
      <c r="A193" s="5"/>
      <c r="B193" s="236" t="s">
        <v>3622</v>
      </c>
      <c r="C193" s="476" t="s">
        <v>922</v>
      </c>
      <c r="D193" s="853" t="s">
        <v>3623</v>
      </c>
      <c r="E193" s="853" t="s">
        <v>2057</v>
      </c>
      <c r="F193" s="853" t="s">
        <v>3624</v>
      </c>
      <c r="G193" s="867">
        <v>43555</v>
      </c>
      <c r="H193" s="724">
        <f t="shared" si="12"/>
        <v>43739</v>
      </c>
      <c r="I193" s="854">
        <v>35492</v>
      </c>
      <c r="J193" s="853" t="s">
        <v>3625</v>
      </c>
      <c r="K193" s="853" t="s">
        <v>3626</v>
      </c>
      <c r="L193" s="853" t="s">
        <v>3627</v>
      </c>
      <c r="M193" s="853" t="s">
        <v>3628</v>
      </c>
      <c r="N193" s="390" t="s">
        <v>64</v>
      </c>
      <c r="O193" s="853" t="s">
        <v>1560</v>
      </c>
      <c r="P193" s="272" t="s">
        <v>3448</v>
      </c>
      <c r="Q193" s="867" t="s">
        <v>2956</v>
      </c>
      <c r="R193" s="853" t="s">
        <v>4134</v>
      </c>
      <c r="S193" s="868" t="s">
        <v>3994</v>
      </c>
      <c r="T193" s="238">
        <v>44433</v>
      </c>
    </row>
    <row r="194" spans="1:20" ht="15.75">
      <c r="A194" s="5"/>
      <c r="B194" s="805" t="s">
        <v>3781</v>
      </c>
      <c r="C194" s="246" t="s">
        <v>922</v>
      </c>
      <c r="D194" s="798" t="s">
        <v>3782</v>
      </c>
      <c r="E194" s="798" t="s">
        <v>3783</v>
      </c>
      <c r="F194" s="741" t="s">
        <v>3784</v>
      </c>
      <c r="G194" s="799">
        <v>44124</v>
      </c>
      <c r="H194" s="724">
        <f t="shared" si="12"/>
        <v>44306</v>
      </c>
      <c r="I194" s="744">
        <v>36110</v>
      </c>
      <c r="J194" s="741"/>
      <c r="K194" s="741" t="s">
        <v>3785</v>
      </c>
      <c r="L194" s="741" t="s">
        <v>3786</v>
      </c>
      <c r="M194" s="741" t="s">
        <v>3787</v>
      </c>
      <c r="N194" s="741" t="s">
        <v>64</v>
      </c>
      <c r="O194" s="798" t="s">
        <v>3763</v>
      </c>
      <c r="P194" s="269" t="s">
        <v>4157</v>
      </c>
      <c r="Q194" s="741"/>
      <c r="R194" s="741"/>
      <c r="S194" s="822" t="s">
        <v>4009</v>
      </c>
      <c r="T194" s="238">
        <v>44422</v>
      </c>
    </row>
    <row r="195" spans="1:20">
      <c r="A195" s="5"/>
      <c r="B195" s="38"/>
      <c r="C195" s="38"/>
      <c r="D195" s="5"/>
      <c r="E195" s="5"/>
      <c r="F195" s="5"/>
      <c r="G195" s="530"/>
      <c r="H195" s="530"/>
      <c r="I195" s="530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>
      <c r="A196" s="5"/>
      <c r="B196" s="38"/>
      <c r="C196" s="38"/>
      <c r="D196" s="5"/>
      <c r="E196" s="5"/>
      <c r="F196" s="5"/>
      <c r="G196" s="530"/>
      <c r="H196" s="530"/>
      <c r="I196" s="530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>
      <c r="A197" s="5"/>
      <c r="B197" s="38"/>
      <c r="C197" s="38"/>
      <c r="D197" s="5"/>
      <c r="E197" s="5"/>
      <c r="F197" s="5"/>
      <c r="G197" s="530"/>
      <c r="H197" s="530"/>
      <c r="I197" s="530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>
      <c r="A198" s="5"/>
      <c r="B198" s="38"/>
      <c r="C198" s="38"/>
      <c r="D198" s="5"/>
      <c r="E198" s="5"/>
      <c r="F198" s="5"/>
      <c r="G198" s="530"/>
      <c r="H198" s="530"/>
      <c r="I198" s="530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>
      <c r="A199" s="5"/>
      <c r="B199" s="38"/>
      <c r="C199" s="38"/>
      <c r="D199" s="5"/>
      <c r="E199" s="5"/>
      <c r="F199" s="5"/>
      <c r="G199" s="530"/>
      <c r="H199" s="530"/>
      <c r="I199" s="530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>
      <c r="A200" s="5"/>
      <c r="B200" s="38"/>
      <c r="C200" s="38"/>
      <c r="D200" s="5"/>
      <c r="E200" s="5"/>
      <c r="F200" s="5"/>
      <c r="G200" s="530"/>
      <c r="H200" s="530"/>
      <c r="I200" s="530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>
      <c r="A201" s="5"/>
      <c r="B201" s="38"/>
      <c r="C201" s="38"/>
      <c r="D201" s="5"/>
      <c r="E201" s="5"/>
      <c r="F201" s="5"/>
      <c r="G201" s="530"/>
      <c r="H201" s="530"/>
      <c r="I201" s="530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>
      <c r="A202" s="5"/>
      <c r="B202" s="38"/>
      <c r="C202" s="38"/>
      <c r="D202" s="5"/>
      <c r="E202" s="5"/>
      <c r="F202" s="5"/>
      <c r="G202" s="530"/>
      <c r="H202" s="530"/>
      <c r="I202" s="530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>
      <c r="A203" s="5"/>
      <c r="B203" s="38"/>
      <c r="C203" s="38"/>
      <c r="D203" s="5"/>
      <c r="E203" s="5"/>
      <c r="F203" s="5"/>
      <c r="G203" s="530"/>
      <c r="H203" s="530"/>
      <c r="I203" s="530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>
      <c r="A204" s="5"/>
      <c r="B204" s="38"/>
      <c r="C204" s="38"/>
      <c r="D204" s="5"/>
      <c r="E204" s="5"/>
      <c r="F204" s="5"/>
      <c r="G204" s="530"/>
      <c r="H204" s="530"/>
      <c r="I204" s="530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>
      <c r="A205" s="5"/>
      <c r="B205" s="38"/>
      <c r="C205" s="38"/>
      <c r="D205" s="5"/>
      <c r="E205" s="5"/>
      <c r="F205" s="5"/>
      <c r="G205" s="530"/>
      <c r="H205" s="530"/>
      <c r="I205" s="530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DD40"/>
  <sheetViews>
    <sheetView topLeftCell="BL7" zoomScaleNormal="100" workbookViewId="0">
      <selection activeCell="BL7" sqref="BL7"/>
    </sheetView>
  </sheetViews>
  <sheetFormatPr defaultRowHeight="15"/>
  <cols>
    <col min="1" max="1" width="41.7109375" bestFit="1" customWidth="1"/>
    <col min="2" max="2" width="11.42578125" customWidth="1"/>
    <col min="4" max="4" width="17" bestFit="1" customWidth="1"/>
    <col min="6" max="6" width="17.85546875" bestFit="1" customWidth="1"/>
    <col min="7" max="8" width="12.28515625" customWidth="1"/>
    <col min="9" max="9" width="13" customWidth="1"/>
    <col min="10" max="10" width="41.7109375" bestFit="1" customWidth="1"/>
    <col min="11" max="11" width="12" customWidth="1"/>
    <col min="13" max="13" width="16.85546875" bestFit="1" customWidth="1"/>
    <col min="15" max="15" width="16.7109375" bestFit="1" customWidth="1"/>
    <col min="16" max="17" width="13" customWidth="1"/>
    <col min="18" max="18" width="13.140625" customWidth="1"/>
    <col min="19" max="19" width="41.7109375" bestFit="1" customWidth="1"/>
    <col min="20" max="20" width="13.140625" customWidth="1"/>
    <col min="22" max="22" width="37.140625" bestFit="1" customWidth="1"/>
    <col min="25" max="25" width="12.28515625" customWidth="1"/>
    <col min="26" max="26" width="30.85546875" bestFit="1" customWidth="1"/>
    <col min="27" max="27" width="14.42578125" customWidth="1"/>
    <col min="28" max="28" width="41.7109375" bestFit="1" customWidth="1"/>
    <col min="29" max="29" width="12" customWidth="1"/>
    <col min="31" max="31" width="17.28515625" bestFit="1" customWidth="1"/>
    <col min="34" max="35" width="12.7109375" customWidth="1"/>
    <col min="36" max="36" width="14" customWidth="1"/>
    <col min="37" max="37" width="41.7109375" bestFit="1" customWidth="1"/>
    <col min="38" max="38" width="14" customWidth="1"/>
    <col min="40" max="40" width="18.140625" bestFit="1" customWidth="1"/>
    <col min="43" max="44" width="12.5703125" customWidth="1"/>
    <col min="45" max="45" width="13.28515625" customWidth="1"/>
    <col min="46" max="46" width="41.7109375" bestFit="1" customWidth="1"/>
    <col min="47" max="47" width="13.28515625" customWidth="1"/>
    <col min="49" max="49" width="20.42578125" bestFit="1" customWidth="1"/>
    <col min="52" max="53" width="12.140625" customWidth="1"/>
    <col min="54" max="54" width="13" customWidth="1"/>
    <col min="55" max="55" width="41.7109375" bestFit="1" customWidth="1"/>
    <col min="56" max="56" width="14" customWidth="1"/>
    <col min="58" max="58" width="22.5703125" bestFit="1" customWidth="1"/>
    <col min="61" max="62" width="12.42578125" customWidth="1"/>
    <col min="63" max="63" width="14" customWidth="1"/>
    <col min="64" max="64" width="41.7109375" bestFit="1" customWidth="1"/>
    <col min="65" max="65" width="15.5703125" customWidth="1"/>
    <col min="70" max="71" width="12.42578125" customWidth="1"/>
    <col min="72" max="72" width="13.85546875" customWidth="1"/>
    <col min="73" max="73" width="41.7109375" bestFit="1" customWidth="1"/>
    <col min="74" max="74" width="12.7109375" customWidth="1"/>
    <col min="79" max="80" width="12.7109375" customWidth="1"/>
    <col min="81" max="81" width="12.85546875" customWidth="1"/>
    <col min="82" max="82" width="41.7109375" bestFit="1" customWidth="1"/>
    <col min="83" max="83" width="14.7109375" customWidth="1"/>
    <col min="88" max="89" width="13.42578125" customWidth="1"/>
    <col min="90" max="90" width="15.42578125" customWidth="1"/>
    <col min="91" max="91" width="41.7109375" bestFit="1" customWidth="1"/>
    <col min="92" max="92" width="14.42578125" customWidth="1"/>
    <col min="97" max="98" width="12.42578125" customWidth="1"/>
    <col min="99" max="99" width="15" customWidth="1"/>
    <col min="100" max="100" width="41.7109375" bestFit="1" customWidth="1"/>
    <col min="101" max="101" width="11.42578125" customWidth="1"/>
    <col min="106" max="107" width="12.5703125" customWidth="1"/>
    <col min="108" max="108" width="13.5703125" customWidth="1"/>
  </cols>
  <sheetData>
    <row r="1" spans="1:108">
      <c r="A1" s="285" t="s">
        <v>2389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86"/>
      <c r="CF1" s="217"/>
      <c r="CG1" s="217"/>
      <c r="CH1" s="217"/>
      <c r="CI1" s="217"/>
      <c r="CJ1" s="217"/>
      <c r="CK1" s="217"/>
      <c r="CL1" s="217"/>
      <c r="CM1" s="217"/>
      <c r="CN1" s="286"/>
      <c r="CO1" s="217"/>
      <c r="CP1" s="217"/>
      <c r="CQ1" s="217"/>
      <c r="CR1" s="217"/>
      <c r="CS1" s="217"/>
      <c r="CT1" s="217"/>
      <c r="CU1" s="217"/>
      <c r="CV1" s="217"/>
      <c r="CW1" s="286"/>
      <c r="CX1" s="217"/>
      <c r="CY1" s="217"/>
      <c r="CZ1" s="217"/>
      <c r="DA1" s="217"/>
      <c r="DB1" s="217"/>
      <c r="DC1" s="217"/>
      <c r="DD1" s="217"/>
    </row>
    <row r="2" spans="1:108">
      <c r="A2" s="287" t="s">
        <v>2390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7"/>
      <c r="AW2" s="217"/>
      <c r="AX2" s="217"/>
      <c r="AY2" s="217"/>
      <c r="AZ2" s="217"/>
      <c r="BA2" s="217"/>
      <c r="BB2" s="217"/>
      <c r="BC2" s="217"/>
      <c r="BD2" s="217"/>
      <c r="BE2" s="217"/>
      <c r="BF2" s="217"/>
      <c r="BG2" s="217"/>
      <c r="BH2" s="217"/>
      <c r="BI2" s="217"/>
      <c r="BJ2" s="217"/>
      <c r="BK2" s="217"/>
      <c r="BL2" s="217"/>
      <c r="BM2" s="217"/>
      <c r="BN2" s="217"/>
      <c r="BO2" s="217"/>
      <c r="BP2" s="217"/>
      <c r="BQ2" s="217"/>
      <c r="BR2" s="217"/>
      <c r="BS2" s="217"/>
      <c r="BT2" s="217"/>
      <c r="BU2" s="217"/>
      <c r="BV2" s="217"/>
      <c r="BW2" s="217"/>
      <c r="BX2" s="217"/>
      <c r="BY2" s="217"/>
      <c r="BZ2" s="217"/>
      <c r="CA2" s="217"/>
      <c r="CB2" s="217"/>
      <c r="CC2" s="217"/>
      <c r="CD2" s="217"/>
      <c r="CE2" s="286"/>
      <c r="CF2" s="217"/>
      <c r="CG2" s="217"/>
      <c r="CH2" s="217"/>
      <c r="CI2" s="217"/>
      <c r="CJ2" s="217"/>
      <c r="CK2" s="217"/>
      <c r="CL2" s="217"/>
      <c r="CM2" s="217"/>
      <c r="CN2" s="286"/>
      <c r="CO2" s="217"/>
      <c r="CP2" s="217"/>
      <c r="CQ2" s="217"/>
      <c r="CR2" s="217"/>
      <c r="CS2" s="217"/>
      <c r="CT2" s="217"/>
      <c r="CU2" s="217"/>
      <c r="CV2" s="217"/>
      <c r="CW2" s="286"/>
      <c r="CX2" s="217"/>
      <c r="CY2" s="217"/>
      <c r="CZ2" s="217"/>
      <c r="DA2" s="217"/>
      <c r="DB2" s="217"/>
      <c r="DC2" s="217"/>
      <c r="DD2" s="217"/>
    </row>
    <row r="3" spans="1:108"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7"/>
      <c r="BL3" s="217"/>
      <c r="BM3" s="217"/>
      <c r="BN3" s="217"/>
      <c r="BO3" s="217"/>
      <c r="BP3" s="217"/>
      <c r="BQ3" s="217"/>
      <c r="BR3" s="217"/>
      <c r="BS3" s="217"/>
      <c r="BT3" s="217"/>
      <c r="BU3" s="217"/>
      <c r="BV3" s="217"/>
      <c r="BW3" s="217"/>
      <c r="BX3" s="217"/>
      <c r="BY3" s="217"/>
      <c r="BZ3" s="217"/>
      <c r="CA3" s="217"/>
      <c r="CB3" s="217"/>
      <c r="CC3" s="217"/>
      <c r="CD3" s="217"/>
      <c r="CE3" s="286"/>
      <c r="CF3" s="217"/>
      <c r="CG3" s="217"/>
      <c r="CH3" s="217"/>
      <c r="CI3" s="217"/>
      <c r="CJ3" s="217"/>
      <c r="CK3" s="217"/>
      <c r="CL3" s="217"/>
      <c r="CM3" s="217"/>
      <c r="CN3" s="286"/>
      <c r="CO3" s="217"/>
      <c r="CP3" s="217"/>
      <c r="CQ3" s="217"/>
      <c r="CR3" s="217"/>
      <c r="CS3" s="217"/>
      <c r="CT3" s="217"/>
      <c r="CU3" s="217"/>
      <c r="CV3" s="217"/>
      <c r="CW3" s="286"/>
      <c r="CX3" s="217"/>
      <c r="CY3" s="217"/>
      <c r="CZ3" s="217"/>
      <c r="DA3" s="217"/>
      <c r="DB3" s="217"/>
      <c r="DC3" s="217"/>
      <c r="DD3" s="217"/>
    </row>
    <row r="4" spans="1:108" ht="15.75" thickBot="1"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86"/>
      <c r="CF4" s="217"/>
      <c r="CG4" s="217"/>
      <c r="CH4" s="217"/>
      <c r="CI4" s="217"/>
      <c r="CJ4" s="217"/>
      <c r="CK4" s="217"/>
      <c r="CL4" s="217"/>
      <c r="CM4" s="217"/>
      <c r="CN4" s="286"/>
      <c r="CO4" s="217"/>
      <c r="CP4" s="217"/>
      <c r="CQ4" s="217"/>
      <c r="CR4" s="217"/>
      <c r="CS4" s="217"/>
      <c r="CT4" s="217"/>
      <c r="CU4" s="217"/>
      <c r="CV4" s="217"/>
      <c r="CW4" s="286"/>
      <c r="CX4" s="217"/>
      <c r="CY4" s="217"/>
      <c r="CZ4" s="217"/>
      <c r="DA4" s="217"/>
      <c r="DB4" s="217"/>
      <c r="DC4" s="217"/>
      <c r="DD4" s="217"/>
    </row>
    <row r="5" spans="1:108" ht="15.75">
      <c r="A5" s="983" t="s">
        <v>1405</v>
      </c>
      <c r="B5" s="979" t="s">
        <v>2391</v>
      </c>
      <c r="C5" s="980"/>
      <c r="D5" s="980"/>
      <c r="E5" s="980"/>
      <c r="F5" s="980"/>
      <c r="G5" s="980"/>
      <c r="H5" s="981"/>
      <c r="I5" s="982"/>
      <c r="J5" s="305"/>
      <c r="K5" s="985" t="s">
        <v>2392</v>
      </c>
      <c r="L5" s="980"/>
      <c r="M5" s="980"/>
      <c r="N5" s="980"/>
      <c r="O5" s="980"/>
      <c r="P5" s="980"/>
      <c r="Q5" s="981"/>
      <c r="R5" s="982"/>
      <c r="S5" s="305"/>
      <c r="T5" s="979" t="s">
        <v>2393</v>
      </c>
      <c r="U5" s="980"/>
      <c r="V5" s="980"/>
      <c r="W5" s="980"/>
      <c r="X5" s="980"/>
      <c r="Y5" s="980"/>
      <c r="Z5" s="981"/>
      <c r="AA5" s="982"/>
      <c r="AB5" s="305"/>
      <c r="AC5" s="979" t="s">
        <v>1945</v>
      </c>
      <c r="AD5" s="980"/>
      <c r="AE5" s="980"/>
      <c r="AF5" s="980"/>
      <c r="AG5" s="980"/>
      <c r="AH5" s="980"/>
      <c r="AI5" s="981"/>
      <c r="AJ5" s="982"/>
      <c r="AK5" s="305"/>
      <c r="AL5" s="985" t="s">
        <v>2394</v>
      </c>
      <c r="AM5" s="980"/>
      <c r="AN5" s="980"/>
      <c r="AO5" s="980"/>
      <c r="AP5" s="980"/>
      <c r="AQ5" s="980"/>
      <c r="AR5" s="981"/>
      <c r="AS5" s="981"/>
      <c r="AT5" s="305"/>
      <c r="AU5" s="979" t="s">
        <v>2395</v>
      </c>
      <c r="AV5" s="980"/>
      <c r="AW5" s="980"/>
      <c r="AX5" s="980"/>
      <c r="AY5" s="980"/>
      <c r="AZ5" s="980"/>
      <c r="BA5" s="981"/>
      <c r="BB5" s="982"/>
      <c r="BC5" s="305"/>
      <c r="BD5" s="985" t="s">
        <v>2396</v>
      </c>
      <c r="BE5" s="980"/>
      <c r="BF5" s="980"/>
      <c r="BG5" s="980"/>
      <c r="BH5" s="980"/>
      <c r="BI5" s="980"/>
      <c r="BJ5" s="981"/>
      <c r="BK5" s="981"/>
      <c r="BL5" s="305"/>
      <c r="BM5" s="979" t="s">
        <v>2397</v>
      </c>
      <c r="BN5" s="980"/>
      <c r="BO5" s="980"/>
      <c r="BP5" s="980"/>
      <c r="BQ5" s="980"/>
      <c r="BR5" s="980"/>
      <c r="BS5" s="981"/>
      <c r="BT5" s="982"/>
      <c r="BU5" s="305"/>
      <c r="BV5" s="979" t="s">
        <v>2398</v>
      </c>
      <c r="BW5" s="980"/>
      <c r="BX5" s="980"/>
      <c r="BY5" s="980"/>
      <c r="BZ5" s="980"/>
      <c r="CA5" s="980"/>
      <c r="CB5" s="981"/>
      <c r="CC5" s="982"/>
      <c r="CD5" s="305"/>
      <c r="CE5" s="979" t="s">
        <v>2399</v>
      </c>
      <c r="CF5" s="980"/>
      <c r="CG5" s="980"/>
      <c r="CH5" s="980"/>
      <c r="CI5" s="980"/>
      <c r="CJ5" s="980"/>
      <c r="CK5" s="981"/>
      <c r="CL5" s="982"/>
      <c r="CM5" s="305"/>
      <c r="CN5" s="985" t="s">
        <v>2400</v>
      </c>
      <c r="CO5" s="980"/>
      <c r="CP5" s="980"/>
      <c r="CQ5" s="980"/>
      <c r="CR5" s="980"/>
      <c r="CS5" s="980"/>
      <c r="CT5" s="981"/>
      <c r="CU5" s="981"/>
      <c r="CV5" s="305"/>
      <c r="CW5" s="979" t="s">
        <v>2401</v>
      </c>
      <c r="CX5" s="980"/>
      <c r="CY5" s="980"/>
      <c r="CZ5" s="980"/>
      <c r="DA5" s="980"/>
      <c r="DB5" s="980"/>
      <c r="DC5" s="981"/>
      <c r="DD5" s="982"/>
    </row>
    <row r="6" spans="1:108" ht="31.5">
      <c r="A6" s="984"/>
      <c r="B6" s="288" t="s">
        <v>2402</v>
      </c>
      <c r="C6" s="62" t="s">
        <v>2403</v>
      </c>
      <c r="D6" s="62" t="s">
        <v>2408</v>
      </c>
      <c r="E6" s="62" t="s">
        <v>1900</v>
      </c>
      <c r="F6" s="62" t="s">
        <v>2408</v>
      </c>
      <c r="G6" s="290" t="s">
        <v>2404</v>
      </c>
      <c r="H6" s="62" t="s">
        <v>2408</v>
      </c>
      <c r="I6" s="289" t="s">
        <v>2405</v>
      </c>
      <c r="J6" s="306" t="s">
        <v>1405</v>
      </c>
      <c r="K6" s="288" t="s">
        <v>2402</v>
      </c>
      <c r="L6" s="62" t="s">
        <v>2403</v>
      </c>
      <c r="M6" s="62" t="s">
        <v>2408</v>
      </c>
      <c r="N6" s="62" t="s">
        <v>1900</v>
      </c>
      <c r="O6" s="62" t="s">
        <v>2408</v>
      </c>
      <c r="P6" s="290" t="s">
        <v>2404</v>
      </c>
      <c r="Q6" s="62" t="s">
        <v>2408</v>
      </c>
      <c r="R6" s="289" t="s">
        <v>2405</v>
      </c>
      <c r="S6" s="306" t="s">
        <v>1405</v>
      </c>
      <c r="T6" s="288" t="s">
        <v>2402</v>
      </c>
      <c r="U6" s="62" t="s">
        <v>2403</v>
      </c>
      <c r="V6" s="62" t="s">
        <v>2408</v>
      </c>
      <c r="W6" s="62" t="s">
        <v>1900</v>
      </c>
      <c r="X6" s="62" t="s">
        <v>2408</v>
      </c>
      <c r="Y6" s="290" t="s">
        <v>2404</v>
      </c>
      <c r="Z6" s="62" t="s">
        <v>2408</v>
      </c>
      <c r="AA6" s="289" t="s">
        <v>2405</v>
      </c>
      <c r="AB6" s="306" t="s">
        <v>1405</v>
      </c>
      <c r="AC6" s="288" t="s">
        <v>2402</v>
      </c>
      <c r="AD6" s="62" t="s">
        <v>2403</v>
      </c>
      <c r="AE6" s="62" t="s">
        <v>2408</v>
      </c>
      <c r="AF6" s="62" t="s">
        <v>1900</v>
      </c>
      <c r="AG6" s="62" t="s">
        <v>2408</v>
      </c>
      <c r="AH6" s="290" t="s">
        <v>2404</v>
      </c>
      <c r="AI6" s="62" t="s">
        <v>2408</v>
      </c>
      <c r="AJ6" s="289" t="s">
        <v>2405</v>
      </c>
      <c r="AK6" s="306" t="s">
        <v>1405</v>
      </c>
      <c r="AL6" s="288" t="s">
        <v>2402</v>
      </c>
      <c r="AM6" s="62" t="s">
        <v>2403</v>
      </c>
      <c r="AN6" s="62" t="s">
        <v>2408</v>
      </c>
      <c r="AO6" s="62" t="s">
        <v>1900</v>
      </c>
      <c r="AP6" s="62" t="s">
        <v>2408</v>
      </c>
      <c r="AQ6" s="290" t="s">
        <v>2404</v>
      </c>
      <c r="AR6" s="62" t="s">
        <v>2408</v>
      </c>
      <c r="AS6" s="289" t="s">
        <v>2405</v>
      </c>
      <c r="AT6" s="306" t="s">
        <v>1405</v>
      </c>
      <c r="AU6" s="288" t="s">
        <v>2402</v>
      </c>
      <c r="AV6" s="62" t="s">
        <v>2403</v>
      </c>
      <c r="AW6" s="62" t="s">
        <v>2408</v>
      </c>
      <c r="AX6" s="62" t="s">
        <v>1900</v>
      </c>
      <c r="AY6" s="62" t="s">
        <v>2408</v>
      </c>
      <c r="AZ6" s="290" t="s">
        <v>2404</v>
      </c>
      <c r="BA6" s="62" t="s">
        <v>2408</v>
      </c>
      <c r="BB6" s="289" t="s">
        <v>2405</v>
      </c>
      <c r="BC6" s="306" t="s">
        <v>1405</v>
      </c>
      <c r="BD6" s="288" t="s">
        <v>2402</v>
      </c>
      <c r="BE6" s="62" t="s">
        <v>2403</v>
      </c>
      <c r="BF6" s="62" t="s">
        <v>2408</v>
      </c>
      <c r="BG6" s="62" t="s">
        <v>1900</v>
      </c>
      <c r="BH6" s="62" t="s">
        <v>2408</v>
      </c>
      <c r="BI6" s="290" t="s">
        <v>2404</v>
      </c>
      <c r="BJ6" s="62" t="s">
        <v>2408</v>
      </c>
      <c r="BK6" s="292" t="s">
        <v>2405</v>
      </c>
      <c r="BL6" s="306" t="s">
        <v>1405</v>
      </c>
      <c r="BM6" s="288" t="s">
        <v>2402</v>
      </c>
      <c r="BN6" s="62" t="s">
        <v>2403</v>
      </c>
      <c r="BO6" s="62" t="s">
        <v>2408</v>
      </c>
      <c r="BP6" s="62" t="s">
        <v>1900</v>
      </c>
      <c r="BQ6" s="62" t="s">
        <v>2408</v>
      </c>
      <c r="BR6" s="290" t="s">
        <v>2404</v>
      </c>
      <c r="BS6" s="62" t="s">
        <v>2408</v>
      </c>
      <c r="BT6" s="289" t="s">
        <v>2405</v>
      </c>
      <c r="BU6" s="306" t="s">
        <v>1405</v>
      </c>
      <c r="BV6" s="288" t="s">
        <v>2402</v>
      </c>
      <c r="BW6" s="62" t="s">
        <v>2403</v>
      </c>
      <c r="BX6" s="62" t="s">
        <v>2408</v>
      </c>
      <c r="BY6" s="62" t="s">
        <v>1900</v>
      </c>
      <c r="BZ6" s="62" t="s">
        <v>2408</v>
      </c>
      <c r="CA6" s="290" t="s">
        <v>2404</v>
      </c>
      <c r="CB6" s="62" t="s">
        <v>2408</v>
      </c>
      <c r="CC6" s="289" t="s">
        <v>2405</v>
      </c>
      <c r="CD6" s="306" t="s">
        <v>1405</v>
      </c>
      <c r="CE6" s="288" t="s">
        <v>2402</v>
      </c>
      <c r="CF6" s="62" t="s">
        <v>2403</v>
      </c>
      <c r="CG6" s="62" t="s">
        <v>2408</v>
      </c>
      <c r="CH6" s="62" t="s">
        <v>1900</v>
      </c>
      <c r="CI6" s="62" t="s">
        <v>2408</v>
      </c>
      <c r="CJ6" s="290" t="s">
        <v>2404</v>
      </c>
      <c r="CK6" s="62" t="s">
        <v>2408</v>
      </c>
      <c r="CL6" s="289" t="s">
        <v>2405</v>
      </c>
      <c r="CM6" s="306" t="s">
        <v>1405</v>
      </c>
      <c r="CN6" s="288" t="s">
        <v>2402</v>
      </c>
      <c r="CO6" s="62" t="s">
        <v>2403</v>
      </c>
      <c r="CP6" s="62" t="s">
        <v>2408</v>
      </c>
      <c r="CQ6" s="62" t="s">
        <v>1900</v>
      </c>
      <c r="CR6" s="62" t="s">
        <v>2408</v>
      </c>
      <c r="CS6" s="290" t="s">
        <v>2404</v>
      </c>
      <c r="CT6" s="62" t="s">
        <v>2408</v>
      </c>
      <c r="CU6" s="289" t="s">
        <v>2405</v>
      </c>
      <c r="CV6" s="309" t="s">
        <v>1405</v>
      </c>
      <c r="CW6" s="288" t="s">
        <v>2402</v>
      </c>
      <c r="CX6" s="62" t="s">
        <v>2403</v>
      </c>
      <c r="CY6" s="62" t="s">
        <v>2408</v>
      </c>
      <c r="CZ6" s="62" t="s">
        <v>1900</v>
      </c>
      <c r="DA6" s="62" t="s">
        <v>2408</v>
      </c>
      <c r="DB6" s="290" t="s">
        <v>2404</v>
      </c>
      <c r="DC6" s="62" t="s">
        <v>2408</v>
      </c>
      <c r="DD6" s="289" t="s">
        <v>2405</v>
      </c>
    </row>
    <row r="7" spans="1:108" s="84" customFormat="1" ht="15.75">
      <c r="A7" s="281" t="s">
        <v>1239</v>
      </c>
      <c r="B7" s="275">
        <v>10</v>
      </c>
      <c r="C7" s="293">
        <v>1</v>
      </c>
      <c r="D7" s="293" t="s">
        <v>2409</v>
      </c>
      <c r="E7" s="296"/>
      <c r="F7" s="296"/>
      <c r="G7" s="298"/>
      <c r="H7" s="297"/>
      <c r="I7" s="276"/>
      <c r="J7" s="281" t="s">
        <v>1239</v>
      </c>
      <c r="K7" s="282">
        <v>10</v>
      </c>
      <c r="L7" s="295">
        <v>1</v>
      </c>
      <c r="M7" s="295" t="s">
        <v>2409</v>
      </c>
      <c r="N7" s="296"/>
      <c r="O7" s="296"/>
      <c r="P7" s="298">
        <v>1</v>
      </c>
      <c r="Q7" s="297" t="s">
        <v>2429</v>
      </c>
      <c r="R7" s="276"/>
      <c r="S7" s="281" t="s">
        <v>1239</v>
      </c>
      <c r="T7" s="282">
        <v>10</v>
      </c>
      <c r="U7" s="295"/>
      <c r="V7" s="295"/>
      <c r="W7" s="296"/>
      <c r="X7" s="296"/>
      <c r="Y7" s="298"/>
      <c r="Z7" s="297"/>
      <c r="AA7" s="276"/>
      <c r="AB7" s="281" t="s">
        <v>1239</v>
      </c>
      <c r="AC7" s="282">
        <v>10</v>
      </c>
      <c r="AD7" s="295"/>
      <c r="AE7" s="295"/>
      <c r="AF7" s="296"/>
      <c r="AG7" s="296"/>
      <c r="AH7" s="298"/>
      <c r="AI7" s="297"/>
      <c r="AJ7" s="276"/>
      <c r="AK7" s="281" t="s">
        <v>1239</v>
      </c>
      <c r="AL7" s="282">
        <v>10</v>
      </c>
      <c r="AM7" s="295">
        <v>4</v>
      </c>
      <c r="AN7" s="295" t="s">
        <v>2896</v>
      </c>
      <c r="AO7" s="296"/>
      <c r="AP7" s="296"/>
      <c r="AQ7" s="298"/>
      <c r="AR7" s="297"/>
      <c r="AS7" s="279">
        <v>3</v>
      </c>
      <c r="AT7" s="281" t="s">
        <v>1239</v>
      </c>
      <c r="AU7" s="416">
        <v>8</v>
      </c>
      <c r="AV7" s="295"/>
      <c r="AW7" s="295"/>
      <c r="AX7" s="296"/>
      <c r="AY7" s="296"/>
      <c r="AZ7" s="298"/>
      <c r="BA7" s="297"/>
      <c r="BB7" s="276"/>
      <c r="BC7" s="281" t="s">
        <v>1239</v>
      </c>
      <c r="BD7" s="416">
        <v>8</v>
      </c>
      <c r="BE7" s="295"/>
      <c r="BF7" s="295"/>
      <c r="BG7" s="296"/>
      <c r="BH7" s="296"/>
      <c r="BI7" s="298"/>
      <c r="BJ7" s="297"/>
      <c r="BK7" s="279"/>
      <c r="BL7" s="876" t="s">
        <v>1239</v>
      </c>
      <c r="BM7" s="877">
        <v>8</v>
      </c>
      <c r="BN7" s="295"/>
      <c r="BO7" s="295"/>
      <c r="BP7" s="296"/>
      <c r="BQ7" s="296"/>
      <c r="BR7" s="298"/>
      <c r="BS7" s="297"/>
      <c r="BT7" s="276"/>
      <c r="BU7" s="876" t="s">
        <v>1239</v>
      </c>
      <c r="BV7" s="877">
        <v>8</v>
      </c>
      <c r="BW7" s="295"/>
      <c r="BX7" s="295"/>
      <c r="BY7" s="296"/>
      <c r="BZ7" s="296"/>
      <c r="CA7" s="298"/>
      <c r="CB7" s="297"/>
      <c r="CC7" s="276"/>
      <c r="CD7" s="876" t="s">
        <v>1239</v>
      </c>
      <c r="CE7" s="877">
        <v>8</v>
      </c>
      <c r="CF7" s="295"/>
      <c r="CG7" s="295"/>
      <c r="CH7" s="296"/>
      <c r="CI7" s="296"/>
      <c r="CJ7" s="298"/>
      <c r="CK7" s="297"/>
      <c r="CL7" s="276"/>
      <c r="CM7" s="876" t="s">
        <v>1239</v>
      </c>
      <c r="CN7" s="877">
        <v>8</v>
      </c>
      <c r="CO7" s="295"/>
      <c r="CP7" s="295"/>
      <c r="CQ7" s="296"/>
      <c r="CR7" s="296"/>
      <c r="CS7" s="298"/>
      <c r="CT7" s="297"/>
      <c r="CU7" s="279"/>
      <c r="CV7" s="876" t="s">
        <v>1239</v>
      </c>
      <c r="CW7" s="877">
        <v>8</v>
      </c>
      <c r="CX7" s="295"/>
      <c r="CY7" s="295"/>
      <c r="CZ7" s="296"/>
      <c r="DA7" s="296"/>
      <c r="DB7" s="298"/>
      <c r="DC7" s="297"/>
      <c r="DD7" s="276"/>
    </row>
    <row r="8" spans="1:108" s="84" customFormat="1" ht="15.75">
      <c r="A8" s="281" t="s">
        <v>1992</v>
      </c>
      <c r="B8" s="275">
        <v>12</v>
      </c>
      <c r="C8" s="293"/>
      <c r="D8" s="293"/>
      <c r="E8" s="296"/>
      <c r="F8" s="296"/>
      <c r="G8" s="298"/>
      <c r="H8" s="297"/>
      <c r="I8" s="276"/>
      <c r="J8" s="281" t="s">
        <v>1992</v>
      </c>
      <c r="K8" s="282">
        <v>12</v>
      </c>
      <c r="L8" s="295"/>
      <c r="M8" s="295"/>
      <c r="N8" s="296"/>
      <c r="O8" s="296"/>
      <c r="P8" s="298"/>
      <c r="Q8" s="297"/>
      <c r="R8" s="276"/>
      <c r="S8" s="281" t="s">
        <v>1992</v>
      </c>
      <c r="T8" s="282">
        <v>12</v>
      </c>
      <c r="U8" s="295"/>
      <c r="V8" s="295"/>
      <c r="W8" s="296"/>
      <c r="X8" s="296"/>
      <c r="Y8" s="298"/>
      <c r="Z8" s="297"/>
      <c r="AA8" s="276"/>
      <c r="AB8" s="281" t="s">
        <v>1992</v>
      </c>
      <c r="AC8" s="282">
        <v>12</v>
      </c>
      <c r="AD8" s="295"/>
      <c r="AE8" s="295"/>
      <c r="AF8" s="296"/>
      <c r="AG8" s="296"/>
      <c r="AH8" s="298"/>
      <c r="AI8" s="297"/>
      <c r="AJ8" s="276"/>
      <c r="AK8" s="281" t="s">
        <v>1992</v>
      </c>
      <c r="AL8" s="282">
        <v>12</v>
      </c>
      <c r="AM8" s="295">
        <v>2</v>
      </c>
      <c r="AN8" s="295"/>
      <c r="AO8" s="296"/>
      <c r="AP8" s="296"/>
      <c r="AQ8" s="298"/>
      <c r="AR8" s="297"/>
      <c r="AS8" s="279">
        <v>2</v>
      </c>
      <c r="AT8" s="281" t="s">
        <v>1992</v>
      </c>
      <c r="AU8" s="416">
        <v>9</v>
      </c>
      <c r="AV8" s="295"/>
      <c r="AW8" s="295"/>
      <c r="AX8" s="296"/>
      <c r="AY8" s="296"/>
      <c r="AZ8" s="298"/>
      <c r="BA8" s="297"/>
      <c r="BB8" s="276"/>
      <c r="BC8" s="281" t="s">
        <v>1992</v>
      </c>
      <c r="BD8" s="416">
        <v>9</v>
      </c>
      <c r="BE8" s="295">
        <v>1</v>
      </c>
      <c r="BF8" s="295" t="s">
        <v>3437</v>
      </c>
      <c r="BG8" s="296"/>
      <c r="BH8" s="296"/>
      <c r="BI8" s="298"/>
      <c r="BJ8" s="297"/>
      <c r="BK8" s="279">
        <v>1</v>
      </c>
      <c r="BL8" s="876" t="s">
        <v>1992</v>
      </c>
      <c r="BM8" s="877">
        <v>9</v>
      </c>
      <c r="BN8" s="295"/>
      <c r="BO8" s="295"/>
      <c r="BP8" s="296"/>
      <c r="BQ8" s="296"/>
      <c r="BR8" s="298"/>
      <c r="BS8" s="297"/>
      <c r="BT8" s="276"/>
      <c r="BU8" s="876" t="s">
        <v>1992</v>
      </c>
      <c r="BV8" s="877">
        <v>9</v>
      </c>
      <c r="BW8" s="295"/>
      <c r="BX8" s="295"/>
      <c r="BY8" s="296"/>
      <c r="BZ8" s="296"/>
      <c r="CA8" s="298"/>
      <c r="CB8" s="297"/>
      <c r="CC8" s="276"/>
      <c r="CD8" s="876" t="s">
        <v>1992</v>
      </c>
      <c r="CE8" s="877">
        <v>9</v>
      </c>
      <c r="CF8" s="295"/>
      <c r="CG8" s="295"/>
      <c r="CH8" s="296"/>
      <c r="CI8" s="296"/>
      <c r="CJ8" s="298"/>
      <c r="CK8" s="297"/>
      <c r="CL8" s="276"/>
      <c r="CM8" s="876" t="s">
        <v>1992</v>
      </c>
      <c r="CN8" s="877">
        <v>9</v>
      </c>
      <c r="CO8" s="295"/>
      <c r="CP8" s="295"/>
      <c r="CQ8" s="296"/>
      <c r="CR8" s="296"/>
      <c r="CS8" s="298"/>
      <c r="CT8" s="297"/>
      <c r="CU8" s="279"/>
      <c r="CV8" s="876" t="s">
        <v>1992</v>
      </c>
      <c r="CW8" s="877">
        <v>9</v>
      </c>
      <c r="CX8" s="295"/>
      <c r="CY8" s="295"/>
      <c r="CZ8" s="296"/>
      <c r="DA8" s="296"/>
      <c r="DB8" s="298"/>
      <c r="DC8" s="297"/>
      <c r="DD8" s="276"/>
    </row>
    <row r="9" spans="1:108" s="84" customFormat="1" ht="15.75">
      <c r="A9" s="281" t="s">
        <v>2379</v>
      </c>
      <c r="B9" s="275">
        <v>13</v>
      </c>
      <c r="C9" s="294"/>
      <c r="D9" s="294"/>
      <c r="E9" s="296">
        <v>1</v>
      </c>
      <c r="F9" s="296" t="s">
        <v>2415</v>
      </c>
      <c r="G9" s="298"/>
      <c r="H9" s="297"/>
      <c r="I9" s="276"/>
      <c r="J9" s="281" t="s">
        <v>2379</v>
      </c>
      <c r="K9" s="275">
        <v>13</v>
      </c>
      <c r="L9" s="295"/>
      <c r="M9" s="295"/>
      <c r="N9" s="296"/>
      <c r="O9" s="296"/>
      <c r="P9" s="298"/>
      <c r="Q9" s="297"/>
      <c r="R9" s="276"/>
      <c r="S9" s="281" t="s">
        <v>2379</v>
      </c>
      <c r="T9" s="275">
        <v>13</v>
      </c>
      <c r="U9" s="295">
        <v>2</v>
      </c>
      <c r="V9" s="295" t="s">
        <v>2643</v>
      </c>
      <c r="W9" s="296"/>
      <c r="X9" s="296"/>
      <c r="Y9" s="298"/>
      <c r="Z9" s="297"/>
      <c r="AA9" s="276"/>
      <c r="AB9" s="281" t="s">
        <v>2379</v>
      </c>
      <c r="AC9" s="275">
        <v>13</v>
      </c>
      <c r="AD9" s="295">
        <v>3</v>
      </c>
      <c r="AE9" s="295" t="s">
        <v>2604</v>
      </c>
      <c r="AF9" s="296"/>
      <c r="AG9" s="296"/>
      <c r="AH9" s="298"/>
      <c r="AI9" s="297"/>
      <c r="AJ9" s="276"/>
      <c r="AK9" s="281" t="s">
        <v>2379</v>
      </c>
      <c r="AL9" s="275">
        <v>13</v>
      </c>
      <c r="AM9" s="295">
        <v>1</v>
      </c>
      <c r="AN9" s="295" t="s">
        <v>2606</v>
      </c>
      <c r="AO9" s="296"/>
      <c r="AP9" s="296"/>
      <c r="AQ9" s="298"/>
      <c r="AR9" s="297"/>
      <c r="AS9" s="279"/>
      <c r="AT9" s="281" t="s">
        <v>2379</v>
      </c>
      <c r="AU9" s="275">
        <v>11</v>
      </c>
      <c r="AV9" s="295"/>
      <c r="AW9" s="295"/>
      <c r="AX9" s="296"/>
      <c r="AY9" s="296"/>
      <c r="AZ9" s="298"/>
      <c r="BA9" s="297"/>
      <c r="BB9" s="276"/>
      <c r="BC9" s="281" t="s">
        <v>2379</v>
      </c>
      <c r="BD9" s="275">
        <v>11</v>
      </c>
      <c r="BE9" s="295">
        <v>1</v>
      </c>
      <c r="BF9" s="295" t="s">
        <v>3118</v>
      </c>
      <c r="BG9" s="296"/>
      <c r="BH9" s="296"/>
      <c r="BI9" s="298"/>
      <c r="BJ9" s="297"/>
      <c r="BK9" s="279"/>
      <c r="BL9" s="876" t="s">
        <v>1139</v>
      </c>
      <c r="BM9" s="689">
        <v>9</v>
      </c>
      <c r="BN9" s="295"/>
      <c r="BO9" s="295"/>
      <c r="BP9" s="296"/>
      <c r="BQ9" s="296"/>
      <c r="BR9" s="298"/>
      <c r="BS9" s="297"/>
      <c r="BT9" s="276"/>
      <c r="BU9" s="876" t="s">
        <v>1139</v>
      </c>
      <c r="BV9" s="689">
        <v>9</v>
      </c>
      <c r="BW9" s="295"/>
      <c r="BX9" s="295"/>
      <c r="BY9" s="296"/>
      <c r="BZ9" s="296"/>
      <c r="CA9" s="298"/>
      <c r="CB9" s="297"/>
      <c r="CC9" s="276"/>
      <c r="CD9" s="876" t="s">
        <v>1139</v>
      </c>
      <c r="CE9" s="689">
        <v>9</v>
      </c>
      <c r="CF9" s="295"/>
      <c r="CG9" s="295"/>
      <c r="CH9" s="296"/>
      <c r="CI9" s="296"/>
      <c r="CJ9" s="298"/>
      <c r="CK9" s="297"/>
      <c r="CL9" s="276"/>
      <c r="CM9" s="876" t="s">
        <v>1139</v>
      </c>
      <c r="CN9" s="689">
        <v>9</v>
      </c>
      <c r="CO9" s="295"/>
      <c r="CP9" s="295"/>
      <c r="CQ9" s="296"/>
      <c r="CR9" s="296"/>
      <c r="CS9" s="298"/>
      <c r="CT9" s="297"/>
      <c r="CU9" s="279"/>
      <c r="CV9" s="876" t="s">
        <v>1139</v>
      </c>
      <c r="CW9" s="689">
        <v>9</v>
      </c>
      <c r="CX9" s="295"/>
      <c r="CY9" s="295"/>
      <c r="CZ9" s="296"/>
      <c r="DA9" s="296"/>
      <c r="DB9" s="298"/>
      <c r="DC9" s="297"/>
      <c r="DD9" s="276"/>
    </row>
    <row r="10" spans="1:108" s="84" customFormat="1" ht="15.75">
      <c r="A10" s="281" t="s">
        <v>2380</v>
      </c>
      <c r="B10" s="278">
        <v>10</v>
      </c>
      <c r="C10" s="293"/>
      <c r="D10" s="293"/>
      <c r="E10" s="296"/>
      <c r="F10" s="296"/>
      <c r="G10" s="298"/>
      <c r="H10" s="297"/>
      <c r="I10" s="276"/>
      <c r="J10" s="281" t="s">
        <v>2380</v>
      </c>
      <c r="K10" s="283">
        <v>10</v>
      </c>
      <c r="L10" s="295"/>
      <c r="M10" s="295"/>
      <c r="N10" s="296"/>
      <c r="O10" s="296"/>
      <c r="P10" s="298"/>
      <c r="Q10" s="297"/>
      <c r="R10" s="276"/>
      <c r="S10" s="281" t="s">
        <v>2380</v>
      </c>
      <c r="T10" s="283">
        <v>10</v>
      </c>
      <c r="U10" s="295"/>
      <c r="V10" s="295"/>
      <c r="W10" s="296"/>
      <c r="X10" s="296"/>
      <c r="Y10" s="298"/>
      <c r="Z10" s="297"/>
      <c r="AA10" s="276"/>
      <c r="AB10" s="281" t="s">
        <v>2380</v>
      </c>
      <c r="AC10" s="283">
        <v>10</v>
      </c>
      <c r="AD10" s="295"/>
      <c r="AE10" s="295"/>
      <c r="AF10" s="296"/>
      <c r="AG10" s="296"/>
      <c r="AH10" s="298"/>
      <c r="AI10" s="297"/>
      <c r="AJ10" s="276"/>
      <c r="AK10" s="281" t="s">
        <v>2380</v>
      </c>
      <c r="AL10" s="283">
        <v>10</v>
      </c>
      <c r="AM10" s="295"/>
      <c r="AN10" s="295"/>
      <c r="AO10" s="296"/>
      <c r="AP10" s="296"/>
      <c r="AQ10" s="298"/>
      <c r="AR10" s="297"/>
      <c r="AS10" s="279"/>
      <c r="AT10" s="281" t="s">
        <v>2380</v>
      </c>
      <c r="AU10" s="283">
        <v>10</v>
      </c>
      <c r="AV10" s="295"/>
      <c r="AW10" s="295"/>
      <c r="AX10" s="296"/>
      <c r="AY10" s="296"/>
      <c r="AZ10" s="298"/>
      <c r="BA10" s="297"/>
      <c r="BB10" s="276"/>
      <c r="BC10" s="281" t="s">
        <v>2380</v>
      </c>
      <c r="BD10" s="283">
        <v>10</v>
      </c>
      <c r="BE10" s="295"/>
      <c r="BF10" s="295"/>
      <c r="BG10" s="296"/>
      <c r="BH10" s="296"/>
      <c r="BI10" s="298"/>
      <c r="BJ10" s="297"/>
      <c r="BK10" s="279"/>
      <c r="BL10" s="876" t="s">
        <v>1379</v>
      </c>
      <c r="BM10" s="689">
        <v>6</v>
      </c>
      <c r="BN10" s="295"/>
      <c r="BO10" s="295"/>
      <c r="BP10" s="296"/>
      <c r="BQ10" s="296"/>
      <c r="BR10" s="298"/>
      <c r="BS10" s="297"/>
      <c r="BT10" s="276"/>
      <c r="BU10" s="876" t="s">
        <v>1379</v>
      </c>
      <c r="BV10" s="689">
        <v>6</v>
      </c>
      <c r="BW10" s="295"/>
      <c r="BX10" s="295"/>
      <c r="BY10" s="296"/>
      <c r="BZ10" s="296"/>
      <c r="CA10" s="298"/>
      <c r="CB10" s="297"/>
      <c r="CC10" s="276"/>
      <c r="CD10" s="876" t="s">
        <v>1379</v>
      </c>
      <c r="CE10" s="689">
        <v>6</v>
      </c>
      <c r="CF10" s="295"/>
      <c r="CG10" s="295"/>
      <c r="CH10" s="296"/>
      <c r="CI10" s="296"/>
      <c r="CJ10" s="298"/>
      <c r="CK10" s="297"/>
      <c r="CL10" s="276"/>
      <c r="CM10" s="876" t="s">
        <v>1379</v>
      </c>
      <c r="CN10" s="689">
        <v>6</v>
      </c>
      <c r="CO10" s="295"/>
      <c r="CP10" s="295"/>
      <c r="CQ10" s="296"/>
      <c r="CR10" s="296"/>
      <c r="CS10" s="298"/>
      <c r="CT10" s="297"/>
      <c r="CU10" s="279"/>
      <c r="CV10" s="876" t="s">
        <v>1379</v>
      </c>
      <c r="CW10" s="689">
        <v>6</v>
      </c>
      <c r="CX10" s="295"/>
      <c r="CY10" s="295"/>
      <c r="CZ10" s="296"/>
      <c r="DA10" s="296"/>
      <c r="DB10" s="298"/>
      <c r="DC10" s="297"/>
      <c r="DD10" s="276"/>
    </row>
    <row r="11" spans="1:108" s="84" customFormat="1" ht="15.75">
      <c r="A11" s="281" t="s">
        <v>2381</v>
      </c>
      <c r="B11" s="278">
        <v>13</v>
      </c>
      <c r="C11" s="293"/>
      <c r="D11" s="293"/>
      <c r="E11" s="296"/>
      <c r="F11" s="296"/>
      <c r="G11" s="298"/>
      <c r="H11" s="297"/>
      <c r="I11" s="276"/>
      <c r="J11" s="281" t="s">
        <v>2381</v>
      </c>
      <c r="K11" s="283">
        <v>13</v>
      </c>
      <c r="L11" s="295">
        <v>1</v>
      </c>
      <c r="M11" s="295" t="s">
        <v>2431</v>
      </c>
      <c r="N11" s="296"/>
      <c r="O11" s="296"/>
      <c r="P11" s="298">
        <v>1</v>
      </c>
      <c r="Q11" s="297" t="s">
        <v>2430</v>
      </c>
      <c r="R11" s="276"/>
      <c r="S11" s="281" t="s">
        <v>2381</v>
      </c>
      <c r="T11" s="283">
        <v>13</v>
      </c>
      <c r="U11" s="295"/>
      <c r="V11" s="295"/>
      <c r="W11" s="296"/>
      <c r="X11" s="296"/>
      <c r="Y11" s="298"/>
      <c r="Z11" s="297"/>
      <c r="AA11" s="276"/>
      <c r="AB11" s="281" t="s">
        <v>2381</v>
      </c>
      <c r="AC11" s="283">
        <v>13</v>
      </c>
      <c r="AD11" s="295">
        <v>1</v>
      </c>
      <c r="AE11" s="295" t="s">
        <v>2795</v>
      </c>
      <c r="AF11" s="296"/>
      <c r="AG11" s="296"/>
      <c r="AH11" s="298"/>
      <c r="AI11" s="297"/>
      <c r="AJ11" s="276">
        <v>1</v>
      </c>
      <c r="AK11" s="281" t="s">
        <v>2381</v>
      </c>
      <c r="AL11" s="392">
        <v>11</v>
      </c>
      <c r="AM11" s="295">
        <v>1</v>
      </c>
      <c r="AN11" s="295" t="s">
        <v>2605</v>
      </c>
      <c r="AO11" s="296"/>
      <c r="AP11" s="296"/>
      <c r="AQ11" s="298"/>
      <c r="AR11" s="297"/>
      <c r="AS11" s="279"/>
      <c r="AT11" s="281" t="s">
        <v>2381</v>
      </c>
      <c r="AU11" s="392">
        <v>11</v>
      </c>
      <c r="AV11" s="295"/>
      <c r="AW11" s="295"/>
      <c r="AX11" s="296"/>
      <c r="AY11" s="296"/>
      <c r="AZ11" s="298"/>
      <c r="BA11" s="297"/>
      <c r="BB11" s="276"/>
      <c r="BC11" s="281" t="s">
        <v>2381</v>
      </c>
      <c r="BD11" s="392">
        <v>11</v>
      </c>
      <c r="BE11" s="295"/>
      <c r="BF11" s="295"/>
      <c r="BG11" s="296"/>
      <c r="BH11" s="296"/>
      <c r="BI11" s="298"/>
      <c r="BJ11" s="297"/>
      <c r="BK11" s="279"/>
      <c r="BL11" s="876" t="s">
        <v>2382</v>
      </c>
      <c r="BM11" s="689">
        <v>7</v>
      </c>
      <c r="BN11" s="295"/>
      <c r="BO11" s="295"/>
      <c r="BP11" s="296"/>
      <c r="BQ11" s="296"/>
      <c r="BR11" s="298"/>
      <c r="BS11" s="297"/>
      <c r="BT11" s="276"/>
      <c r="BU11" s="876" t="s">
        <v>2382</v>
      </c>
      <c r="BV11" s="689">
        <v>7</v>
      </c>
      <c r="BW11" s="295"/>
      <c r="BX11" s="295"/>
      <c r="BY11" s="296"/>
      <c r="BZ11" s="296"/>
      <c r="CA11" s="298"/>
      <c r="CB11" s="297"/>
      <c r="CC11" s="276"/>
      <c r="CD11" s="876" t="s">
        <v>2382</v>
      </c>
      <c r="CE11" s="689">
        <v>7</v>
      </c>
      <c r="CF11" s="295"/>
      <c r="CG11" s="295"/>
      <c r="CH11" s="296"/>
      <c r="CI11" s="296"/>
      <c r="CJ11" s="298"/>
      <c r="CK11" s="297"/>
      <c r="CL11" s="276"/>
      <c r="CM11" s="876" t="s">
        <v>2382</v>
      </c>
      <c r="CN11" s="689">
        <v>7</v>
      </c>
      <c r="CO11" s="295"/>
      <c r="CP11" s="295"/>
      <c r="CQ11" s="296"/>
      <c r="CR11" s="296"/>
      <c r="CS11" s="298"/>
      <c r="CT11" s="297"/>
      <c r="CU11" s="279"/>
      <c r="CV11" s="876" t="s">
        <v>2382</v>
      </c>
      <c r="CW11" s="689">
        <v>7</v>
      </c>
      <c r="CX11" s="295"/>
      <c r="CY11" s="295"/>
      <c r="CZ11" s="296"/>
      <c r="DA11" s="296"/>
      <c r="DB11" s="298"/>
      <c r="DC11" s="297"/>
      <c r="DD11" s="276"/>
    </row>
    <row r="12" spans="1:108" s="84" customFormat="1" ht="15.75">
      <c r="A12" s="281" t="s">
        <v>1139</v>
      </c>
      <c r="B12" s="278">
        <v>9</v>
      </c>
      <c r="C12" s="295">
        <v>3</v>
      </c>
      <c r="D12" s="295" t="s">
        <v>2410</v>
      </c>
      <c r="E12" s="296">
        <v>2</v>
      </c>
      <c r="F12" s="296" t="s">
        <v>2414</v>
      </c>
      <c r="G12" s="298"/>
      <c r="H12" s="297"/>
      <c r="I12" s="276"/>
      <c r="J12" s="281" t="s">
        <v>1139</v>
      </c>
      <c r="K12" s="278">
        <v>9</v>
      </c>
      <c r="L12" s="295"/>
      <c r="M12" s="295"/>
      <c r="N12" s="296"/>
      <c r="O12" s="296"/>
      <c r="P12" s="298"/>
      <c r="Q12" s="297"/>
      <c r="R12" s="276"/>
      <c r="S12" s="281" t="s">
        <v>1139</v>
      </c>
      <c r="T12" s="278">
        <v>9</v>
      </c>
      <c r="U12" s="295"/>
      <c r="V12" s="295"/>
      <c r="W12" s="296"/>
      <c r="X12" s="296"/>
      <c r="Y12" s="298"/>
      <c r="Z12" s="297"/>
      <c r="AA12" s="276"/>
      <c r="AB12" s="281" t="s">
        <v>1139</v>
      </c>
      <c r="AC12" s="278">
        <v>9</v>
      </c>
      <c r="AD12" s="295"/>
      <c r="AE12" s="295"/>
      <c r="AF12" s="296">
        <v>1</v>
      </c>
      <c r="AG12" s="296"/>
      <c r="AH12" s="298">
        <v>1</v>
      </c>
      <c r="AI12" s="297"/>
      <c r="AJ12" s="276"/>
      <c r="AK12" s="281" t="s">
        <v>1139</v>
      </c>
      <c r="AL12" s="278">
        <v>9</v>
      </c>
      <c r="AM12" s="295"/>
      <c r="AN12" s="295"/>
      <c r="AO12" s="296">
        <v>1</v>
      </c>
      <c r="AP12" s="296"/>
      <c r="AQ12" s="298"/>
      <c r="AR12" s="297"/>
      <c r="AS12" s="279"/>
      <c r="AT12" s="281" t="s">
        <v>1139</v>
      </c>
      <c r="AU12" s="278">
        <v>9</v>
      </c>
      <c r="AV12" s="295">
        <v>1</v>
      </c>
      <c r="AW12" s="295" t="s">
        <v>2004</v>
      </c>
      <c r="AX12" s="296"/>
      <c r="AY12" s="296"/>
      <c r="AZ12" s="298"/>
      <c r="BA12" s="297"/>
      <c r="BB12" s="276"/>
      <c r="BC12" s="281" t="s">
        <v>1139</v>
      </c>
      <c r="BD12" s="278">
        <v>9</v>
      </c>
      <c r="BE12" s="295"/>
      <c r="BF12" s="295"/>
      <c r="BG12" s="296"/>
      <c r="BH12" s="296"/>
      <c r="BI12" s="298"/>
      <c r="BJ12" s="297"/>
      <c r="BK12" s="279"/>
      <c r="BL12" s="63" t="s">
        <v>402</v>
      </c>
      <c r="BM12" s="689">
        <v>6</v>
      </c>
      <c r="BN12" s="295"/>
      <c r="BO12" s="295"/>
      <c r="BP12" s="296"/>
      <c r="BQ12" s="296"/>
      <c r="BR12" s="298"/>
      <c r="BS12" s="297"/>
      <c r="BT12" s="276"/>
      <c r="BU12" s="63" t="s">
        <v>402</v>
      </c>
      <c r="BV12" s="689">
        <v>6</v>
      </c>
      <c r="BW12" s="295"/>
      <c r="BX12" s="295"/>
      <c r="BY12" s="296"/>
      <c r="BZ12" s="296"/>
      <c r="CA12" s="298"/>
      <c r="CB12" s="297"/>
      <c r="CC12" s="276"/>
      <c r="CD12" s="63" t="s">
        <v>402</v>
      </c>
      <c r="CE12" s="689">
        <v>6</v>
      </c>
      <c r="CF12" s="295"/>
      <c r="CG12" s="295"/>
      <c r="CH12" s="296"/>
      <c r="CI12" s="296"/>
      <c r="CJ12" s="298"/>
      <c r="CK12" s="297"/>
      <c r="CL12" s="276"/>
      <c r="CM12" s="63" t="s">
        <v>402</v>
      </c>
      <c r="CN12" s="689">
        <v>6</v>
      </c>
      <c r="CO12" s="295"/>
      <c r="CP12" s="295"/>
      <c r="CQ12" s="296"/>
      <c r="CR12" s="296"/>
      <c r="CS12" s="298"/>
      <c r="CT12" s="297"/>
      <c r="CU12" s="279"/>
      <c r="CV12" s="63" t="s">
        <v>402</v>
      </c>
      <c r="CW12" s="689">
        <v>6</v>
      </c>
      <c r="CX12" s="295"/>
      <c r="CY12" s="295"/>
      <c r="CZ12" s="296"/>
      <c r="DA12" s="296"/>
      <c r="DB12" s="298"/>
      <c r="DC12" s="297"/>
      <c r="DD12" s="276"/>
    </row>
    <row r="13" spans="1:108" s="84" customFormat="1" ht="15.75">
      <c r="A13" s="281" t="s">
        <v>1364</v>
      </c>
      <c r="B13" s="278">
        <v>9</v>
      </c>
      <c r="C13" s="295"/>
      <c r="D13" s="295"/>
      <c r="E13" s="296"/>
      <c r="F13" s="296"/>
      <c r="G13" s="298"/>
      <c r="H13" s="297"/>
      <c r="I13" s="276"/>
      <c r="J13" s="281" t="s">
        <v>1364</v>
      </c>
      <c r="K13" s="278">
        <v>9</v>
      </c>
      <c r="L13" s="295"/>
      <c r="M13" s="295"/>
      <c r="N13" s="296">
        <v>1</v>
      </c>
      <c r="O13" s="296" t="s">
        <v>1935</v>
      </c>
      <c r="P13" s="298"/>
      <c r="Q13" s="297"/>
      <c r="R13" s="276"/>
      <c r="S13" s="281" t="s">
        <v>1364</v>
      </c>
      <c r="T13" s="278">
        <v>9</v>
      </c>
      <c r="U13" s="295"/>
      <c r="V13" s="295"/>
      <c r="W13" s="296"/>
      <c r="X13" s="296"/>
      <c r="Y13" s="298"/>
      <c r="Z13" s="297"/>
      <c r="AA13" s="276"/>
      <c r="AB13" s="281" t="s">
        <v>1364</v>
      </c>
      <c r="AC13" s="278">
        <v>9</v>
      </c>
      <c r="AD13" s="295"/>
      <c r="AE13" s="295"/>
      <c r="AF13" s="296"/>
      <c r="AG13" s="296"/>
      <c r="AH13" s="298"/>
      <c r="AI13" s="297"/>
      <c r="AJ13" s="276"/>
      <c r="AK13" s="281" t="s">
        <v>1364</v>
      </c>
      <c r="AL13" s="278">
        <v>9</v>
      </c>
      <c r="AM13" s="295"/>
      <c r="AN13" s="295"/>
      <c r="AO13" s="296"/>
      <c r="AP13" s="296"/>
      <c r="AQ13" s="298"/>
      <c r="AR13" s="297"/>
      <c r="AS13" s="279"/>
      <c r="AT13" s="281" t="s">
        <v>1364</v>
      </c>
      <c r="AU13" s="312">
        <v>6</v>
      </c>
      <c r="AV13" s="295"/>
      <c r="AW13" s="295"/>
      <c r="AX13" s="296"/>
      <c r="AY13" s="296"/>
      <c r="AZ13" s="298"/>
      <c r="BA13" s="297"/>
      <c r="BB13" s="276"/>
      <c r="BC13" s="281" t="s">
        <v>1364</v>
      </c>
      <c r="BD13" s="312">
        <v>6</v>
      </c>
      <c r="BE13" s="295"/>
      <c r="BF13" s="295"/>
      <c r="BG13" s="296"/>
      <c r="BH13" s="296"/>
      <c r="BI13" s="298">
        <v>1</v>
      </c>
      <c r="BJ13" s="297" t="s">
        <v>3492</v>
      </c>
      <c r="BK13" s="279"/>
      <c r="BL13" s="63" t="s">
        <v>2385</v>
      </c>
      <c r="BM13" s="689">
        <v>5</v>
      </c>
      <c r="BN13" s="295"/>
      <c r="BO13" s="295"/>
      <c r="BP13" s="296"/>
      <c r="BQ13" s="296"/>
      <c r="BR13" s="298"/>
      <c r="BS13" s="297"/>
      <c r="BT13" s="276"/>
      <c r="BU13" s="63" t="s">
        <v>2385</v>
      </c>
      <c r="BV13" s="689">
        <v>5</v>
      </c>
      <c r="BW13" s="295"/>
      <c r="BX13" s="295"/>
      <c r="BY13" s="296"/>
      <c r="BZ13" s="296"/>
      <c r="CA13" s="298"/>
      <c r="CB13" s="297"/>
      <c r="CC13" s="276"/>
      <c r="CD13" s="63" t="s">
        <v>2385</v>
      </c>
      <c r="CE13" s="689">
        <v>5</v>
      </c>
      <c r="CF13" s="295"/>
      <c r="CG13" s="295"/>
      <c r="CH13" s="296"/>
      <c r="CI13" s="296"/>
      <c r="CJ13" s="298"/>
      <c r="CK13" s="297"/>
      <c r="CL13" s="276"/>
      <c r="CM13" s="63" t="s">
        <v>2385</v>
      </c>
      <c r="CN13" s="689">
        <v>5</v>
      </c>
      <c r="CO13" s="295"/>
      <c r="CP13" s="295"/>
      <c r="CQ13" s="296"/>
      <c r="CR13" s="296"/>
      <c r="CS13" s="298"/>
      <c r="CT13" s="297"/>
      <c r="CU13" s="279"/>
      <c r="CV13" s="63" t="s">
        <v>2385</v>
      </c>
      <c r="CW13" s="689">
        <v>5</v>
      </c>
      <c r="CX13" s="295"/>
      <c r="CY13" s="295"/>
      <c r="CZ13" s="296"/>
      <c r="DA13" s="296"/>
      <c r="DB13" s="298"/>
      <c r="DC13" s="297"/>
      <c r="DD13" s="276"/>
    </row>
    <row r="14" spans="1:108" s="84" customFormat="1" ht="15.75">
      <c r="A14" s="281" t="s">
        <v>1379</v>
      </c>
      <c r="B14" s="278">
        <v>8</v>
      </c>
      <c r="C14" s="295"/>
      <c r="D14" s="295"/>
      <c r="E14" s="296"/>
      <c r="F14" s="296"/>
      <c r="G14" s="298">
        <v>1</v>
      </c>
      <c r="H14" s="297" t="s">
        <v>2411</v>
      </c>
      <c r="I14" s="276"/>
      <c r="J14" s="281" t="s">
        <v>1379</v>
      </c>
      <c r="K14" s="278">
        <v>8</v>
      </c>
      <c r="L14" s="295"/>
      <c r="M14" s="295"/>
      <c r="N14" s="296"/>
      <c r="O14" s="296"/>
      <c r="P14" s="298"/>
      <c r="Q14" s="297"/>
      <c r="R14" s="276"/>
      <c r="S14" s="281" t="s">
        <v>1379</v>
      </c>
      <c r="T14" s="312">
        <v>8</v>
      </c>
      <c r="U14" s="295">
        <v>1</v>
      </c>
      <c r="V14" s="295" t="s">
        <v>2604</v>
      </c>
      <c r="W14" s="296"/>
      <c r="X14" s="296"/>
      <c r="Y14" s="298"/>
      <c r="Z14" s="297"/>
      <c r="AA14" s="276"/>
      <c r="AB14" s="281" t="s">
        <v>1379</v>
      </c>
      <c r="AC14" s="278">
        <v>7</v>
      </c>
      <c r="AD14" s="295"/>
      <c r="AE14" s="295"/>
      <c r="AF14" s="296"/>
      <c r="AG14" s="296"/>
      <c r="AH14" s="298"/>
      <c r="AI14" s="297"/>
      <c r="AJ14" s="276"/>
      <c r="AK14" s="281" t="s">
        <v>1379</v>
      </c>
      <c r="AL14" s="278">
        <v>7</v>
      </c>
      <c r="AM14" s="295"/>
      <c r="AN14" s="295"/>
      <c r="AO14" s="296"/>
      <c r="AP14" s="296"/>
      <c r="AQ14" s="298"/>
      <c r="AR14" s="297"/>
      <c r="AS14" s="279"/>
      <c r="AT14" s="281" t="s">
        <v>1379</v>
      </c>
      <c r="AU14" s="312">
        <v>7</v>
      </c>
      <c r="AV14" s="295"/>
      <c r="AW14" s="295"/>
      <c r="AX14" s="296"/>
      <c r="AY14" s="296"/>
      <c r="AZ14" s="298"/>
      <c r="BA14" s="297"/>
      <c r="BB14" s="276"/>
      <c r="BC14" s="281" t="s">
        <v>1379</v>
      </c>
      <c r="BD14" s="312">
        <v>7</v>
      </c>
      <c r="BE14" s="295">
        <v>1</v>
      </c>
      <c r="BF14" s="295" t="s">
        <v>3437</v>
      </c>
      <c r="BG14" s="296"/>
      <c r="BH14" s="296"/>
      <c r="BI14" s="298"/>
      <c r="BJ14" s="297"/>
      <c r="BK14" s="279">
        <v>1</v>
      </c>
      <c r="BL14" s="63" t="s">
        <v>2386</v>
      </c>
      <c r="BM14" s="878">
        <v>6</v>
      </c>
      <c r="BN14" s="295"/>
      <c r="BO14" s="295"/>
      <c r="BP14" s="296"/>
      <c r="BQ14" s="296"/>
      <c r="BR14" s="298"/>
      <c r="BS14" s="297"/>
      <c r="BT14" s="276"/>
      <c r="BU14" s="63" t="s">
        <v>2386</v>
      </c>
      <c r="BV14" s="878">
        <v>6</v>
      </c>
      <c r="BW14" s="295"/>
      <c r="BX14" s="295"/>
      <c r="BY14" s="296"/>
      <c r="BZ14" s="296"/>
      <c r="CA14" s="298"/>
      <c r="CB14" s="297"/>
      <c r="CC14" s="276"/>
      <c r="CD14" s="63" t="s">
        <v>2386</v>
      </c>
      <c r="CE14" s="878">
        <v>6</v>
      </c>
      <c r="CF14" s="295"/>
      <c r="CG14" s="295"/>
      <c r="CH14" s="296"/>
      <c r="CI14" s="296"/>
      <c r="CJ14" s="298"/>
      <c r="CK14" s="297"/>
      <c r="CL14" s="276"/>
      <c r="CM14" s="63" t="s">
        <v>2386</v>
      </c>
      <c r="CN14" s="878">
        <v>6</v>
      </c>
      <c r="CO14" s="295"/>
      <c r="CP14" s="295"/>
      <c r="CQ14" s="296"/>
      <c r="CR14" s="296"/>
      <c r="CS14" s="298"/>
      <c r="CT14" s="297"/>
      <c r="CU14" s="279"/>
      <c r="CV14" s="63" t="s">
        <v>2386</v>
      </c>
      <c r="CW14" s="878">
        <v>6</v>
      </c>
      <c r="CX14" s="295"/>
      <c r="CY14" s="295"/>
      <c r="CZ14" s="296"/>
      <c r="DA14" s="296"/>
      <c r="DB14" s="298"/>
      <c r="DC14" s="297"/>
      <c r="DD14" s="276"/>
    </row>
    <row r="15" spans="1:108" s="84" customFormat="1" ht="15.75">
      <c r="A15" s="281" t="s">
        <v>2382</v>
      </c>
      <c r="B15" s="312">
        <v>11</v>
      </c>
      <c r="C15" s="295">
        <v>1</v>
      </c>
      <c r="D15" s="295" t="s">
        <v>2412</v>
      </c>
      <c r="E15" s="296"/>
      <c r="F15" s="296"/>
      <c r="G15" s="298"/>
      <c r="H15" s="297"/>
      <c r="I15" s="276"/>
      <c r="J15" s="281" t="s">
        <v>2382</v>
      </c>
      <c r="K15" s="278">
        <v>10</v>
      </c>
      <c r="L15" s="295"/>
      <c r="M15" s="295"/>
      <c r="N15" s="296"/>
      <c r="O15" s="296"/>
      <c r="P15" s="298"/>
      <c r="Q15" s="297"/>
      <c r="R15" s="276"/>
      <c r="S15" s="281" t="s">
        <v>2382</v>
      </c>
      <c r="T15" s="278">
        <v>10</v>
      </c>
      <c r="U15" s="295"/>
      <c r="V15" s="295"/>
      <c r="W15" s="296"/>
      <c r="X15" s="296"/>
      <c r="Y15" s="298"/>
      <c r="Z15" s="297"/>
      <c r="AA15" s="276"/>
      <c r="AB15" s="281" t="s">
        <v>2382</v>
      </c>
      <c r="AC15" s="278">
        <v>10</v>
      </c>
      <c r="AD15" s="295"/>
      <c r="AE15" s="295"/>
      <c r="AF15" s="296"/>
      <c r="AG15" s="296"/>
      <c r="AH15" s="298"/>
      <c r="AI15" s="297"/>
      <c r="AJ15" s="276"/>
      <c r="AK15" s="281" t="s">
        <v>2382</v>
      </c>
      <c r="AL15" s="312">
        <v>10</v>
      </c>
      <c r="AM15" s="295">
        <v>2</v>
      </c>
      <c r="AN15" s="295"/>
      <c r="AO15" s="296"/>
      <c r="AP15" s="296"/>
      <c r="AQ15" s="298"/>
      <c r="AR15" s="297"/>
      <c r="AS15" s="279">
        <v>2</v>
      </c>
      <c r="AT15" s="281" t="s">
        <v>2382</v>
      </c>
      <c r="AU15" s="312">
        <v>8</v>
      </c>
      <c r="AV15" s="295"/>
      <c r="AW15" s="295"/>
      <c r="AX15" s="296"/>
      <c r="AY15" s="296"/>
      <c r="AZ15" s="298"/>
      <c r="BA15" s="297"/>
      <c r="BB15" s="276"/>
      <c r="BC15" s="281" t="s">
        <v>2382</v>
      </c>
      <c r="BD15" s="312">
        <v>8</v>
      </c>
      <c r="BE15" s="295">
        <v>1</v>
      </c>
      <c r="BF15" s="295" t="s">
        <v>3437</v>
      </c>
      <c r="BG15" s="296"/>
      <c r="BH15" s="296"/>
      <c r="BI15" s="298"/>
      <c r="BJ15" s="297"/>
      <c r="BK15" s="279">
        <v>1</v>
      </c>
      <c r="BL15" s="63" t="s">
        <v>2374</v>
      </c>
      <c r="BM15" s="878">
        <v>5</v>
      </c>
      <c r="BN15" s="295"/>
      <c r="BO15" s="295"/>
      <c r="BP15" s="296"/>
      <c r="BQ15" s="296"/>
      <c r="BR15" s="298"/>
      <c r="BS15" s="297"/>
      <c r="BT15" s="276"/>
      <c r="BU15" s="63" t="s">
        <v>2374</v>
      </c>
      <c r="BV15" s="878">
        <v>5</v>
      </c>
      <c r="BW15" s="295"/>
      <c r="BX15" s="295"/>
      <c r="BY15" s="296"/>
      <c r="BZ15" s="296"/>
      <c r="CA15" s="298"/>
      <c r="CB15" s="297"/>
      <c r="CC15" s="276"/>
      <c r="CD15" s="63" t="s">
        <v>2374</v>
      </c>
      <c r="CE15" s="878">
        <v>5</v>
      </c>
      <c r="CF15" s="295"/>
      <c r="CG15" s="295"/>
      <c r="CH15" s="296"/>
      <c r="CI15" s="296"/>
      <c r="CJ15" s="298"/>
      <c r="CK15" s="297"/>
      <c r="CL15" s="276"/>
      <c r="CM15" s="63" t="s">
        <v>2374</v>
      </c>
      <c r="CN15" s="878">
        <v>5</v>
      </c>
      <c r="CO15" s="295"/>
      <c r="CP15" s="295"/>
      <c r="CQ15" s="296"/>
      <c r="CR15" s="296"/>
      <c r="CS15" s="298"/>
      <c r="CT15" s="297"/>
      <c r="CU15" s="279"/>
      <c r="CV15" s="63" t="s">
        <v>2374</v>
      </c>
      <c r="CW15" s="878">
        <v>5</v>
      </c>
      <c r="CX15" s="295"/>
      <c r="CY15" s="295"/>
      <c r="CZ15" s="296"/>
      <c r="DA15" s="296"/>
      <c r="DB15" s="298"/>
      <c r="DC15" s="297"/>
      <c r="DD15" s="276"/>
    </row>
    <row r="16" spans="1:108" s="84" customFormat="1" ht="15.75">
      <c r="A16" s="281" t="s">
        <v>2383</v>
      </c>
      <c r="B16" s="278">
        <v>8</v>
      </c>
      <c r="C16" s="417"/>
      <c r="D16" s="295"/>
      <c r="E16" s="296"/>
      <c r="F16" s="296"/>
      <c r="G16" s="298"/>
      <c r="H16" s="297"/>
      <c r="I16" s="276"/>
      <c r="J16" s="281" t="s">
        <v>2383</v>
      </c>
      <c r="K16" s="278">
        <v>8</v>
      </c>
      <c r="L16" s="295"/>
      <c r="M16" s="295"/>
      <c r="N16" s="296"/>
      <c r="O16" s="296"/>
      <c r="P16" s="298"/>
      <c r="Q16" s="297"/>
      <c r="R16" s="276"/>
      <c r="S16" s="281" t="s">
        <v>2383</v>
      </c>
      <c r="T16" s="278">
        <v>8</v>
      </c>
      <c r="U16" s="295">
        <v>1</v>
      </c>
      <c r="V16" s="295" t="s">
        <v>2609</v>
      </c>
      <c r="W16" s="296"/>
      <c r="X16" s="296"/>
      <c r="Y16" s="298"/>
      <c r="Z16" s="297"/>
      <c r="AA16" s="276"/>
      <c r="AB16" s="281" t="s">
        <v>2383</v>
      </c>
      <c r="AC16" s="278">
        <v>7</v>
      </c>
      <c r="AD16" s="295"/>
      <c r="AE16" s="295"/>
      <c r="AF16" s="296">
        <v>1</v>
      </c>
      <c r="AG16" s="296"/>
      <c r="AH16" s="298"/>
      <c r="AI16" s="297"/>
      <c r="AJ16" s="276"/>
      <c r="AK16" s="281" t="s">
        <v>2383</v>
      </c>
      <c r="AL16" s="312">
        <v>7</v>
      </c>
      <c r="AM16" s="295"/>
      <c r="AN16" s="295"/>
      <c r="AO16" s="296"/>
      <c r="AP16" s="296"/>
      <c r="AQ16" s="298"/>
      <c r="AR16" s="297"/>
      <c r="AS16" s="279"/>
      <c r="AT16" s="281" t="s">
        <v>2383</v>
      </c>
      <c r="AU16" s="312">
        <v>7</v>
      </c>
      <c r="AV16" s="295"/>
      <c r="AW16" s="295"/>
      <c r="AX16" s="296"/>
      <c r="AY16" s="296"/>
      <c r="AZ16" s="298"/>
      <c r="BA16" s="297"/>
      <c r="BB16" s="276"/>
      <c r="BC16" s="281" t="s">
        <v>2383</v>
      </c>
      <c r="BD16" s="312">
        <v>7</v>
      </c>
      <c r="BE16" s="295"/>
      <c r="BF16" s="295"/>
      <c r="BG16" s="296"/>
      <c r="BH16" s="296"/>
      <c r="BI16" s="298"/>
      <c r="BJ16" s="297"/>
      <c r="BK16" s="279"/>
      <c r="BL16" s="63" t="s">
        <v>2387</v>
      </c>
      <c r="BM16" s="878">
        <v>7</v>
      </c>
      <c r="BN16" s="295"/>
      <c r="BO16" s="295"/>
      <c r="BP16" s="296"/>
      <c r="BQ16" s="296"/>
      <c r="BR16" s="298">
        <v>1</v>
      </c>
      <c r="BS16" s="297"/>
      <c r="BT16" s="276"/>
      <c r="BU16" s="63" t="s">
        <v>2387</v>
      </c>
      <c r="BV16" s="878">
        <v>7</v>
      </c>
      <c r="BW16" s="295"/>
      <c r="BX16" s="295"/>
      <c r="BY16" s="296"/>
      <c r="BZ16" s="296"/>
      <c r="CA16" s="298"/>
      <c r="CB16" s="297"/>
      <c r="CC16" s="276"/>
      <c r="CD16" s="63" t="s">
        <v>2387</v>
      </c>
      <c r="CE16" s="878">
        <v>7</v>
      </c>
      <c r="CF16" s="295"/>
      <c r="CG16" s="295"/>
      <c r="CH16" s="296"/>
      <c r="CI16" s="296"/>
      <c r="CJ16" s="298"/>
      <c r="CK16" s="297"/>
      <c r="CL16" s="276"/>
      <c r="CM16" s="63" t="s">
        <v>2387</v>
      </c>
      <c r="CN16" s="878">
        <v>7</v>
      </c>
      <c r="CO16" s="295"/>
      <c r="CP16" s="295"/>
      <c r="CQ16" s="296"/>
      <c r="CR16" s="296"/>
      <c r="CS16" s="298"/>
      <c r="CT16" s="297"/>
      <c r="CU16" s="279"/>
      <c r="CV16" s="63" t="s">
        <v>2387</v>
      </c>
      <c r="CW16" s="878">
        <v>7</v>
      </c>
      <c r="CX16" s="295"/>
      <c r="CY16" s="295"/>
      <c r="CZ16" s="296"/>
      <c r="DA16" s="296"/>
      <c r="DB16" s="298"/>
      <c r="DC16" s="297"/>
      <c r="DD16" s="276"/>
    </row>
    <row r="17" spans="1:108" s="84" customFormat="1" ht="15.75">
      <c r="A17" s="281" t="s">
        <v>2384</v>
      </c>
      <c r="B17" s="278">
        <v>13</v>
      </c>
      <c r="C17" s="295"/>
      <c r="D17" s="295"/>
      <c r="E17" s="296"/>
      <c r="F17" s="296"/>
      <c r="G17" s="298"/>
      <c r="H17" s="297"/>
      <c r="I17" s="276"/>
      <c r="J17" s="281" t="s">
        <v>2384</v>
      </c>
      <c r="K17" s="278">
        <v>13</v>
      </c>
      <c r="L17" s="295">
        <v>1</v>
      </c>
      <c r="M17" s="295" t="s">
        <v>2602</v>
      </c>
      <c r="N17" s="296"/>
      <c r="O17" s="296"/>
      <c r="P17" s="298"/>
      <c r="Q17" s="297"/>
      <c r="R17" s="276"/>
      <c r="S17" s="281" t="s">
        <v>2384</v>
      </c>
      <c r="T17" s="278">
        <v>13</v>
      </c>
      <c r="U17" s="295">
        <v>1</v>
      </c>
      <c r="V17" s="295" t="s">
        <v>2604</v>
      </c>
      <c r="W17" s="296"/>
      <c r="X17" s="296"/>
      <c r="Y17" s="298"/>
      <c r="Z17" s="297"/>
      <c r="AA17" s="276"/>
      <c r="AB17" s="281" t="s">
        <v>2384</v>
      </c>
      <c r="AC17" s="278">
        <v>13</v>
      </c>
      <c r="AD17" s="295"/>
      <c r="AE17" s="295"/>
      <c r="AF17" s="296"/>
      <c r="AG17" s="296"/>
      <c r="AH17" s="298"/>
      <c r="AI17" s="297"/>
      <c r="AJ17" s="276"/>
      <c r="AK17" s="281" t="s">
        <v>2384</v>
      </c>
      <c r="AL17" s="278">
        <v>13</v>
      </c>
      <c r="AM17" s="295"/>
      <c r="AN17" s="295"/>
      <c r="AO17" s="296"/>
      <c r="AP17" s="296"/>
      <c r="AQ17" s="298"/>
      <c r="AR17" s="297"/>
      <c r="AS17" s="279"/>
      <c r="AT17" s="281" t="s">
        <v>2384</v>
      </c>
      <c r="AU17" s="278">
        <v>12</v>
      </c>
      <c r="AV17" s="295"/>
      <c r="AW17" s="295"/>
      <c r="AX17" s="296"/>
      <c r="AY17" s="296"/>
      <c r="AZ17" s="298"/>
      <c r="BA17" s="297"/>
      <c r="BB17" s="276"/>
      <c r="BC17" s="281" t="s">
        <v>2384</v>
      </c>
      <c r="BD17" s="278">
        <v>12</v>
      </c>
      <c r="BE17" s="295"/>
      <c r="BF17" s="295"/>
      <c r="BG17" s="296"/>
      <c r="BH17" s="296"/>
      <c r="BI17" s="298"/>
      <c r="BJ17" s="297"/>
      <c r="BK17" s="279"/>
      <c r="BL17" s="63" t="s">
        <v>2388</v>
      </c>
      <c r="BM17" s="878">
        <v>9</v>
      </c>
      <c r="BN17" s="295"/>
      <c r="BO17" s="295"/>
      <c r="BP17" s="296"/>
      <c r="BQ17" s="296"/>
      <c r="BR17" s="298"/>
      <c r="BS17" s="297"/>
      <c r="BT17" s="276"/>
      <c r="BU17" s="63" t="s">
        <v>2388</v>
      </c>
      <c r="BV17" s="878">
        <v>9</v>
      </c>
      <c r="BW17" s="295"/>
      <c r="BX17" s="295"/>
      <c r="BY17" s="296"/>
      <c r="BZ17" s="296"/>
      <c r="CA17" s="298"/>
      <c r="CB17" s="297"/>
      <c r="CC17" s="276"/>
      <c r="CD17" s="63" t="s">
        <v>2388</v>
      </c>
      <c r="CE17" s="878">
        <v>9</v>
      </c>
      <c r="CF17" s="295"/>
      <c r="CG17" s="295"/>
      <c r="CH17" s="296"/>
      <c r="CI17" s="296"/>
      <c r="CJ17" s="298"/>
      <c r="CK17" s="297"/>
      <c r="CL17" s="276"/>
      <c r="CM17" s="63" t="s">
        <v>2388</v>
      </c>
      <c r="CN17" s="878">
        <v>9</v>
      </c>
      <c r="CO17" s="295"/>
      <c r="CP17" s="295"/>
      <c r="CQ17" s="296"/>
      <c r="CR17" s="296"/>
      <c r="CS17" s="298"/>
      <c r="CT17" s="297"/>
      <c r="CU17" s="279"/>
      <c r="CV17" s="63" t="s">
        <v>2388</v>
      </c>
      <c r="CW17" s="878">
        <v>9</v>
      </c>
      <c r="CX17" s="295"/>
      <c r="CY17" s="295"/>
      <c r="CZ17" s="296"/>
      <c r="DA17" s="296"/>
      <c r="DB17" s="298"/>
      <c r="DC17" s="297"/>
      <c r="DD17" s="276"/>
    </row>
    <row r="18" spans="1:108" s="84" customFormat="1" ht="18.75" customHeight="1">
      <c r="A18" s="279" t="s">
        <v>402</v>
      </c>
      <c r="B18" s="278">
        <v>9</v>
      </c>
      <c r="C18" s="295">
        <v>1</v>
      </c>
      <c r="D18" s="295" t="s">
        <v>2413</v>
      </c>
      <c r="E18" s="296"/>
      <c r="F18" s="296"/>
      <c r="G18" s="298"/>
      <c r="H18" s="297"/>
      <c r="I18" s="276"/>
      <c r="J18" s="279" t="s">
        <v>402</v>
      </c>
      <c r="K18" s="278">
        <v>9</v>
      </c>
      <c r="L18" s="295"/>
      <c r="M18" s="295"/>
      <c r="N18" s="296"/>
      <c r="O18" s="296"/>
      <c r="P18" s="298"/>
      <c r="Q18" s="297"/>
      <c r="R18" s="276"/>
      <c r="S18" s="279" t="s">
        <v>402</v>
      </c>
      <c r="T18" s="278">
        <v>8</v>
      </c>
      <c r="U18" s="295">
        <v>1</v>
      </c>
      <c r="V18" s="295" t="s">
        <v>2603</v>
      </c>
      <c r="W18" s="296"/>
      <c r="X18" s="296"/>
      <c r="Y18" s="298"/>
      <c r="Z18" s="297"/>
      <c r="AA18" s="276">
        <v>1</v>
      </c>
      <c r="AB18" s="279" t="s">
        <v>402</v>
      </c>
      <c r="AC18" s="312">
        <v>7</v>
      </c>
      <c r="AD18" s="295"/>
      <c r="AE18" s="295"/>
      <c r="AF18" s="296"/>
      <c r="AG18" s="296"/>
      <c r="AH18" s="298"/>
      <c r="AI18" s="297"/>
      <c r="AJ18" s="276"/>
      <c r="AK18" s="279" t="s">
        <v>402</v>
      </c>
      <c r="AL18" s="312">
        <v>7</v>
      </c>
      <c r="AM18" s="295">
        <v>1</v>
      </c>
      <c r="AN18" s="295"/>
      <c r="AO18" s="296"/>
      <c r="AP18" s="296"/>
      <c r="AQ18" s="298"/>
      <c r="AR18" s="297"/>
      <c r="AS18" s="279">
        <v>1</v>
      </c>
      <c r="AT18" s="279" t="s">
        <v>402</v>
      </c>
      <c r="AU18" s="312">
        <v>6</v>
      </c>
      <c r="AV18" s="295"/>
      <c r="AW18" s="295"/>
      <c r="AX18" s="296"/>
      <c r="AY18" s="296"/>
      <c r="AZ18" s="298"/>
      <c r="BA18" s="297"/>
      <c r="BB18" s="276"/>
      <c r="BC18" s="279" t="s">
        <v>402</v>
      </c>
      <c r="BD18" s="312">
        <v>6</v>
      </c>
      <c r="BE18" s="295"/>
      <c r="BF18" s="295"/>
      <c r="BG18" s="296"/>
      <c r="BH18" s="296"/>
      <c r="BI18" s="298"/>
      <c r="BJ18" s="297"/>
      <c r="BK18" s="279"/>
      <c r="BL18" s="63" t="s">
        <v>2642</v>
      </c>
      <c r="BM18" s="689">
        <v>9</v>
      </c>
      <c r="BN18" s="295"/>
      <c r="BO18" s="295"/>
      <c r="BP18" s="296"/>
      <c r="BQ18" s="296"/>
      <c r="BR18" s="298"/>
      <c r="BS18" s="297"/>
      <c r="BT18" s="276"/>
      <c r="BU18" s="63" t="s">
        <v>2642</v>
      </c>
      <c r="BV18" s="689">
        <v>9</v>
      </c>
      <c r="BW18" s="295"/>
      <c r="BX18" s="295"/>
      <c r="BY18" s="296"/>
      <c r="BZ18" s="296"/>
      <c r="CA18" s="298"/>
      <c r="CB18" s="297"/>
      <c r="CC18" s="276"/>
      <c r="CD18" s="63" t="s">
        <v>2642</v>
      </c>
      <c r="CE18" s="689">
        <v>9</v>
      </c>
      <c r="CF18" s="295"/>
      <c r="CG18" s="295"/>
      <c r="CH18" s="296"/>
      <c r="CI18" s="296"/>
      <c r="CJ18" s="298"/>
      <c r="CK18" s="297"/>
      <c r="CL18" s="276"/>
      <c r="CM18" s="63" t="s">
        <v>2642</v>
      </c>
      <c r="CN18" s="689">
        <v>9</v>
      </c>
      <c r="CO18" s="295"/>
      <c r="CP18" s="295"/>
      <c r="CQ18" s="296"/>
      <c r="CR18" s="296"/>
      <c r="CS18" s="298"/>
      <c r="CT18" s="297"/>
      <c r="CU18" s="279"/>
      <c r="CV18" s="63" t="s">
        <v>2642</v>
      </c>
      <c r="CW18" s="689">
        <v>9</v>
      </c>
      <c r="CX18" s="295"/>
      <c r="CY18" s="295"/>
      <c r="CZ18" s="296"/>
      <c r="DA18" s="296"/>
      <c r="DB18" s="298"/>
      <c r="DC18" s="297"/>
      <c r="DD18" s="276"/>
    </row>
    <row r="19" spans="1:108" s="84" customFormat="1" ht="16.5" thickBot="1">
      <c r="A19" s="284" t="s">
        <v>2385</v>
      </c>
      <c r="B19" s="278">
        <v>5</v>
      </c>
      <c r="C19" s="295"/>
      <c r="D19" s="295"/>
      <c r="E19" s="296"/>
      <c r="F19" s="296"/>
      <c r="G19" s="298"/>
      <c r="H19" s="297"/>
      <c r="I19" s="276"/>
      <c r="J19" s="284" t="s">
        <v>2385</v>
      </c>
      <c r="K19" s="278">
        <v>5</v>
      </c>
      <c r="L19" s="295"/>
      <c r="M19" s="295"/>
      <c r="N19" s="296"/>
      <c r="O19" s="296"/>
      <c r="P19" s="298"/>
      <c r="Q19" s="297"/>
      <c r="R19" s="276"/>
      <c r="S19" s="284" t="s">
        <v>2385</v>
      </c>
      <c r="T19" s="278">
        <v>5</v>
      </c>
      <c r="U19" s="295"/>
      <c r="V19" s="295"/>
      <c r="W19" s="296"/>
      <c r="X19" s="296"/>
      <c r="Y19" s="298"/>
      <c r="Z19" s="297"/>
      <c r="AA19" s="276"/>
      <c r="AB19" s="284" t="s">
        <v>2385</v>
      </c>
      <c r="AC19" s="278">
        <v>5</v>
      </c>
      <c r="AD19" s="295"/>
      <c r="AE19" s="295"/>
      <c r="AF19" s="296"/>
      <c r="AG19" s="296"/>
      <c r="AH19" s="298"/>
      <c r="AI19" s="297"/>
      <c r="AJ19" s="276"/>
      <c r="AK19" s="284" t="s">
        <v>2385</v>
      </c>
      <c r="AL19" s="278">
        <v>5</v>
      </c>
      <c r="AM19" s="295"/>
      <c r="AN19" s="295"/>
      <c r="AO19" s="296"/>
      <c r="AP19" s="296"/>
      <c r="AQ19" s="298"/>
      <c r="AR19" s="297"/>
      <c r="AS19" s="279"/>
      <c r="AT19" s="284" t="s">
        <v>2385</v>
      </c>
      <c r="AU19" s="278">
        <v>5</v>
      </c>
      <c r="AV19" s="295">
        <v>1</v>
      </c>
      <c r="AW19" s="295" t="s">
        <v>3254</v>
      </c>
      <c r="AX19" s="296"/>
      <c r="AY19" s="296"/>
      <c r="AZ19" s="298"/>
      <c r="BA19" s="297"/>
      <c r="BB19" s="276"/>
      <c r="BC19" s="284" t="s">
        <v>2385</v>
      </c>
      <c r="BD19" s="278">
        <v>5</v>
      </c>
      <c r="BE19" s="295"/>
      <c r="BF19" s="295"/>
      <c r="BG19" s="296"/>
      <c r="BH19" s="296"/>
      <c r="BI19" s="298"/>
      <c r="BJ19" s="297"/>
      <c r="BK19" s="279"/>
      <c r="BL19" s="63" t="s">
        <v>2914</v>
      </c>
      <c r="BM19" s="689">
        <v>5</v>
      </c>
      <c r="BN19" s="295"/>
      <c r="BO19" s="295"/>
      <c r="BP19" s="296"/>
      <c r="BQ19" s="296"/>
      <c r="BR19" s="298"/>
      <c r="BS19" s="297"/>
      <c r="BT19" s="276"/>
      <c r="BU19" s="63" t="s">
        <v>2914</v>
      </c>
      <c r="BV19" s="689">
        <v>5</v>
      </c>
      <c r="BW19" s="295"/>
      <c r="BX19" s="295"/>
      <c r="BY19" s="296"/>
      <c r="BZ19" s="296"/>
      <c r="CA19" s="298"/>
      <c r="CB19" s="297"/>
      <c r="CC19" s="276"/>
      <c r="CD19" s="63" t="s">
        <v>2914</v>
      </c>
      <c r="CE19" s="689">
        <v>5</v>
      </c>
      <c r="CF19" s="295"/>
      <c r="CG19" s="295"/>
      <c r="CH19" s="296"/>
      <c r="CI19" s="296"/>
      <c r="CJ19" s="298"/>
      <c r="CK19" s="297"/>
      <c r="CL19" s="276"/>
      <c r="CM19" s="63" t="s">
        <v>2914</v>
      </c>
      <c r="CN19" s="689">
        <v>5</v>
      </c>
      <c r="CO19" s="295"/>
      <c r="CP19" s="295"/>
      <c r="CQ19" s="296"/>
      <c r="CR19" s="296"/>
      <c r="CS19" s="298"/>
      <c r="CT19" s="297"/>
      <c r="CU19" s="279"/>
      <c r="CV19" s="63" t="s">
        <v>2914</v>
      </c>
      <c r="CW19" s="689">
        <v>5</v>
      </c>
      <c r="CX19" s="295"/>
      <c r="CY19" s="295"/>
      <c r="CZ19" s="296"/>
      <c r="DA19" s="296"/>
      <c r="DB19" s="298"/>
      <c r="DC19" s="297"/>
      <c r="DD19" s="276"/>
    </row>
    <row r="20" spans="1:108" s="84" customFormat="1" ht="15.75">
      <c r="A20" s="279" t="s">
        <v>2386</v>
      </c>
      <c r="B20" s="275">
        <v>5</v>
      </c>
      <c r="C20" s="295"/>
      <c r="D20" s="295"/>
      <c r="E20" s="296"/>
      <c r="F20" s="296"/>
      <c r="G20" s="298"/>
      <c r="H20" s="297"/>
      <c r="I20" s="276"/>
      <c r="J20" s="307" t="s">
        <v>2386</v>
      </c>
      <c r="K20" s="280">
        <v>5</v>
      </c>
      <c r="L20" s="295"/>
      <c r="M20" s="295"/>
      <c r="N20" s="296"/>
      <c r="O20" s="296"/>
      <c r="P20" s="298"/>
      <c r="Q20" s="297"/>
      <c r="R20" s="276"/>
      <c r="S20" s="307" t="s">
        <v>2386</v>
      </c>
      <c r="T20" s="280">
        <v>5</v>
      </c>
      <c r="U20" s="295"/>
      <c r="V20" s="295"/>
      <c r="W20" s="296"/>
      <c r="X20" s="296"/>
      <c r="Y20" s="298"/>
      <c r="Z20" s="297"/>
      <c r="AA20" s="276"/>
      <c r="AB20" s="307" t="s">
        <v>2386</v>
      </c>
      <c r="AC20" s="280">
        <v>5</v>
      </c>
      <c r="AD20" s="295"/>
      <c r="AE20" s="295"/>
      <c r="AF20" s="296"/>
      <c r="AG20" s="296"/>
      <c r="AH20" s="298">
        <v>1</v>
      </c>
      <c r="AI20" s="297" t="s">
        <v>2839</v>
      </c>
      <c r="AJ20" s="276"/>
      <c r="AK20" s="307" t="s">
        <v>2386</v>
      </c>
      <c r="AL20" s="280">
        <v>5</v>
      </c>
      <c r="AM20" s="295"/>
      <c r="AN20" s="295"/>
      <c r="AO20" s="296"/>
      <c r="AP20" s="296"/>
      <c r="AQ20" s="298"/>
      <c r="AR20" s="297"/>
      <c r="AS20" s="279"/>
      <c r="AT20" s="307" t="s">
        <v>2386</v>
      </c>
      <c r="AU20" s="280">
        <v>7</v>
      </c>
      <c r="AV20" s="295"/>
      <c r="AW20" s="295"/>
      <c r="AX20" s="296"/>
      <c r="AY20" s="296"/>
      <c r="AZ20" s="298"/>
      <c r="BA20" s="297"/>
      <c r="BB20" s="276"/>
      <c r="BC20" s="307" t="s">
        <v>2386</v>
      </c>
      <c r="BD20" s="280">
        <v>7</v>
      </c>
      <c r="BE20" s="295">
        <v>1</v>
      </c>
      <c r="BF20" s="295" t="s">
        <v>3437</v>
      </c>
      <c r="BG20" s="296"/>
      <c r="BH20" s="296"/>
      <c r="BI20" s="298"/>
      <c r="BJ20" s="297"/>
      <c r="BK20" s="279">
        <v>1</v>
      </c>
      <c r="BL20" s="63" t="s">
        <v>3253</v>
      </c>
      <c r="BM20" s="689">
        <v>5</v>
      </c>
      <c r="BN20" s="295"/>
      <c r="BO20" s="295"/>
      <c r="BP20" s="296"/>
      <c r="BQ20" s="296"/>
      <c r="BR20" s="298"/>
      <c r="BS20" s="297"/>
      <c r="BT20" s="276"/>
      <c r="BU20" s="63" t="s">
        <v>3253</v>
      </c>
      <c r="BV20" s="689">
        <v>5</v>
      </c>
      <c r="BW20" s="295"/>
      <c r="BX20" s="295"/>
      <c r="BY20" s="296"/>
      <c r="BZ20" s="296"/>
      <c r="CA20" s="298"/>
      <c r="CB20" s="297"/>
      <c r="CC20" s="276"/>
      <c r="CD20" s="63" t="s">
        <v>3253</v>
      </c>
      <c r="CE20" s="689">
        <v>5</v>
      </c>
      <c r="CF20" s="295"/>
      <c r="CG20" s="295"/>
      <c r="CH20" s="296"/>
      <c r="CI20" s="296"/>
      <c r="CJ20" s="298"/>
      <c r="CK20" s="297"/>
      <c r="CL20" s="276"/>
      <c r="CM20" s="63" t="s">
        <v>3253</v>
      </c>
      <c r="CN20" s="689">
        <v>5</v>
      </c>
      <c r="CO20" s="295"/>
      <c r="CP20" s="295"/>
      <c r="CQ20" s="296"/>
      <c r="CR20" s="296"/>
      <c r="CS20" s="298"/>
      <c r="CT20" s="297"/>
      <c r="CU20" s="279"/>
      <c r="CV20" s="63" t="s">
        <v>3253</v>
      </c>
      <c r="CW20" s="689">
        <v>5</v>
      </c>
      <c r="CX20" s="295"/>
      <c r="CY20" s="295"/>
      <c r="CZ20" s="296"/>
      <c r="DA20" s="296"/>
      <c r="DB20" s="298"/>
      <c r="DC20" s="297"/>
      <c r="DD20" s="276"/>
    </row>
    <row r="21" spans="1:108" s="84" customFormat="1" ht="15.75">
      <c r="A21" s="279" t="s">
        <v>2374</v>
      </c>
      <c r="B21" s="275">
        <v>5</v>
      </c>
      <c r="C21" s="295"/>
      <c r="D21" s="295"/>
      <c r="E21" s="296">
        <v>1</v>
      </c>
      <c r="F21" s="296" t="s">
        <v>2414</v>
      </c>
      <c r="G21" s="298"/>
      <c r="H21" s="297"/>
      <c r="I21" s="276"/>
      <c r="J21" s="308" t="s">
        <v>2374</v>
      </c>
      <c r="K21" s="280">
        <v>5</v>
      </c>
      <c r="L21" s="295"/>
      <c r="M21" s="295"/>
      <c r="N21" s="296"/>
      <c r="O21" s="296"/>
      <c r="P21" s="298"/>
      <c r="Q21" s="297"/>
      <c r="R21" s="276"/>
      <c r="S21" s="308" t="s">
        <v>2374</v>
      </c>
      <c r="T21" s="280">
        <v>5</v>
      </c>
      <c r="U21" s="295"/>
      <c r="V21" s="295"/>
      <c r="W21" s="296"/>
      <c r="X21" s="296"/>
      <c r="Y21" s="298"/>
      <c r="Z21" s="297"/>
      <c r="AA21" s="276"/>
      <c r="AB21" s="308" t="s">
        <v>2374</v>
      </c>
      <c r="AC21" s="280">
        <v>5</v>
      </c>
      <c r="AD21" s="295">
        <v>2</v>
      </c>
      <c r="AE21" s="295" t="s">
        <v>2756</v>
      </c>
      <c r="AF21" s="296"/>
      <c r="AG21" s="296"/>
      <c r="AH21" s="298"/>
      <c r="AI21" s="297"/>
      <c r="AJ21" s="276"/>
      <c r="AK21" s="308" t="s">
        <v>2374</v>
      </c>
      <c r="AL21" s="280">
        <v>5</v>
      </c>
      <c r="AM21" s="295"/>
      <c r="AN21" s="295"/>
      <c r="AO21" s="296"/>
      <c r="AP21" s="296"/>
      <c r="AQ21" s="298"/>
      <c r="AR21" s="297"/>
      <c r="AS21" s="279"/>
      <c r="AT21" s="308" t="s">
        <v>2374</v>
      </c>
      <c r="AU21" s="280">
        <v>5</v>
      </c>
      <c r="AV21" s="295"/>
      <c r="AW21" s="295"/>
      <c r="AX21" s="296"/>
      <c r="AY21" s="296"/>
      <c r="AZ21" s="298"/>
      <c r="BA21" s="297"/>
      <c r="BB21" s="276"/>
      <c r="BC21" s="308" t="s">
        <v>2374</v>
      </c>
      <c r="BD21" s="280">
        <v>5</v>
      </c>
      <c r="BE21" s="295"/>
      <c r="BF21" s="295"/>
      <c r="BG21" s="296"/>
      <c r="BH21" s="296"/>
      <c r="BI21" s="298"/>
      <c r="BJ21" s="297"/>
      <c r="BK21" s="279"/>
      <c r="BL21" s="63" t="s">
        <v>4135</v>
      </c>
      <c r="BM21" s="689">
        <v>6</v>
      </c>
      <c r="BN21" s="295"/>
      <c r="BO21" s="295"/>
      <c r="BP21" s="296"/>
      <c r="BQ21" s="296"/>
      <c r="BR21" s="298"/>
      <c r="BS21" s="297"/>
      <c r="BT21" s="276"/>
      <c r="BU21" s="63" t="s">
        <v>4135</v>
      </c>
      <c r="BV21" s="689">
        <v>6</v>
      </c>
      <c r="BW21" s="295"/>
      <c r="BX21" s="295"/>
      <c r="BY21" s="296"/>
      <c r="BZ21" s="296"/>
      <c r="CA21" s="298"/>
      <c r="CB21" s="297"/>
      <c r="CC21" s="276"/>
      <c r="CD21" s="63" t="s">
        <v>4135</v>
      </c>
      <c r="CE21" s="689">
        <v>6</v>
      </c>
      <c r="CF21" s="295"/>
      <c r="CG21" s="295"/>
      <c r="CH21" s="296"/>
      <c r="CI21" s="296"/>
      <c r="CJ21" s="298"/>
      <c r="CK21" s="297"/>
      <c r="CL21" s="276"/>
      <c r="CM21" s="63" t="s">
        <v>4135</v>
      </c>
      <c r="CN21" s="689">
        <v>6</v>
      </c>
      <c r="CO21" s="295"/>
      <c r="CP21" s="295"/>
      <c r="CQ21" s="296"/>
      <c r="CR21" s="296"/>
      <c r="CS21" s="298"/>
      <c r="CT21" s="297"/>
      <c r="CU21" s="279"/>
      <c r="CV21" s="63" t="s">
        <v>4135</v>
      </c>
      <c r="CW21" s="689">
        <v>6</v>
      </c>
      <c r="CX21" s="295"/>
      <c r="CY21" s="295"/>
      <c r="CZ21" s="296"/>
      <c r="DA21" s="296"/>
      <c r="DB21" s="298"/>
      <c r="DC21" s="297"/>
      <c r="DD21" s="276"/>
    </row>
    <row r="22" spans="1:108" s="84" customFormat="1" ht="15.75">
      <c r="A22" s="279" t="s">
        <v>2387</v>
      </c>
      <c r="B22" s="275">
        <v>7</v>
      </c>
      <c r="C22" s="295">
        <v>2</v>
      </c>
      <c r="D22" s="295" t="s">
        <v>2412</v>
      </c>
      <c r="E22" s="296"/>
      <c r="F22" s="296"/>
      <c r="G22" s="298"/>
      <c r="H22" s="297"/>
      <c r="I22" s="276"/>
      <c r="J22" s="308" t="s">
        <v>2387</v>
      </c>
      <c r="K22" s="280">
        <v>7</v>
      </c>
      <c r="L22" s="295"/>
      <c r="M22" s="295"/>
      <c r="N22" s="296">
        <v>1</v>
      </c>
      <c r="O22" s="296" t="s">
        <v>2465</v>
      </c>
      <c r="P22" s="298"/>
      <c r="Q22" s="297"/>
      <c r="R22" s="276"/>
      <c r="S22" s="308" t="s">
        <v>2387</v>
      </c>
      <c r="T22" s="280">
        <v>7</v>
      </c>
      <c r="U22" s="295"/>
      <c r="V22" s="295"/>
      <c r="W22" s="296">
        <v>2</v>
      </c>
      <c r="X22" s="296" t="s">
        <v>1900</v>
      </c>
      <c r="Y22" s="298"/>
      <c r="Z22" s="297"/>
      <c r="AA22" s="276"/>
      <c r="AB22" s="308" t="s">
        <v>2387</v>
      </c>
      <c r="AC22" s="280">
        <v>7</v>
      </c>
      <c r="AD22" s="295"/>
      <c r="AE22" s="295"/>
      <c r="AF22" s="296">
        <v>1</v>
      </c>
      <c r="AG22" s="296"/>
      <c r="AH22" s="298">
        <v>1</v>
      </c>
      <c r="AI22" s="297" t="s">
        <v>2838</v>
      </c>
      <c r="AJ22" s="276"/>
      <c r="AK22" s="308" t="s">
        <v>2387</v>
      </c>
      <c r="AL22" s="280">
        <v>7</v>
      </c>
      <c r="AM22" s="295"/>
      <c r="AN22" s="295"/>
      <c r="AO22" s="296"/>
      <c r="AP22" s="296"/>
      <c r="AQ22" s="298"/>
      <c r="AR22" s="297"/>
      <c r="AS22" s="279"/>
      <c r="AT22" s="308" t="s">
        <v>2387</v>
      </c>
      <c r="AU22" s="280">
        <v>7</v>
      </c>
      <c r="AV22" s="295">
        <v>1</v>
      </c>
      <c r="AW22" s="295" t="s">
        <v>1875</v>
      </c>
      <c r="AX22" s="296"/>
      <c r="AY22" s="296"/>
      <c r="AZ22" s="298"/>
      <c r="BA22" s="297"/>
      <c r="BB22" s="276"/>
      <c r="BC22" s="308" t="s">
        <v>2387</v>
      </c>
      <c r="BD22" s="280">
        <v>7</v>
      </c>
      <c r="BE22" s="295">
        <v>1</v>
      </c>
      <c r="BF22" s="295" t="s">
        <v>3118</v>
      </c>
      <c r="BG22" s="296"/>
      <c r="BH22" s="296"/>
      <c r="BI22" s="298"/>
      <c r="BJ22" s="297"/>
      <c r="BK22" s="279"/>
      <c r="BL22" s="63" t="s">
        <v>4136</v>
      </c>
      <c r="BM22" s="63">
        <v>8</v>
      </c>
      <c r="BN22" s="295"/>
      <c r="BO22" s="295"/>
      <c r="BP22" s="296"/>
      <c r="BQ22" s="296"/>
      <c r="BR22" s="298"/>
      <c r="BS22" s="297"/>
      <c r="BT22" s="276">
        <v>1</v>
      </c>
      <c r="BU22" s="63" t="s">
        <v>4136</v>
      </c>
      <c r="BV22" s="63">
        <v>8</v>
      </c>
      <c r="BW22" s="295"/>
      <c r="BX22" s="295"/>
      <c r="BY22" s="296"/>
      <c r="BZ22" s="296"/>
      <c r="CA22" s="298"/>
      <c r="CB22" s="297"/>
      <c r="CC22" s="276"/>
      <c r="CD22" s="63" t="s">
        <v>4136</v>
      </c>
      <c r="CE22" s="63">
        <v>8</v>
      </c>
      <c r="CF22" s="295"/>
      <c r="CG22" s="295"/>
      <c r="CH22" s="296"/>
      <c r="CI22" s="296"/>
      <c r="CJ22" s="298"/>
      <c r="CK22" s="297"/>
      <c r="CL22" s="276"/>
      <c r="CM22" s="63" t="s">
        <v>4136</v>
      </c>
      <c r="CN22" s="63">
        <v>8</v>
      </c>
      <c r="CO22" s="295"/>
      <c r="CP22" s="295"/>
      <c r="CQ22" s="296"/>
      <c r="CR22" s="296"/>
      <c r="CS22" s="298"/>
      <c r="CT22" s="297"/>
      <c r="CU22" s="279"/>
      <c r="CV22" s="63" t="s">
        <v>4136</v>
      </c>
      <c r="CW22" s="63">
        <v>8</v>
      </c>
      <c r="CX22" s="295"/>
      <c r="CY22" s="295"/>
      <c r="CZ22" s="296"/>
      <c r="DA22" s="296"/>
      <c r="DB22" s="298"/>
      <c r="DC22" s="297"/>
      <c r="DD22" s="276"/>
    </row>
    <row r="23" spans="1:108" s="84" customFormat="1" ht="15.75">
      <c r="A23" s="279" t="s">
        <v>2388</v>
      </c>
      <c r="B23" s="275">
        <v>11</v>
      </c>
      <c r="C23" s="295"/>
      <c r="D23" s="295"/>
      <c r="E23" s="296">
        <v>2</v>
      </c>
      <c r="F23" s="296" t="s">
        <v>2414</v>
      </c>
      <c r="G23" s="298"/>
      <c r="H23" s="297"/>
      <c r="I23" s="276"/>
      <c r="J23" s="308" t="s">
        <v>2388</v>
      </c>
      <c r="K23" s="280">
        <v>11</v>
      </c>
      <c r="L23" s="295"/>
      <c r="M23" s="295"/>
      <c r="N23" s="296"/>
      <c r="O23" s="296"/>
      <c r="P23" s="298"/>
      <c r="Q23" s="297"/>
      <c r="R23" s="276"/>
      <c r="S23" s="308" t="s">
        <v>2388</v>
      </c>
      <c r="T23" s="373">
        <v>11</v>
      </c>
      <c r="U23" s="295"/>
      <c r="V23" s="295"/>
      <c r="W23" s="296">
        <v>1</v>
      </c>
      <c r="X23" s="296" t="s">
        <v>1900</v>
      </c>
      <c r="Y23" s="298">
        <v>1</v>
      </c>
      <c r="Z23" s="297" t="s">
        <v>2641</v>
      </c>
      <c r="AA23" s="276"/>
      <c r="AB23" s="308" t="s">
        <v>2388</v>
      </c>
      <c r="AC23" s="280">
        <v>10</v>
      </c>
      <c r="AD23" s="295"/>
      <c r="AE23" s="295"/>
      <c r="AF23" s="296"/>
      <c r="AG23" s="296"/>
      <c r="AH23" s="298"/>
      <c r="AI23" s="297"/>
      <c r="AJ23" s="276"/>
      <c r="AK23" s="308" t="s">
        <v>2388</v>
      </c>
      <c r="AL23" s="373">
        <v>10</v>
      </c>
      <c r="AM23" s="295"/>
      <c r="AN23" s="295"/>
      <c r="AO23" s="296"/>
      <c r="AP23" s="296"/>
      <c r="AQ23" s="298"/>
      <c r="AR23" s="297"/>
      <c r="AS23" s="279"/>
      <c r="AT23" s="308" t="s">
        <v>2388</v>
      </c>
      <c r="AU23" s="280">
        <v>9</v>
      </c>
      <c r="AV23" s="295">
        <v>1</v>
      </c>
      <c r="AW23" s="295" t="s">
        <v>3271</v>
      </c>
      <c r="AX23" s="296"/>
      <c r="AY23" s="296"/>
      <c r="AZ23" s="298"/>
      <c r="BA23" s="297"/>
      <c r="BB23" s="276"/>
      <c r="BC23" s="308" t="s">
        <v>2388</v>
      </c>
      <c r="BD23" s="280">
        <v>9</v>
      </c>
      <c r="BE23" s="295"/>
      <c r="BF23" s="295"/>
      <c r="BG23" s="296"/>
      <c r="BH23" s="296"/>
      <c r="BI23" s="298">
        <v>2</v>
      </c>
      <c r="BJ23" s="297" t="s">
        <v>3270</v>
      </c>
      <c r="BK23" s="279"/>
      <c r="BL23" s="63" t="s">
        <v>4137</v>
      </c>
      <c r="BM23" s="63">
        <v>7</v>
      </c>
      <c r="BN23" s="295"/>
      <c r="BO23" s="295"/>
      <c r="BP23" s="296"/>
      <c r="BQ23" s="296"/>
      <c r="BR23" s="298"/>
      <c r="BS23" s="297"/>
      <c r="BT23" s="276"/>
      <c r="BU23" s="63" t="s">
        <v>4137</v>
      </c>
      <c r="BV23" s="63">
        <v>7</v>
      </c>
      <c r="BW23" s="295"/>
      <c r="BX23" s="295"/>
      <c r="BY23" s="296"/>
      <c r="BZ23" s="296"/>
      <c r="CA23" s="298"/>
      <c r="CB23" s="297"/>
      <c r="CC23" s="276"/>
      <c r="CD23" s="63" t="s">
        <v>4137</v>
      </c>
      <c r="CE23" s="63">
        <v>7</v>
      </c>
      <c r="CF23" s="295"/>
      <c r="CG23" s="295"/>
      <c r="CH23" s="296"/>
      <c r="CI23" s="296"/>
      <c r="CJ23" s="298"/>
      <c r="CK23" s="297"/>
      <c r="CL23" s="276"/>
      <c r="CM23" s="63" t="s">
        <v>4137</v>
      </c>
      <c r="CN23" s="63">
        <v>7</v>
      </c>
      <c r="CO23" s="295"/>
      <c r="CP23" s="295"/>
      <c r="CQ23" s="296"/>
      <c r="CR23" s="296"/>
      <c r="CS23" s="298"/>
      <c r="CT23" s="297"/>
      <c r="CU23" s="279"/>
      <c r="CV23" s="63" t="s">
        <v>4137</v>
      </c>
      <c r="CW23" s="63">
        <v>7</v>
      </c>
      <c r="CX23" s="295"/>
      <c r="CY23" s="295"/>
      <c r="CZ23" s="296"/>
      <c r="DA23" s="296"/>
      <c r="DB23" s="298"/>
      <c r="DC23" s="297"/>
      <c r="DD23" s="276"/>
    </row>
    <row r="24" spans="1:108" s="84" customFormat="1" ht="15.75">
      <c r="A24" s="308" t="s">
        <v>2642</v>
      </c>
      <c r="B24" s="278"/>
      <c r="C24" s="295"/>
      <c r="D24" s="295"/>
      <c r="E24" s="296"/>
      <c r="F24" s="296"/>
      <c r="G24" s="298"/>
      <c r="H24" s="297"/>
      <c r="I24" s="276"/>
      <c r="J24" s="308"/>
      <c r="K24" s="277"/>
      <c r="L24" s="295"/>
      <c r="M24" s="295"/>
      <c r="N24" s="296"/>
      <c r="O24" s="296"/>
      <c r="P24" s="298"/>
      <c r="Q24" s="297"/>
      <c r="R24" s="276"/>
      <c r="S24" s="308" t="s">
        <v>2642</v>
      </c>
      <c r="T24" s="278">
        <v>9</v>
      </c>
      <c r="U24" s="295"/>
      <c r="V24" s="295"/>
      <c r="W24" s="296"/>
      <c r="X24" s="296"/>
      <c r="Y24" s="298"/>
      <c r="Z24" s="297"/>
      <c r="AA24" s="276"/>
      <c r="AB24" s="308" t="s">
        <v>2642</v>
      </c>
      <c r="AC24" s="278">
        <v>9</v>
      </c>
      <c r="AD24" s="295"/>
      <c r="AE24" s="295"/>
      <c r="AF24" s="296"/>
      <c r="AG24" s="296"/>
      <c r="AH24" s="298"/>
      <c r="AI24" s="297"/>
      <c r="AJ24" s="276"/>
      <c r="AK24" s="308" t="s">
        <v>2642</v>
      </c>
      <c r="AL24" s="278">
        <v>9</v>
      </c>
      <c r="AM24" s="295"/>
      <c r="AN24" s="295"/>
      <c r="AO24" s="296"/>
      <c r="AP24" s="296"/>
      <c r="AQ24" s="298"/>
      <c r="AR24" s="297"/>
      <c r="AS24" s="279"/>
      <c r="AT24" s="308" t="s">
        <v>2642</v>
      </c>
      <c r="AU24" s="278">
        <v>9</v>
      </c>
      <c r="AV24" s="295"/>
      <c r="AW24" s="295"/>
      <c r="AX24" s="296"/>
      <c r="AY24" s="296"/>
      <c r="AZ24" s="298"/>
      <c r="BA24" s="297"/>
      <c r="BB24" s="276"/>
      <c r="BC24" s="308" t="s">
        <v>2642</v>
      </c>
      <c r="BD24" s="278">
        <v>9</v>
      </c>
      <c r="BE24" s="295"/>
      <c r="BF24" s="295"/>
      <c r="BG24" s="296"/>
      <c r="BH24" s="296"/>
      <c r="BI24" s="298"/>
      <c r="BJ24" s="297"/>
      <c r="BK24" s="279"/>
      <c r="BL24" s="63" t="s">
        <v>4143</v>
      </c>
      <c r="BM24" s="63">
        <v>5</v>
      </c>
      <c r="BN24" s="295"/>
      <c r="BO24" s="295"/>
      <c r="BP24" s="296"/>
      <c r="BQ24" s="296"/>
      <c r="BR24" s="298"/>
      <c r="BS24" s="297"/>
      <c r="BT24" s="276">
        <v>1</v>
      </c>
      <c r="BU24" s="63" t="s">
        <v>4143</v>
      </c>
      <c r="BV24" s="63">
        <v>5</v>
      </c>
      <c r="BW24" s="295"/>
      <c r="BX24" s="295"/>
      <c r="BY24" s="296"/>
      <c r="BZ24" s="296"/>
      <c r="CA24" s="298"/>
      <c r="CB24" s="297"/>
      <c r="CC24" s="276"/>
      <c r="CD24" s="63" t="s">
        <v>4143</v>
      </c>
      <c r="CE24" s="63">
        <v>5</v>
      </c>
      <c r="CF24" s="295"/>
      <c r="CG24" s="295"/>
      <c r="CH24" s="296"/>
      <c r="CI24" s="296"/>
      <c r="CJ24" s="298"/>
      <c r="CK24" s="297"/>
      <c r="CL24" s="276"/>
      <c r="CM24" s="63" t="s">
        <v>4143</v>
      </c>
      <c r="CN24" s="63">
        <v>5</v>
      </c>
      <c r="CO24" s="295"/>
      <c r="CP24" s="295"/>
      <c r="CQ24" s="296"/>
      <c r="CR24" s="296"/>
      <c r="CS24" s="298"/>
      <c r="CT24" s="297"/>
      <c r="CU24" s="279"/>
      <c r="CV24" s="63" t="s">
        <v>4143</v>
      </c>
      <c r="CW24" s="63">
        <v>5</v>
      </c>
      <c r="CX24" s="295"/>
      <c r="CY24" s="295"/>
      <c r="CZ24" s="296"/>
      <c r="DA24" s="296"/>
      <c r="DB24" s="298"/>
      <c r="DC24" s="297"/>
      <c r="DD24" s="276"/>
    </row>
    <row r="25" spans="1:108" s="84" customFormat="1" ht="15.75">
      <c r="A25" s="308" t="s">
        <v>2914</v>
      </c>
      <c r="B25" s="278"/>
      <c r="C25" s="295"/>
      <c r="D25" s="295"/>
      <c r="E25" s="296"/>
      <c r="F25" s="296"/>
      <c r="G25" s="298"/>
      <c r="H25" s="297"/>
      <c r="I25" s="276"/>
      <c r="J25" s="308"/>
      <c r="K25" s="277"/>
      <c r="L25" s="295"/>
      <c r="M25" s="295"/>
      <c r="N25" s="296"/>
      <c r="O25" s="296"/>
      <c r="P25" s="298"/>
      <c r="Q25" s="297"/>
      <c r="R25" s="276"/>
      <c r="S25" s="308"/>
      <c r="T25" s="278"/>
      <c r="U25" s="295"/>
      <c r="V25" s="295"/>
      <c r="W25" s="296"/>
      <c r="X25" s="296"/>
      <c r="Y25" s="298"/>
      <c r="Z25" s="297"/>
      <c r="AA25" s="276"/>
      <c r="AB25" s="308"/>
      <c r="AC25" s="278"/>
      <c r="AD25" s="295"/>
      <c r="AE25" s="295"/>
      <c r="AF25" s="296"/>
      <c r="AG25" s="296"/>
      <c r="AH25" s="298"/>
      <c r="AI25" s="297"/>
      <c r="AJ25" s="276"/>
      <c r="AK25" s="308" t="s">
        <v>2914</v>
      </c>
      <c r="AL25" s="277">
        <v>5</v>
      </c>
      <c r="AM25" s="295"/>
      <c r="AN25" s="295"/>
      <c r="AO25" s="296"/>
      <c r="AP25" s="296"/>
      <c r="AQ25" s="298"/>
      <c r="AR25" s="297"/>
      <c r="AS25" s="279"/>
      <c r="AT25" s="308" t="s">
        <v>2914</v>
      </c>
      <c r="AU25" s="278">
        <v>5</v>
      </c>
      <c r="AV25" s="295"/>
      <c r="AW25" s="295"/>
      <c r="AX25" s="296"/>
      <c r="AY25" s="296"/>
      <c r="AZ25" s="298"/>
      <c r="BA25" s="297"/>
      <c r="BB25" s="276"/>
      <c r="BC25" s="308" t="s">
        <v>2914</v>
      </c>
      <c r="BD25" s="278">
        <v>5</v>
      </c>
      <c r="BE25" s="295"/>
      <c r="BF25" s="295"/>
      <c r="BG25" s="296"/>
      <c r="BH25" s="296"/>
      <c r="BI25" s="298"/>
      <c r="BJ25" s="297"/>
      <c r="BK25" s="279"/>
      <c r="BL25" s="63" t="s">
        <v>4138</v>
      </c>
      <c r="BM25" s="63">
        <v>5</v>
      </c>
      <c r="BN25" s="295">
        <v>1</v>
      </c>
      <c r="BO25" s="295"/>
      <c r="BP25" s="296"/>
      <c r="BQ25" s="296"/>
      <c r="BR25" s="298"/>
      <c r="BS25" s="297"/>
      <c r="BT25" s="276"/>
      <c r="BU25" s="63" t="s">
        <v>4138</v>
      </c>
      <c r="BV25" s="63">
        <v>5</v>
      </c>
      <c r="BW25" s="295"/>
      <c r="BX25" s="295"/>
      <c r="BY25" s="296"/>
      <c r="BZ25" s="296"/>
      <c r="CA25" s="298"/>
      <c r="CB25" s="297"/>
      <c r="CC25" s="276"/>
      <c r="CD25" s="63" t="s">
        <v>4138</v>
      </c>
      <c r="CE25" s="63">
        <v>5</v>
      </c>
      <c r="CF25" s="295"/>
      <c r="CG25" s="295"/>
      <c r="CH25" s="296"/>
      <c r="CI25" s="296"/>
      <c r="CJ25" s="298"/>
      <c r="CK25" s="297"/>
      <c r="CL25" s="276"/>
      <c r="CM25" s="63" t="s">
        <v>4138</v>
      </c>
      <c r="CN25" s="63">
        <v>5</v>
      </c>
      <c r="CO25" s="295"/>
      <c r="CP25" s="295"/>
      <c r="CQ25" s="296"/>
      <c r="CR25" s="296"/>
      <c r="CS25" s="298"/>
      <c r="CT25" s="297"/>
      <c r="CU25" s="279"/>
      <c r="CV25" s="63" t="s">
        <v>4138</v>
      </c>
      <c r="CW25" s="63">
        <v>5</v>
      </c>
      <c r="CX25" s="295"/>
      <c r="CY25" s="295"/>
      <c r="CZ25" s="296"/>
      <c r="DA25" s="296"/>
      <c r="DB25" s="298"/>
      <c r="DC25" s="297"/>
      <c r="DD25" s="276"/>
    </row>
    <row r="26" spans="1:108" s="84" customFormat="1" ht="15.75">
      <c r="A26" s="284"/>
      <c r="B26" s="874"/>
      <c r="C26" s="869"/>
      <c r="D26" s="869"/>
      <c r="E26" s="870"/>
      <c r="F26" s="870"/>
      <c r="G26" s="871"/>
      <c r="H26" s="872"/>
      <c r="I26" s="873"/>
      <c r="J26" s="310"/>
      <c r="K26" s="875"/>
      <c r="L26" s="869"/>
      <c r="M26" s="869"/>
      <c r="N26" s="870"/>
      <c r="O26" s="870"/>
      <c r="P26" s="871"/>
      <c r="Q26" s="872"/>
      <c r="R26" s="873"/>
      <c r="S26" s="310"/>
      <c r="T26" s="874"/>
      <c r="U26" s="869"/>
      <c r="V26" s="869"/>
      <c r="W26" s="870"/>
      <c r="X26" s="870"/>
      <c r="Y26" s="871"/>
      <c r="Z26" s="872"/>
      <c r="AA26" s="873"/>
      <c r="AB26" s="310"/>
      <c r="AC26" s="874"/>
      <c r="AD26" s="869"/>
      <c r="AE26" s="869"/>
      <c r="AF26" s="870"/>
      <c r="AG26" s="870"/>
      <c r="AH26" s="871"/>
      <c r="AI26" s="872"/>
      <c r="AJ26" s="873"/>
      <c r="AK26" s="310"/>
      <c r="AL26" s="875"/>
      <c r="AM26" s="869"/>
      <c r="AN26" s="869"/>
      <c r="AO26" s="870"/>
      <c r="AP26" s="870"/>
      <c r="AQ26" s="871"/>
      <c r="AR26" s="872"/>
      <c r="AS26" s="284"/>
      <c r="AT26" s="310" t="s">
        <v>3253</v>
      </c>
      <c r="AU26" s="874">
        <v>5</v>
      </c>
      <c r="AV26" s="869"/>
      <c r="AW26" s="869"/>
      <c r="AX26" s="870">
        <v>1</v>
      </c>
      <c r="AY26" s="870" t="s">
        <v>3186</v>
      </c>
      <c r="AZ26" s="871"/>
      <c r="BA26" s="872"/>
      <c r="BB26" s="873"/>
      <c r="BC26" s="310" t="s">
        <v>3253</v>
      </c>
      <c r="BD26" s="874">
        <v>5</v>
      </c>
      <c r="BE26" s="869"/>
      <c r="BF26" s="869"/>
      <c r="BG26" s="870"/>
      <c r="BH26" s="870"/>
      <c r="BI26" s="871"/>
      <c r="BJ26" s="872"/>
      <c r="BK26" s="284"/>
      <c r="BL26" s="63" t="s">
        <v>4139</v>
      </c>
      <c r="BM26" s="63">
        <v>3</v>
      </c>
      <c r="BN26" s="869"/>
      <c r="BO26" s="869"/>
      <c r="BP26" s="870"/>
      <c r="BQ26" s="870"/>
      <c r="BR26" s="871"/>
      <c r="BS26" s="872"/>
      <c r="BT26" s="873"/>
      <c r="BU26" s="63" t="s">
        <v>4139</v>
      </c>
      <c r="BV26" s="63">
        <v>3</v>
      </c>
      <c r="BW26" s="869"/>
      <c r="BX26" s="869"/>
      <c r="BY26" s="870"/>
      <c r="BZ26" s="870"/>
      <c r="CA26" s="871"/>
      <c r="CB26" s="872"/>
      <c r="CC26" s="873"/>
      <c r="CD26" s="63" t="s">
        <v>4139</v>
      </c>
      <c r="CE26" s="63">
        <v>3</v>
      </c>
      <c r="CF26" s="869"/>
      <c r="CG26" s="869"/>
      <c r="CH26" s="870"/>
      <c r="CI26" s="870"/>
      <c r="CJ26" s="871"/>
      <c r="CK26" s="872"/>
      <c r="CL26" s="873"/>
      <c r="CM26" s="63" t="s">
        <v>4139</v>
      </c>
      <c r="CN26" s="63">
        <v>3</v>
      </c>
      <c r="CO26" s="869"/>
      <c r="CP26" s="869"/>
      <c r="CQ26" s="870"/>
      <c r="CR26" s="870"/>
      <c r="CS26" s="871"/>
      <c r="CT26" s="872"/>
      <c r="CU26" s="284"/>
      <c r="CV26" s="63" t="s">
        <v>4139</v>
      </c>
      <c r="CW26" s="63">
        <v>3</v>
      </c>
      <c r="CX26" s="869"/>
      <c r="CY26" s="869"/>
      <c r="CZ26" s="870"/>
      <c r="DA26" s="870"/>
      <c r="DB26" s="871"/>
      <c r="DC26" s="872"/>
      <c r="DD26" s="873"/>
    </row>
    <row r="27" spans="1:108" s="84" customFormat="1" ht="15.75">
      <c r="A27" s="63"/>
      <c r="B27" s="63"/>
      <c r="C27" s="295"/>
      <c r="D27" s="295"/>
      <c r="E27" s="296"/>
      <c r="F27" s="296"/>
      <c r="G27" s="298"/>
      <c r="H27" s="298"/>
      <c r="I27" s="63"/>
      <c r="J27" s="63"/>
      <c r="K27" s="63"/>
      <c r="L27" s="295"/>
      <c r="M27" s="295"/>
      <c r="N27" s="296"/>
      <c r="O27" s="296"/>
      <c r="P27" s="298"/>
      <c r="Q27" s="298"/>
      <c r="R27" s="63"/>
      <c r="S27" s="63"/>
      <c r="T27" s="63"/>
      <c r="U27" s="295"/>
      <c r="V27" s="295"/>
      <c r="W27" s="296"/>
      <c r="X27" s="296"/>
      <c r="Y27" s="298"/>
      <c r="Z27" s="298"/>
      <c r="AA27" s="63"/>
      <c r="AB27" s="63"/>
      <c r="AC27" s="63"/>
      <c r="AD27" s="295"/>
      <c r="AE27" s="295"/>
      <c r="AF27" s="296"/>
      <c r="AG27" s="296"/>
      <c r="AH27" s="298"/>
      <c r="AI27" s="298"/>
      <c r="AJ27" s="63"/>
      <c r="AK27" s="63"/>
      <c r="AL27" s="63"/>
      <c r="AM27" s="295"/>
      <c r="AN27" s="295"/>
      <c r="AO27" s="296"/>
      <c r="AP27" s="296"/>
      <c r="AQ27" s="298"/>
      <c r="AR27" s="298"/>
      <c r="AS27" s="63"/>
      <c r="AT27" s="63"/>
      <c r="AU27" s="63"/>
      <c r="AV27" s="295"/>
      <c r="AW27" s="295"/>
      <c r="AX27" s="296"/>
      <c r="AY27" s="296"/>
      <c r="AZ27" s="298"/>
      <c r="BA27" s="298"/>
      <c r="BB27" s="63"/>
      <c r="BC27" s="63"/>
      <c r="BD27" s="63"/>
      <c r="BE27" s="295"/>
      <c r="BF27" s="295"/>
      <c r="BG27" s="296"/>
      <c r="BH27" s="296"/>
      <c r="BI27" s="298"/>
      <c r="BJ27" s="298"/>
      <c r="BK27" s="279"/>
      <c r="BL27" s="63" t="s">
        <v>4140</v>
      </c>
      <c r="BM27" s="63">
        <v>5</v>
      </c>
      <c r="BN27" s="295"/>
      <c r="BO27" s="295"/>
      <c r="BP27" s="296"/>
      <c r="BQ27" s="296"/>
      <c r="BR27" s="298"/>
      <c r="BS27" s="298"/>
      <c r="BT27" s="63"/>
      <c r="BU27" s="63" t="s">
        <v>4140</v>
      </c>
      <c r="BV27" s="63">
        <v>5</v>
      </c>
      <c r="BW27" s="295"/>
      <c r="BX27" s="295"/>
      <c r="BY27" s="296"/>
      <c r="BZ27" s="296"/>
      <c r="CA27" s="298"/>
      <c r="CB27" s="298"/>
      <c r="CC27" s="63"/>
      <c r="CD27" s="63" t="s">
        <v>4140</v>
      </c>
      <c r="CE27" s="63">
        <v>5</v>
      </c>
      <c r="CF27" s="295"/>
      <c r="CG27" s="295"/>
      <c r="CH27" s="296"/>
      <c r="CI27" s="296"/>
      <c r="CJ27" s="298"/>
      <c r="CK27" s="298"/>
      <c r="CL27" s="63"/>
      <c r="CM27" s="63" t="s">
        <v>4140</v>
      </c>
      <c r="CN27" s="63">
        <v>5</v>
      </c>
      <c r="CO27" s="295"/>
      <c r="CP27" s="295"/>
      <c r="CQ27" s="296"/>
      <c r="CR27" s="296"/>
      <c r="CS27" s="298"/>
      <c r="CT27" s="298"/>
      <c r="CU27" s="63"/>
      <c r="CV27" s="63" t="s">
        <v>4140</v>
      </c>
      <c r="CW27" s="63">
        <v>5</v>
      </c>
      <c r="CX27" s="295"/>
      <c r="CY27" s="295"/>
      <c r="CZ27" s="296"/>
      <c r="DA27" s="296"/>
      <c r="DB27" s="298"/>
      <c r="DC27" s="298"/>
      <c r="DD27" s="63"/>
    </row>
    <row r="28" spans="1:108" s="84" customFormat="1" ht="15.75">
      <c r="A28" s="63"/>
      <c r="B28" s="63"/>
      <c r="C28" s="295"/>
      <c r="D28" s="295"/>
      <c r="E28" s="296"/>
      <c r="F28" s="296"/>
      <c r="G28" s="298"/>
      <c r="H28" s="298"/>
      <c r="I28" s="63"/>
      <c r="J28" s="63"/>
      <c r="K28" s="63"/>
      <c r="L28" s="295"/>
      <c r="M28" s="295"/>
      <c r="N28" s="296"/>
      <c r="O28" s="296"/>
      <c r="P28" s="298"/>
      <c r="Q28" s="298"/>
      <c r="R28" s="63"/>
      <c r="S28" s="63"/>
      <c r="T28" s="63"/>
      <c r="U28" s="295"/>
      <c r="V28" s="295"/>
      <c r="W28" s="296"/>
      <c r="X28" s="296"/>
      <c r="Y28" s="298"/>
      <c r="Z28" s="298"/>
      <c r="AA28" s="63"/>
      <c r="AB28" s="63"/>
      <c r="AC28" s="63"/>
      <c r="AD28" s="295"/>
      <c r="AE28" s="295"/>
      <c r="AF28" s="296"/>
      <c r="AG28" s="296"/>
      <c r="AH28" s="298"/>
      <c r="AI28" s="298"/>
      <c r="AJ28" s="63"/>
      <c r="AK28" s="63"/>
      <c r="AL28" s="63"/>
      <c r="AM28" s="295"/>
      <c r="AN28" s="295"/>
      <c r="AO28" s="296"/>
      <c r="AP28" s="296"/>
      <c r="AQ28" s="298"/>
      <c r="AR28" s="298"/>
      <c r="AS28" s="63"/>
      <c r="AT28" s="63"/>
      <c r="AU28" s="63"/>
      <c r="AV28" s="295"/>
      <c r="AW28" s="295"/>
      <c r="AX28" s="296"/>
      <c r="AY28" s="296"/>
      <c r="AZ28" s="298"/>
      <c r="BA28" s="298"/>
      <c r="BB28" s="63"/>
      <c r="BC28" s="63"/>
      <c r="BD28" s="63"/>
      <c r="BE28" s="295"/>
      <c r="BF28" s="295"/>
      <c r="BG28" s="296"/>
      <c r="BH28" s="296"/>
      <c r="BI28" s="298"/>
      <c r="BJ28" s="298"/>
      <c r="BK28" s="279"/>
      <c r="BL28" s="63" t="s">
        <v>4141</v>
      </c>
      <c r="BM28" s="689">
        <v>5</v>
      </c>
      <c r="BN28" s="295"/>
      <c r="BO28" s="295"/>
      <c r="BP28" s="296"/>
      <c r="BQ28" s="296"/>
      <c r="BR28" s="298"/>
      <c r="BS28" s="298"/>
      <c r="BT28" s="63"/>
      <c r="BU28" s="63" t="s">
        <v>4141</v>
      </c>
      <c r="BV28" s="689">
        <v>5</v>
      </c>
      <c r="BW28" s="295"/>
      <c r="BX28" s="295"/>
      <c r="BY28" s="296"/>
      <c r="BZ28" s="296"/>
      <c r="CA28" s="298"/>
      <c r="CB28" s="298"/>
      <c r="CC28" s="63"/>
      <c r="CD28" s="63" t="s">
        <v>4141</v>
      </c>
      <c r="CE28" s="689">
        <v>5</v>
      </c>
      <c r="CF28" s="295"/>
      <c r="CG28" s="295"/>
      <c r="CH28" s="296"/>
      <c r="CI28" s="296"/>
      <c r="CJ28" s="298"/>
      <c r="CK28" s="298"/>
      <c r="CL28" s="63"/>
      <c r="CM28" s="63" t="s">
        <v>4141</v>
      </c>
      <c r="CN28" s="689">
        <v>5</v>
      </c>
      <c r="CO28" s="295"/>
      <c r="CP28" s="295"/>
      <c r="CQ28" s="296"/>
      <c r="CR28" s="296"/>
      <c r="CS28" s="298"/>
      <c r="CT28" s="298"/>
      <c r="CU28" s="63"/>
      <c r="CV28" s="63" t="s">
        <v>4141</v>
      </c>
      <c r="CW28" s="689">
        <v>5</v>
      </c>
      <c r="CX28" s="295"/>
      <c r="CY28" s="295"/>
      <c r="CZ28" s="296"/>
      <c r="DA28" s="296"/>
      <c r="DB28" s="298"/>
      <c r="DC28" s="298"/>
      <c r="DD28" s="63"/>
    </row>
    <row r="29" spans="1:108" s="84" customFormat="1" ht="15.75">
      <c r="A29" s="63"/>
      <c r="B29" s="63"/>
      <c r="C29" s="295"/>
      <c r="D29" s="295"/>
      <c r="E29" s="296"/>
      <c r="F29" s="296"/>
      <c r="G29" s="298"/>
      <c r="H29" s="298"/>
      <c r="I29" s="63"/>
      <c r="J29" s="63"/>
      <c r="K29" s="63"/>
      <c r="L29" s="295"/>
      <c r="M29" s="295"/>
      <c r="N29" s="296"/>
      <c r="O29" s="296"/>
      <c r="P29" s="298"/>
      <c r="Q29" s="298"/>
      <c r="R29" s="63"/>
      <c r="S29" s="63"/>
      <c r="T29" s="63"/>
      <c r="U29" s="295"/>
      <c r="V29" s="295"/>
      <c r="W29" s="296"/>
      <c r="X29" s="296"/>
      <c r="Y29" s="298"/>
      <c r="Z29" s="298"/>
      <c r="AA29" s="63"/>
      <c r="AB29" s="63"/>
      <c r="AC29" s="63"/>
      <c r="AD29" s="295"/>
      <c r="AE29" s="295"/>
      <c r="AF29" s="296"/>
      <c r="AG29" s="296"/>
      <c r="AH29" s="298"/>
      <c r="AI29" s="298"/>
      <c r="AJ29" s="63"/>
      <c r="AK29" s="63"/>
      <c r="AL29" s="63"/>
      <c r="AM29" s="295"/>
      <c r="AN29" s="295"/>
      <c r="AO29" s="296"/>
      <c r="AP29" s="296"/>
      <c r="AQ29" s="298"/>
      <c r="AR29" s="298"/>
      <c r="AS29" s="63"/>
      <c r="AT29" s="63"/>
      <c r="AU29" s="63"/>
      <c r="AV29" s="295"/>
      <c r="AW29" s="295"/>
      <c r="AX29" s="296"/>
      <c r="AY29" s="296"/>
      <c r="AZ29" s="298"/>
      <c r="BA29" s="298"/>
      <c r="BB29" s="63"/>
      <c r="BC29" s="63"/>
      <c r="BD29" s="63"/>
      <c r="BE29" s="295"/>
      <c r="BF29" s="295"/>
      <c r="BG29" s="296"/>
      <c r="BH29" s="296"/>
      <c r="BI29" s="298"/>
      <c r="BJ29" s="298"/>
      <c r="BK29" s="279"/>
      <c r="BL29" s="63" t="s">
        <v>3676</v>
      </c>
      <c r="BM29" s="689">
        <v>8</v>
      </c>
      <c r="BN29" s="295"/>
      <c r="BO29" s="295"/>
      <c r="BP29" s="296"/>
      <c r="BQ29" s="296"/>
      <c r="BR29" s="298"/>
      <c r="BS29" s="298"/>
      <c r="BT29" s="63"/>
      <c r="BU29" s="63" t="s">
        <v>3676</v>
      </c>
      <c r="BV29" s="689">
        <v>8</v>
      </c>
      <c r="BW29" s="295"/>
      <c r="BX29" s="295"/>
      <c r="BY29" s="296"/>
      <c r="BZ29" s="296"/>
      <c r="CA29" s="298"/>
      <c r="CB29" s="298"/>
      <c r="CC29" s="63"/>
      <c r="CD29" s="63" t="s">
        <v>3676</v>
      </c>
      <c r="CE29" s="689">
        <v>8</v>
      </c>
      <c r="CF29" s="295"/>
      <c r="CG29" s="295"/>
      <c r="CH29" s="296"/>
      <c r="CI29" s="296"/>
      <c r="CJ29" s="298"/>
      <c r="CK29" s="298"/>
      <c r="CL29" s="63"/>
      <c r="CM29" s="63" t="s">
        <v>3676</v>
      </c>
      <c r="CN29" s="689">
        <v>8</v>
      </c>
      <c r="CO29" s="295"/>
      <c r="CP29" s="295"/>
      <c r="CQ29" s="296"/>
      <c r="CR29" s="296"/>
      <c r="CS29" s="298"/>
      <c r="CT29" s="298"/>
      <c r="CU29" s="63"/>
      <c r="CV29" s="63" t="s">
        <v>3676</v>
      </c>
      <c r="CW29" s="689">
        <v>8</v>
      </c>
      <c r="CX29" s="295"/>
      <c r="CY29" s="295"/>
      <c r="CZ29" s="296"/>
      <c r="DA29" s="296"/>
      <c r="DB29" s="298"/>
      <c r="DC29" s="298"/>
      <c r="DD29" s="63"/>
    </row>
    <row r="30" spans="1:108" s="84" customFormat="1" ht="15.75">
      <c r="A30" s="63"/>
      <c r="B30" s="63"/>
      <c r="C30" s="295"/>
      <c r="D30" s="295"/>
      <c r="E30" s="296"/>
      <c r="F30" s="296"/>
      <c r="G30" s="298"/>
      <c r="H30" s="298"/>
      <c r="I30" s="63"/>
      <c r="J30" s="63"/>
      <c r="K30" s="63"/>
      <c r="L30" s="295"/>
      <c r="M30" s="295"/>
      <c r="N30" s="296"/>
      <c r="O30" s="296"/>
      <c r="P30" s="298"/>
      <c r="Q30" s="298"/>
      <c r="R30" s="63"/>
      <c r="S30" s="63"/>
      <c r="T30" s="63"/>
      <c r="U30" s="295"/>
      <c r="V30" s="295"/>
      <c r="W30" s="296"/>
      <c r="X30" s="296"/>
      <c r="Y30" s="298"/>
      <c r="Z30" s="298"/>
      <c r="AA30" s="63"/>
      <c r="AB30" s="63"/>
      <c r="AC30" s="63"/>
      <c r="AD30" s="295"/>
      <c r="AE30" s="295"/>
      <c r="AF30" s="296"/>
      <c r="AG30" s="296"/>
      <c r="AH30" s="298"/>
      <c r="AI30" s="298"/>
      <c r="AJ30" s="63"/>
      <c r="AK30" s="63"/>
      <c r="AL30" s="63"/>
      <c r="AM30" s="295"/>
      <c r="AN30" s="295"/>
      <c r="AO30" s="296"/>
      <c r="AP30" s="296"/>
      <c r="AQ30" s="298"/>
      <c r="AR30" s="298"/>
      <c r="AS30" s="63"/>
      <c r="AT30" s="63"/>
      <c r="AU30" s="63"/>
      <c r="AV30" s="295"/>
      <c r="AW30" s="295"/>
      <c r="AX30" s="296"/>
      <c r="AY30" s="296"/>
      <c r="AZ30" s="298"/>
      <c r="BA30" s="298"/>
      <c r="BB30" s="63"/>
      <c r="BC30" s="63"/>
      <c r="BD30" s="63"/>
      <c r="BE30" s="295"/>
      <c r="BF30" s="295"/>
      <c r="BG30" s="296"/>
      <c r="BH30" s="296"/>
      <c r="BI30" s="298"/>
      <c r="BJ30" s="298"/>
      <c r="BK30" s="63"/>
      <c r="BL30" s="63" t="s">
        <v>4142</v>
      </c>
      <c r="BM30" s="689">
        <v>6</v>
      </c>
      <c r="BN30" s="295"/>
      <c r="BO30" s="295"/>
      <c r="BP30" s="296"/>
      <c r="BQ30" s="296"/>
      <c r="BR30" s="298"/>
      <c r="BS30" s="298"/>
      <c r="BT30" s="63"/>
      <c r="BU30" s="63" t="s">
        <v>4142</v>
      </c>
      <c r="BV30" s="689">
        <v>6</v>
      </c>
      <c r="BW30" s="295"/>
      <c r="BX30" s="295"/>
      <c r="BY30" s="296"/>
      <c r="BZ30" s="296"/>
      <c r="CA30" s="298"/>
      <c r="CB30" s="298"/>
      <c r="CC30" s="63"/>
      <c r="CD30" s="63" t="s">
        <v>4142</v>
      </c>
      <c r="CE30" s="689">
        <v>6</v>
      </c>
      <c r="CF30" s="295"/>
      <c r="CG30" s="295"/>
      <c r="CH30" s="296"/>
      <c r="CI30" s="296"/>
      <c r="CJ30" s="298"/>
      <c r="CK30" s="298"/>
      <c r="CL30" s="63"/>
      <c r="CM30" s="63" t="s">
        <v>4142</v>
      </c>
      <c r="CN30" s="689">
        <v>6</v>
      </c>
      <c r="CO30" s="295"/>
      <c r="CP30" s="295"/>
      <c r="CQ30" s="296"/>
      <c r="CR30" s="296"/>
      <c r="CS30" s="298"/>
      <c r="CT30" s="298"/>
      <c r="CU30" s="63"/>
      <c r="CV30" s="63" t="s">
        <v>4142</v>
      </c>
      <c r="CW30" s="689">
        <v>6</v>
      </c>
      <c r="CX30" s="295"/>
      <c r="CY30" s="295"/>
      <c r="CZ30" s="296"/>
      <c r="DA30" s="296"/>
      <c r="DB30" s="298"/>
      <c r="DC30" s="298"/>
      <c r="DD30" s="63"/>
    </row>
    <row r="31" spans="1:108" s="84" customFormat="1" ht="15.75">
      <c r="A31" s="63"/>
      <c r="B31" s="63"/>
      <c r="C31" s="295"/>
      <c r="D31" s="295"/>
      <c r="E31" s="296"/>
      <c r="F31" s="296"/>
      <c r="G31" s="298"/>
      <c r="H31" s="298"/>
      <c r="I31" s="63"/>
      <c r="J31" s="63"/>
      <c r="K31" s="63"/>
      <c r="L31" s="295"/>
      <c r="M31" s="295"/>
      <c r="N31" s="296"/>
      <c r="O31" s="296"/>
      <c r="P31" s="298"/>
      <c r="Q31" s="298"/>
      <c r="R31" s="63"/>
      <c r="S31" s="63"/>
      <c r="T31" s="63"/>
      <c r="U31" s="295"/>
      <c r="V31" s="295"/>
      <c r="W31" s="296"/>
      <c r="X31" s="296"/>
      <c r="Y31" s="298"/>
      <c r="Z31" s="298"/>
      <c r="AA31" s="63"/>
      <c r="AB31" s="63"/>
      <c r="AC31" s="63"/>
      <c r="AD31" s="295"/>
      <c r="AE31" s="295"/>
      <c r="AF31" s="296"/>
      <c r="AG31" s="296"/>
      <c r="AH31" s="298"/>
      <c r="AI31" s="298"/>
      <c r="AJ31" s="63"/>
      <c r="AK31" s="63"/>
      <c r="AL31" s="63"/>
      <c r="AM31" s="295"/>
      <c r="AN31" s="295"/>
      <c r="AO31" s="296"/>
      <c r="AP31" s="296"/>
      <c r="AQ31" s="298"/>
      <c r="AR31" s="298"/>
      <c r="AS31" s="63"/>
      <c r="AT31" s="63"/>
      <c r="AU31" s="63"/>
      <c r="AV31" s="295"/>
      <c r="AW31" s="295"/>
      <c r="AX31" s="296"/>
      <c r="AY31" s="296"/>
      <c r="AZ31" s="298"/>
      <c r="BA31" s="298"/>
      <c r="BB31" s="63"/>
      <c r="BC31" s="63"/>
      <c r="BD31" s="63"/>
      <c r="BE31" s="295"/>
      <c r="BF31" s="295"/>
      <c r="BG31" s="296"/>
      <c r="BH31" s="296"/>
      <c r="BI31" s="298"/>
      <c r="BJ31" s="298"/>
      <c r="BK31" s="63"/>
      <c r="BL31" s="63"/>
      <c r="BM31" s="689"/>
      <c r="BN31" s="295"/>
      <c r="BO31" s="295"/>
      <c r="BP31" s="296"/>
      <c r="BQ31" s="296"/>
      <c r="BR31" s="298"/>
      <c r="BS31" s="298"/>
      <c r="BT31" s="63"/>
      <c r="BU31" s="63"/>
      <c r="BV31" s="63"/>
      <c r="BW31" s="295"/>
      <c r="BX31" s="295"/>
      <c r="BY31" s="296"/>
      <c r="BZ31" s="296"/>
      <c r="CA31" s="298"/>
      <c r="CB31" s="298"/>
      <c r="CC31" s="63"/>
      <c r="CD31" s="63"/>
      <c r="CE31" s="754"/>
      <c r="CF31" s="295"/>
      <c r="CG31" s="295"/>
      <c r="CH31" s="296"/>
      <c r="CI31" s="296"/>
      <c r="CJ31" s="298"/>
      <c r="CK31" s="298"/>
      <c r="CL31" s="63"/>
      <c r="CM31" s="63"/>
      <c r="CN31" s="754"/>
      <c r="CO31" s="295"/>
      <c r="CP31" s="295"/>
      <c r="CQ31" s="296"/>
      <c r="CR31" s="296"/>
      <c r="CS31" s="298"/>
      <c r="CT31" s="298"/>
      <c r="CU31" s="63"/>
      <c r="CV31" s="63"/>
      <c r="CW31" s="754"/>
      <c r="CX31" s="295"/>
      <c r="CY31" s="295"/>
      <c r="CZ31" s="296"/>
      <c r="DA31" s="296"/>
      <c r="DB31" s="298"/>
      <c r="DC31" s="298"/>
      <c r="DD31" s="63"/>
    </row>
    <row r="32" spans="1:108" s="303" customFormat="1" ht="15.75" thickBot="1">
      <c r="C32" s="303">
        <f>SUM(C7:C26)</f>
        <v>8</v>
      </c>
      <c r="E32" s="303">
        <f>SUM(E7:E26)</f>
        <v>6</v>
      </c>
      <c r="G32" s="303">
        <f>SUM(G7:G26)</f>
        <v>1</v>
      </c>
      <c r="L32" s="303">
        <f>SUM(L7:L26)</f>
        <v>3</v>
      </c>
      <c r="N32" s="303">
        <f>SUM(N7:N26)</f>
        <v>2</v>
      </c>
      <c r="P32" s="303">
        <f>SUM(P7:P26)</f>
        <v>2</v>
      </c>
      <c r="U32" s="303">
        <f>SUM(U7:U26)</f>
        <v>6</v>
      </c>
      <c r="W32" s="303">
        <f>SUM(W7:W26)</f>
        <v>3</v>
      </c>
      <c r="Y32" s="303">
        <f>SUM(Y7:Y26)</f>
        <v>1</v>
      </c>
      <c r="AD32" s="303">
        <f>SUM(AD7:AD26)</f>
        <v>6</v>
      </c>
      <c r="AF32" s="303">
        <f>SUM(AF7:AF26)</f>
        <v>3</v>
      </c>
      <c r="AH32" s="303">
        <f>SUM(AH7:AH26)</f>
        <v>3</v>
      </c>
      <c r="AM32" s="303">
        <f>SUM(AM7:AM26)</f>
        <v>11</v>
      </c>
      <c r="AO32" s="303">
        <f>SUM(AO7:AO26)</f>
        <v>1</v>
      </c>
      <c r="AQ32" s="303">
        <f>SUM(AQ7:AQ26)</f>
        <v>0</v>
      </c>
      <c r="AV32" s="303">
        <f>SUM(AV7:AV26)</f>
        <v>4</v>
      </c>
      <c r="AX32" s="303">
        <f>SUM(AX7:AX26)</f>
        <v>1</v>
      </c>
      <c r="AZ32" s="303">
        <f>SUM(AZ7:AZ26)</f>
        <v>0</v>
      </c>
      <c r="BE32" s="303">
        <f>SUM(BE7:BE26)</f>
        <v>6</v>
      </c>
      <c r="BG32" s="303">
        <f>SUM(BG7:BG26)</f>
        <v>0</v>
      </c>
      <c r="BI32" s="303">
        <f>SUM(BI7:BI26)</f>
        <v>3</v>
      </c>
      <c r="BN32" s="303">
        <f>SUM(BN7:BN26)</f>
        <v>1</v>
      </c>
      <c r="BP32" s="303">
        <f>SUM(BP7:BP26)</f>
        <v>0</v>
      </c>
      <c r="BR32" s="303">
        <f>SUM(BR7:BR26)</f>
        <v>1</v>
      </c>
      <c r="BW32" s="303">
        <f>SUM(BW7:BW26)</f>
        <v>0</v>
      </c>
      <c r="BY32" s="303">
        <f>SUM(BY7:BY26)</f>
        <v>0</v>
      </c>
      <c r="CA32" s="303">
        <f>SUM(CA7:CA26)</f>
        <v>0</v>
      </c>
      <c r="CF32" s="303">
        <f>SUM(CF7:CF26)</f>
        <v>0</v>
      </c>
      <c r="CH32" s="303">
        <f>SUM(CH7:CH26)</f>
        <v>0</v>
      </c>
      <c r="CJ32" s="303">
        <f>SUM(CJ7:CJ26)</f>
        <v>0</v>
      </c>
      <c r="CO32" s="303">
        <f>SUM(CO7:CO26)</f>
        <v>0</v>
      </c>
      <c r="CQ32" s="303">
        <f>SUM(CQ7:CQ26)</f>
        <v>0</v>
      </c>
      <c r="CS32" s="303">
        <f>SUM(CS7:CS26)</f>
        <v>0</v>
      </c>
      <c r="CX32" s="303">
        <f>SUM(CX7:CX26)</f>
        <v>0</v>
      </c>
      <c r="CZ32" s="303">
        <f>SUM(CZ7:CZ26)</f>
        <v>0</v>
      </c>
      <c r="DB32" s="303">
        <f>SUM(DB7:DB26)</f>
        <v>0</v>
      </c>
    </row>
    <row r="33" spans="1:101" ht="15.75" thickBot="1">
      <c r="A33" s="304" t="s">
        <v>2416</v>
      </c>
      <c r="B33" s="300">
        <f>SUM(B7:B32)</f>
        <v>158</v>
      </c>
      <c r="I33" s="299" t="s">
        <v>2416</v>
      </c>
      <c r="J33" s="299"/>
      <c r="K33" s="300">
        <f>SUM(K7:K32)</f>
        <v>157</v>
      </c>
      <c r="R33" s="299" t="s">
        <v>2416</v>
      </c>
      <c r="S33" s="299"/>
      <c r="T33" s="300">
        <f>SUM(T7:T32)</f>
        <v>165</v>
      </c>
      <c r="AA33" s="299" t="s">
        <v>2416</v>
      </c>
      <c r="AB33" s="299"/>
      <c r="AC33" s="300">
        <f>SUM(AC7:AC32)</f>
        <v>161</v>
      </c>
      <c r="AJ33" s="299" t="s">
        <v>2416</v>
      </c>
      <c r="AK33" s="299"/>
      <c r="AL33" s="300">
        <f>SUM(AL7:AL32)</f>
        <v>164</v>
      </c>
      <c r="AS33" s="299" t="s">
        <v>2416</v>
      </c>
      <c r="AT33" s="299"/>
      <c r="AU33" s="300">
        <f>SUM(AU7:AU32)</f>
        <v>156</v>
      </c>
      <c r="BB33" s="299" t="s">
        <v>2416</v>
      </c>
      <c r="BC33" s="299"/>
      <c r="BD33" s="300">
        <f>SUM(BD7:BD32)</f>
        <v>156</v>
      </c>
      <c r="BK33" s="299" t="s">
        <v>2416</v>
      </c>
      <c r="BL33" s="299"/>
      <c r="BM33" s="300">
        <f>SUM(BM7:BM32)</f>
        <v>154</v>
      </c>
      <c r="BT33" s="299" t="s">
        <v>2416</v>
      </c>
      <c r="BU33" s="299"/>
      <c r="BV33" s="300">
        <f>SUM(BV7:BV32)</f>
        <v>154</v>
      </c>
      <c r="CC33" s="299" t="s">
        <v>2416</v>
      </c>
      <c r="CD33" s="299"/>
      <c r="CE33" s="300">
        <f>SUM(CE7:CE32)</f>
        <v>154</v>
      </c>
      <c r="CM33" s="299" t="s">
        <v>2416</v>
      </c>
      <c r="CN33" s="300">
        <f>SUM(CN7:CN32)</f>
        <v>154</v>
      </c>
      <c r="CV33" s="299" t="s">
        <v>2416</v>
      </c>
      <c r="CW33" s="300">
        <f>SUM(CW7:CW32)</f>
        <v>154</v>
      </c>
    </row>
    <row r="34" spans="1:101" ht="15.75" thickBot="1">
      <c r="A34" s="299" t="s">
        <v>2417</v>
      </c>
      <c r="B34" s="302">
        <f>SUM(C32:G32)</f>
        <v>15</v>
      </c>
      <c r="I34" s="299" t="s">
        <v>2418</v>
      </c>
      <c r="J34" s="301"/>
      <c r="K34" s="302">
        <f>SUM(L32:P32)</f>
        <v>7</v>
      </c>
      <c r="R34" s="299" t="s">
        <v>2419</v>
      </c>
      <c r="S34" s="311"/>
      <c r="T34" s="302">
        <f>SUM(U32:Y32)</f>
        <v>10</v>
      </c>
      <c r="AA34" s="299" t="s">
        <v>2420</v>
      </c>
      <c r="AB34" s="301"/>
      <c r="AC34" s="302">
        <f>SUM(AD32:AH32)</f>
        <v>12</v>
      </c>
      <c r="AJ34" s="299" t="s">
        <v>2421</v>
      </c>
      <c r="AK34" s="301"/>
      <c r="AL34" s="302">
        <f>SUM(AM32:AQ32)</f>
        <v>12</v>
      </c>
      <c r="AS34" s="299" t="s">
        <v>2422</v>
      </c>
      <c r="AT34" s="301"/>
      <c r="AU34" s="302">
        <f>SUM(AV32:AZ32)</f>
        <v>5</v>
      </c>
      <c r="BB34" s="299" t="s">
        <v>2423</v>
      </c>
      <c r="BC34" s="301"/>
      <c r="BD34" s="302">
        <f>SUM(BE32:BI32)</f>
        <v>9</v>
      </c>
      <c r="BK34" s="299" t="s">
        <v>2424</v>
      </c>
      <c r="BL34" s="301"/>
      <c r="BM34" s="302">
        <f>SUM(BN32:BR32)</f>
        <v>2</v>
      </c>
      <c r="BT34" s="299" t="s">
        <v>2425</v>
      </c>
      <c r="BU34" s="301"/>
      <c r="BV34" s="302">
        <f>SUM(BW32:CA32)</f>
        <v>0</v>
      </c>
      <c r="CC34" s="299" t="s">
        <v>2426</v>
      </c>
      <c r="CD34" s="301"/>
      <c r="CE34" s="302">
        <f>SUM(CF32:CJ32)</f>
        <v>0</v>
      </c>
      <c r="CM34" s="299" t="s">
        <v>2427</v>
      </c>
      <c r="CN34" s="302">
        <f>SUM(CO32:CS32)</f>
        <v>0</v>
      </c>
      <c r="CV34" s="299" t="s">
        <v>2428</v>
      </c>
      <c r="CW34" s="302">
        <f>SUM(CX32:DB32)</f>
        <v>0</v>
      </c>
    </row>
    <row r="39" spans="1:101">
      <c r="A39" s="274" t="s">
        <v>2406</v>
      </c>
    </row>
    <row r="40" spans="1:101">
      <c r="A40" s="274" t="s">
        <v>2407</v>
      </c>
    </row>
  </sheetData>
  <mergeCells count="13">
    <mergeCell ref="CW5:DD5"/>
    <mergeCell ref="A5:A6"/>
    <mergeCell ref="B5:I5"/>
    <mergeCell ref="K5:R5"/>
    <mergeCell ref="T5:AA5"/>
    <mergeCell ref="AC5:AJ5"/>
    <mergeCell ref="AL5:AS5"/>
    <mergeCell ref="AU5:BB5"/>
    <mergeCell ref="BD5:BK5"/>
    <mergeCell ref="BM5:BT5"/>
    <mergeCell ref="BV5:CC5"/>
    <mergeCell ref="CE5:CL5"/>
    <mergeCell ref="CN5:CU5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7"/>
  <sheetViews>
    <sheetView topLeftCell="A7" workbookViewId="0">
      <selection activeCell="F24" sqref="F24"/>
    </sheetView>
  </sheetViews>
  <sheetFormatPr defaultRowHeight="15"/>
  <cols>
    <col min="1" max="1" width="5.140625" customWidth="1"/>
    <col min="2" max="2" width="19" bestFit="1" customWidth="1"/>
    <col min="3" max="3" width="7" customWidth="1"/>
    <col min="4" max="4" width="12.140625" bestFit="1" customWidth="1"/>
    <col min="5" max="5" width="22.5703125" bestFit="1" customWidth="1"/>
    <col min="6" max="6" width="15.140625" bestFit="1" customWidth="1"/>
    <col min="7" max="7" width="13.140625" bestFit="1" customWidth="1"/>
    <col min="8" max="8" width="22.5703125" bestFit="1" customWidth="1"/>
    <col min="9" max="9" width="11.140625" bestFit="1" customWidth="1"/>
    <col min="10" max="10" width="14.7109375" bestFit="1" customWidth="1"/>
    <col min="11" max="13" width="16.5703125" bestFit="1" customWidth="1"/>
    <col min="14" max="14" width="18.85546875" bestFit="1" customWidth="1"/>
    <col min="15" max="15" width="27.42578125" bestFit="1" customWidth="1"/>
    <col min="16" max="16" width="24.28515625" bestFit="1" customWidth="1"/>
    <col min="17" max="17" width="26" bestFit="1" customWidth="1"/>
    <col min="18" max="18" width="39.7109375" bestFit="1" customWidth="1"/>
    <col min="19" max="19" width="20" bestFit="1" customWidth="1"/>
  </cols>
  <sheetData>
    <row r="2" spans="1:20" ht="18.75">
      <c r="B2" s="699" t="s">
        <v>3984</v>
      </c>
      <c r="C2" s="700"/>
      <c r="D2" s="700"/>
    </row>
    <row r="4" spans="1:20" ht="15.75">
      <c r="A4" s="14"/>
      <c r="B4" s="461" t="s">
        <v>2973</v>
      </c>
      <c r="C4" s="246" t="s">
        <v>922</v>
      </c>
      <c r="D4" s="252" t="s">
        <v>1004</v>
      </c>
      <c r="E4" s="252" t="s">
        <v>1005</v>
      </c>
      <c r="F4" s="252" t="s">
        <v>1006</v>
      </c>
      <c r="G4" s="499">
        <v>44122</v>
      </c>
      <c r="H4" s="506">
        <f>DATE(YEAR(G4), MONTH(G4)+6, DAY(G4))</f>
        <v>44304</v>
      </c>
      <c r="I4" s="499">
        <v>32949</v>
      </c>
      <c r="J4" s="566">
        <v>9486860058</v>
      </c>
      <c r="K4" s="252" t="s">
        <v>1007</v>
      </c>
      <c r="L4" s="252" t="s">
        <v>1009</v>
      </c>
      <c r="M4" s="252" t="s">
        <v>1008</v>
      </c>
      <c r="N4" s="252" t="s">
        <v>64</v>
      </c>
      <c r="O4" s="256" t="s">
        <v>90</v>
      </c>
      <c r="P4" s="256" t="s">
        <v>731</v>
      </c>
      <c r="Q4" s="443" t="s">
        <v>3062</v>
      </c>
      <c r="R4" s="159" t="s">
        <v>2749</v>
      </c>
      <c r="S4" s="562" t="s">
        <v>1307</v>
      </c>
    </row>
    <row r="5" spans="1:20" ht="15.75">
      <c r="A5" s="14"/>
      <c r="B5" s="192"/>
      <c r="C5" s="244"/>
      <c r="D5" s="71"/>
      <c r="E5" s="71"/>
      <c r="F5" s="247"/>
      <c r="G5" s="501"/>
      <c r="H5" s="501"/>
      <c r="I5" s="501"/>
      <c r="J5" s="571"/>
      <c r="K5" s="247"/>
      <c r="L5" s="247"/>
      <c r="M5" s="247"/>
      <c r="N5" s="247"/>
      <c r="O5" s="247"/>
      <c r="P5" s="247"/>
      <c r="Q5" s="247"/>
      <c r="R5" s="173"/>
      <c r="S5" s="469"/>
    </row>
    <row r="6" spans="1:20" ht="15.75">
      <c r="A6" s="192"/>
      <c r="B6" s="689"/>
      <c r="C6" s="265"/>
      <c r="D6" s="265" t="s">
        <v>0</v>
      </c>
      <c r="E6" s="255" t="s">
        <v>1</v>
      </c>
      <c r="F6" s="498" t="s">
        <v>2</v>
      </c>
      <c r="G6" s="498" t="s">
        <v>8</v>
      </c>
      <c r="H6" s="498" t="s">
        <v>2861</v>
      </c>
      <c r="I6" s="565" t="s">
        <v>3</v>
      </c>
      <c r="J6" s="255" t="s">
        <v>4</v>
      </c>
      <c r="K6" s="255" t="s">
        <v>5</v>
      </c>
      <c r="L6" s="255" t="s">
        <v>6</v>
      </c>
      <c r="M6" s="255" t="s">
        <v>7</v>
      </c>
      <c r="N6" s="255" t="s">
        <v>9</v>
      </c>
      <c r="O6" s="255" t="s">
        <v>10</v>
      </c>
      <c r="P6" s="255" t="s">
        <v>11</v>
      </c>
      <c r="Q6" s="97" t="s">
        <v>12</v>
      </c>
      <c r="R6" s="622" t="s">
        <v>13</v>
      </c>
      <c r="S6" s="21" t="s">
        <v>768</v>
      </c>
    </row>
    <row r="7" spans="1:20" ht="15.75">
      <c r="A7" s="192">
        <v>1</v>
      </c>
      <c r="B7" s="689" t="s">
        <v>3092</v>
      </c>
      <c r="C7" s="265" t="s">
        <v>922</v>
      </c>
      <c r="D7" s="265" t="s">
        <v>258</v>
      </c>
      <c r="E7" s="255" t="s">
        <v>259</v>
      </c>
      <c r="F7" s="498" t="s">
        <v>260</v>
      </c>
      <c r="G7" s="498">
        <v>43522</v>
      </c>
      <c r="H7" s="498">
        <v>43703</v>
      </c>
      <c r="I7" s="565" t="s">
        <v>261</v>
      </c>
      <c r="J7" s="255" t="s">
        <v>262</v>
      </c>
      <c r="K7" s="255" t="s">
        <v>263</v>
      </c>
      <c r="L7" s="255" t="s">
        <v>264</v>
      </c>
      <c r="M7" s="255" t="s">
        <v>265</v>
      </c>
      <c r="N7" s="255" t="s">
        <v>64</v>
      </c>
      <c r="O7" s="255" t="s">
        <v>218</v>
      </c>
      <c r="P7" s="255" t="s">
        <v>731</v>
      </c>
      <c r="Q7" s="97"/>
      <c r="R7" s="622" t="s">
        <v>473</v>
      </c>
      <c r="S7" s="21">
        <v>57120015859</v>
      </c>
    </row>
    <row r="8" spans="1:20">
      <c r="A8" s="14">
        <v>2</v>
      </c>
      <c r="B8" s="21" t="s">
        <v>3093</v>
      </c>
      <c r="C8" s="21" t="s">
        <v>922</v>
      </c>
      <c r="D8" s="21" t="s">
        <v>855</v>
      </c>
      <c r="E8" s="21" t="s">
        <v>856</v>
      </c>
      <c r="F8" s="21" t="s">
        <v>912</v>
      </c>
      <c r="G8" s="49">
        <v>44072</v>
      </c>
      <c r="H8" s="49">
        <v>44256</v>
      </c>
      <c r="I8" s="49">
        <v>35710</v>
      </c>
      <c r="J8" s="21"/>
      <c r="K8" s="21" t="s">
        <v>913</v>
      </c>
      <c r="L8" s="21" t="s">
        <v>914</v>
      </c>
      <c r="M8" s="21" t="s">
        <v>915</v>
      </c>
      <c r="N8" s="21" t="s">
        <v>26</v>
      </c>
      <c r="O8" s="21" t="s">
        <v>570</v>
      </c>
      <c r="P8" s="21" t="s">
        <v>731</v>
      </c>
      <c r="Q8" s="21"/>
      <c r="R8" s="21"/>
      <c r="S8" s="21"/>
    </row>
    <row r="9" spans="1:20">
      <c r="A9" s="14">
        <v>3</v>
      </c>
      <c r="B9" s="21" t="s">
        <v>2499</v>
      </c>
      <c r="C9" s="21" t="s">
        <v>922</v>
      </c>
      <c r="D9" s="21" t="s">
        <v>587</v>
      </c>
      <c r="E9" s="21" t="s">
        <v>588</v>
      </c>
      <c r="F9" s="21" t="s">
        <v>589</v>
      </c>
      <c r="G9" s="49">
        <v>43872</v>
      </c>
      <c r="H9" s="49">
        <v>44054</v>
      </c>
      <c r="I9" s="49">
        <v>34081</v>
      </c>
      <c r="J9" s="21" t="s">
        <v>586</v>
      </c>
      <c r="K9" s="21" t="s">
        <v>590</v>
      </c>
      <c r="L9" s="21" t="s">
        <v>591</v>
      </c>
      <c r="M9" s="21" t="s">
        <v>592</v>
      </c>
      <c r="N9" s="21" t="s">
        <v>64</v>
      </c>
      <c r="O9" s="21" t="s">
        <v>90</v>
      </c>
      <c r="P9" s="21" t="s">
        <v>731</v>
      </c>
      <c r="Q9" s="21"/>
      <c r="R9" s="21" t="s">
        <v>2757</v>
      </c>
      <c r="S9" s="21" t="s">
        <v>1284</v>
      </c>
    </row>
    <row r="10" spans="1:20">
      <c r="A10" s="14">
        <v>4</v>
      </c>
      <c r="B10" s="21" t="s">
        <v>2592</v>
      </c>
      <c r="C10" s="21" t="s">
        <v>921</v>
      </c>
      <c r="D10" s="21" t="s">
        <v>301</v>
      </c>
      <c r="E10" s="21" t="s">
        <v>692</v>
      </c>
      <c r="F10" s="21" t="s">
        <v>359</v>
      </c>
      <c r="G10" s="49">
        <v>43658</v>
      </c>
      <c r="H10" s="49">
        <v>43842</v>
      </c>
      <c r="I10" s="49">
        <v>31946</v>
      </c>
      <c r="J10" s="21"/>
      <c r="K10" s="21" t="s">
        <v>360</v>
      </c>
      <c r="L10" s="21" t="s">
        <v>361</v>
      </c>
      <c r="M10" s="21" t="s">
        <v>362</v>
      </c>
      <c r="N10" s="21" t="s">
        <v>82</v>
      </c>
      <c r="O10" s="21" t="s">
        <v>325</v>
      </c>
      <c r="P10" s="21" t="s">
        <v>732</v>
      </c>
      <c r="Q10" s="49">
        <v>43683</v>
      </c>
      <c r="R10" s="21" t="s">
        <v>2870</v>
      </c>
      <c r="S10" s="21">
        <v>57120016404</v>
      </c>
    </row>
    <row r="11" spans="1:20">
      <c r="A11" s="14">
        <v>5</v>
      </c>
      <c r="B11" s="21" t="s">
        <v>2975</v>
      </c>
      <c r="C11" s="21" t="s">
        <v>922</v>
      </c>
      <c r="D11" s="21" t="s">
        <v>434</v>
      </c>
      <c r="E11" s="21" t="s">
        <v>1348</v>
      </c>
      <c r="F11" s="21" t="s">
        <v>1349</v>
      </c>
      <c r="G11" s="49">
        <v>44169</v>
      </c>
      <c r="H11" s="49">
        <v>44351</v>
      </c>
      <c r="I11" s="49">
        <v>43857</v>
      </c>
      <c r="J11" s="21" t="s">
        <v>1350</v>
      </c>
      <c r="K11" s="21" t="s">
        <v>1351</v>
      </c>
      <c r="L11" s="21" t="s">
        <v>1352</v>
      </c>
      <c r="M11" s="21" t="s">
        <v>1353</v>
      </c>
      <c r="N11" s="21" t="s">
        <v>64</v>
      </c>
      <c r="O11" s="21" t="s">
        <v>266</v>
      </c>
      <c r="P11" s="21" t="s">
        <v>731</v>
      </c>
      <c r="Q11" s="21"/>
      <c r="R11" s="21"/>
      <c r="S11" s="21" t="s">
        <v>1388</v>
      </c>
    </row>
    <row r="12" spans="1:20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0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20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20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20">
      <c r="A16" s="21"/>
      <c r="B16" s="21" t="s">
        <v>1327</v>
      </c>
      <c r="C16" s="21"/>
      <c r="D16" s="21" t="s">
        <v>0</v>
      </c>
      <c r="E16" s="21" t="s">
        <v>1</v>
      </c>
      <c r="F16" s="21" t="s">
        <v>2</v>
      </c>
      <c r="G16" s="21" t="s">
        <v>8</v>
      </c>
      <c r="H16" s="21" t="s">
        <v>2861</v>
      </c>
      <c r="I16" s="21" t="s">
        <v>3</v>
      </c>
      <c r="J16" s="21" t="s">
        <v>4</v>
      </c>
      <c r="K16" s="21" t="s">
        <v>5</v>
      </c>
      <c r="L16" s="21" t="s">
        <v>6</v>
      </c>
      <c r="M16" s="21" t="s">
        <v>7</v>
      </c>
      <c r="N16" s="21" t="s">
        <v>9</v>
      </c>
      <c r="O16" s="21" t="s">
        <v>10</v>
      </c>
      <c r="P16" s="21" t="s">
        <v>11</v>
      </c>
      <c r="Q16" s="21" t="s">
        <v>12</v>
      </c>
      <c r="R16" s="21" t="s">
        <v>13</v>
      </c>
      <c r="S16" s="21" t="s">
        <v>768</v>
      </c>
      <c r="T16" s="1"/>
    </row>
    <row r="17" spans="1:20">
      <c r="A17" s="21">
        <v>1</v>
      </c>
      <c r="B17" s="21" t="s">
        <v>3094</v>
      </c>
      <c r="C17" s="21" t="s">
        <v>921</v>
      </c>
      <c r="D17" s="21" t="s">
        <v>17</v>
      </c>
      <c r="E17" s="21" t="s">
        <v>18</v>
      </c>
      <c r="F17" s="21" t="s">
        <v>19</v>
      </c>
      <c r="G17" s="49">
        <v>43278</v>
      </c>
      <c r="H17" s="49">
        <v>43461</v>
      </c>
      <c r="I17" s="49">
        <v>31727</v>
      </c>
      <c r="J17" s="21" t="s">
        <v>20</v>
      </c>
      <c r="K17" s="21" t="s">
        <v>21</v>
      </c>
      <c r="L17" s="21" t="s">
        <v>22</v>
      </c>
      <c r="M17" s="21" t="s">
        <v>23</v>
      </c>
      <c r="N17" s="21" t="s">
        <v>64</v>
      </c>
      <c r="O17" s="21"/>
      <c r="P17" s="21" t="s">
        <v>14</v>
      </c>
      <c r="Q17" s="21" t="s">
        <v>24</v>
      </c>
      <c r="R17" s="21"/>
      <c r="S17" s="21">
        <v>57120012165</v>
      </c>
      <c r="T17" s="1"/>
    </row>
    <row r="18" spans="1:20">
      <c r="A18" s="21">
        <v>2</v>
      </c>
      <c r="B18" s="21" t="s">
        <v>2556</v>
      </c>
      <c r="C18" s="21" t="s">
        <v>921</v>
      </c>
      <c r="D18" s="21" t="s">
        <v>83</v>
      </c>
      <c r="E18" s="21" t="s">
        <v>84</v>
      </c>
      <c r="F18" s="21" t="s">
        <v>85</v>
      </c>
      <c r="G18" s="49">
        <v>43423</v>
      </c>
      <c r="H18" s="49">
        <v>43604</v>
      </c>
      <c r="I18" s="49">
        <v>26148</v>
      </c>
      <c r="J18" s="21" t="s">
        <v>86</v>
      </c>
      <c r="K18" s="21" t="s">
        <v>87</v>
      </c>
      <c r="L18" s="21" t="s">
        <v>88</v>
      </c>
      <c r="M18" s="21" t="s">
        <v>89</v>
      </c>
      <c r="N18" s="21" t="s">
        <v>82</v>
      </c>
      <c r="O18" s="21" t="s">
        <v>90</v>
      </c>
      <c r="P18" s="21" t="s">
        <v>731</v>
      </c>
      <c r="Q18" s="21" t="s">
        <v>91</v>
      </c>
      <c r="R18" s="49">
        <v>44267</v>
      </c>
      <c r="S18" s="21">
        <v>57120001220</v>
      </c>
      <c r="T18" s="1"/>
    </row>
    <row r="19" spans="1:20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2" spans="1:20" ht="21">
      <c r="A22" s="404" t="s">
        <v>1170</v>
      </c>
      <c r="B22" s="439"/>
      <c r="C22" s="405"/>
      <c r="D22" s="407"/>
      <c r="E22" s="407"/>
      <c r="F22" s="445"/>
      <c r="G22" s="585"/>
      <c r="H22" s="585"/>
      <c r="I22" s="586"/>
      <c r="J22" s="572"/>
      <c r="K22" s="414"/>
      <c r="L22" s="412"/>
      <c r="M22" s="412"/>
      <c r="N22" s="407"/>
      <c r="O22" s="407"/>
      <c r="P22" s="407"/>
      <c r="Q22" s="413"/>
      <c r="R22" s="409"/>
      <c r="S22" s="69"/>
      <c r="T22" s="411"/>
    </row>
    <row r="23" spans="1:20">
      <c r="A23" s="325"/>
      <c r="B23" s="446" t="s">
        <v>2487</v>
      </c>
      <c r="C23" s="447"/>
      <c r="D23" s="448" t="s">
        <v>0</v>
      </c>
      <c r="E23" s="448" t="s">
        <v>1</v>
      </c>
      <c r="F23" s="248" t="s">
        <v>2</v>
      </c>
      <c r="G23" s="487" t="s">
        <v>8</v>
      </c>
      <c r="H23" s="488" t="s">
        <v>2861</v>
      </c>
      <c r="I23" s="487" t="s">
        <v>3</v>
      </c>
      <c r="J23" s="249" t="s">
        <v>4</v>
      </c>
      <c r="K23" s="249" t="s">
        <v>5</v>
      </c>
      <c r="L23" s="248" t="s">
        <v>6</v>
      </c>
      <c r="M23" s="248" t="s">
        <v>7</v>
      </c>
      <c r="N23" s="250" t="s">
        <v>9</v>
      </c>
      <c r="O23" s="250" t="s">
        <v>10</v>
      </c>
      <c r="P23" s="250" t="s">
        <v>11</v>
      </c>
      <c r="Q23" s="250" t="s">
        <v>12</v>
      </c>
      <c r="R23" s="251" t="s">
        <v>13</v>
      </c>
      <c r="S23" s="680" t="s">
        <v>768</v>
      </c>
      <c r="T23" s="2"/>
    </row>
    <row r="24" spans="1:20" ht="15.75">
      <c r="A24" s="324">
        <v>1</v>
      </c>
      <c r="B24" s="461" t="s">
        <v>2967</v>
      </c>
      <c r="C24" s="328" t="s">
        <v>922</v>
      </c>
      <c r="D24" s="582" t="s">
        <v>2731</v>
      </c>
      <c r="E24" s="582" t="s">
        <v>2732</v>
      </c>
      <c r="F24" s="582" t="s">
        <v>836</v>
      </c>
      <c r="G24" s="583">
        <v>44271</v>
      </c>
      <c r="H24" s="506">
        <f t="shared" ref="H24:H34" si="0">DATE(YEAR(G24), MONTH(G24)+6, DAY(G24))</f>
        <v>44455</v>
      </c>
      <c r="I24" s="583">
        <v>35386</v>
      </c>
      <c r="J24" s="584" t="s">
        <v>2733</v>
      </c>
      <c r="K24" s="582" t="s">
        <v>2734</v>
      </c>
      <c r="L24" s="582" t="s">
        <v>2736</v>
      </c>
      <c r="M24" s="582" t="s">
        <v>2735</v>
      </c>
      <c r="N24" s="577" t="s">
        <v>26</v>
      </c>
      <c r="O24" s="573" t="s">
        <v>90</v>
      </c>
      <c r="P24" s="576" t="s">
        <v>731</v>
      </c>
      <c r="Q24" s="587">
        <v>44271</v>
      </c>
      <c r="R24" s="582"/>
      <c r="S24" s="623" t="s">
        <v>3248</v>
      </c>
      <c r="T24" s="2"/>
    </row>
    <row r="25" spans="1:20" ht="15.75">
      <c r="A25" s="324">
        <v>2</v>
      </c>
      <c r="B25" s="459" t="s">
        <v>2552</v>
      </c>
      <c r="C25" s="328" t="s">
        <v>922</v>
      </c>
      <c r="D25" s="573" t="s">
        <v>113</v>
      </c>
      <c r="E25" s="573" t="s">
        <v>114</v>
      </c>
      <c r="F25" s="577" t="s">
        <v>115</v>
      </c>
      <c r="G25" s="588">
        <v>43507</v>
      </c>
      <c r="H25" s="506">
        <f t="shared" si="0"/>
        <v>43688</v>
      </c>
      <c r="I25" s="578">
        <v>35711</v>
      </c>
      <c r="J25" s="566" t="s">
        <v>116</v>
      </c>
      <c r="K25" s="566" t="s">
        <v>117</v>
      </c>
      <c r="L25" s="589" t="s">
        <v>118</v>
      </c>
      <c r="M25" s="577" t="s">
        <v>829</v>
      </c>
      <c r="N25" s="573" t="s">
        <v>64</v>
      </c>
      <c r="O25" s="573" t="s">
        <v>90</v>
      </c>
      <c r="P25" s="576" t="s">
        <v>731</v>
      </c>
      <c r="Q25" s="590" t="s">
        <v>119</v>
      </c>
      <c r="R25" s="573"/>
      <c r="S25" s="684" t="s">
        <v>3536</v>
      </c>
      <c r="T25" s="2"/>
    </row>
    <row r="26" spans="1:20" ht="15.75">
      <c r="A26" s="324">
        <v>3</v>
      </c>
      <c r="B26" s="461" t="s">
        <v>2968</v>
      </c>
      <c r="C26" s="328" t="s">
        <v>922</v>
      </c>
      <c r="D26" s="576" t="s">
        <v>2311</v>
      </c>
      <c r="E26" s="576" t="s">
        <v>2312</v>
      </c>
      <c r="F26" s="576" t="s">
        <v>2313</v>
      </c>
      <c r="G26" s="591">
        <v>44217</v>
      </c>
      <c r="H26" s="506">
        <f t="shared" si="0"/>
        <v>44398</v>
      </c>
      <c r="I26" s="591">
        <v>35465</v>
      </c>
      <c r="J26" s="567" t="s">
        <v>2314</v>
      </c>
      <c r="K26" s="576" t="s">
        <v>2315</v>
      </c>
      <c r="L26" s="576" t="s">
        <v>2316</v>
      </c>
      <c r="M26" s="576" t="s">
        <v>2317</v>
      </c>
      <c r="N26" s="573" t="s">
        <v>64</v>
      </c>
      <c r="O26" s="573" t="s">
        <v>90</v>
      </c>
      <c r="P26" s="576" t="s">
        <v>731</v>
      </c>
      <c r="Q26" s="576"/>
      <c r="R26" s="164"/>
      <c r="S26" s="623" t="s">
        <v>2466</v>
      </c>
      <c r="T26" s="2"/>
    </row>
    <row r="27" spans="1:20" ht="15.75">
      <c r="A27" s="324">
        <v>4</v>
      </c>
      <c r="B27" s="461" t="s">
        <v>2969</v>
      </c>
      <c r="C27" s="328" t="s">
        <v>922</v>
      </c>
      <c r="D27" s="582" t="s">
        <v>2820</v>
      </c>
      <c r="E27" s="582" t="s">
        <v>2821</v>
      </c>
      <c r="F27" s="582" t="s">
        <v>219</v>
      </c>
      <c r="G27" s="583">
        <v>44296</v>
      </c>
      <c r="H27" s="506">
        <f t="shared" si="0"/>
        <v>44479</v>
      </c>
      <c r="I27" s="583">
        <v>30728</v>
      </c>
      <c r="J27" s="584" t="s">
        <v>2822</v>
      </c>
      <c r="K27" s="582" t="s">
        <v>2823</v>
      </c>
      <c r="L27" s="582" t="s">
        <v>2824</v>
      </c>
      <c r="M27" s="582" t="s">
        <v>2825</v>
      </c>
      <c r="N27" s="573" t="s">
        <v>64</v>
      </c>
      <c r="O27" s="577" t="s">
        <v>90</v>
      </c>
      <c r="P27" s="577" t="s">
        <v>731</v>
      </c>
      <c r="Q27" s="582"/>
      <c r="R27" s="582"/>
      <c r="S27" s="702" t="s">
        <v>3985</v>
      </c>
      <c r="T27" s="2"/>
    </row>
    <row r="28" spans="1:20" ht="15.75">
      <c r="A28" s="324">
        <v>5</v>
      </c>
      <c r="B28" s="460" t="s">
        <v>2554</v>
      </c>
      <c r="C28" s="329" t="s">
        <v>921</v>
      </c>
      <c r="D28" s="573" t="s">
        <v>127</v>
      </c>
      <c r="E28" s="573" t="s">
        <v>128</v>
      </c>
      <c r="F28" s="29" t="s">
        <v>129</v>
      </c>
      <c r="G28" s="588">
        <v>43423</v>
      </c>
      <c r="H28" s="506">
        <f t="shared" si="0"/>
        <v>43604</v>
      </c>
      <c r="I28" s="489">
        <v>35867</v>
      </c>
      <c r="J28" s="30" t="s">
        <v>949</v>
      </c>
      <c r="K28" s="30" t="s">
        <v>130</v>
      </c>
      <c r="L28" s="29" t="s">
        <v>131</v>
      </c>
      <c r="M28" s="29" t="s">
        <v>1003</v>
      </c>
      <c r="N28" s="577" t="s">
        <v>64</v>
      </c>
      <c r="O28" s="573" t="s">
        <v>90</v>
      </c>
      <c r="P28" s="576" t="s">
        <v>731</v>
      </c>
      <c r="Q28" s="590" t="s">
        <v>91</v>
      </c>
      <c r="R28" s="164"/>
      <c r="S28" s="681" t="s">
        <v>3537</v>
      </c>
      <c r="T28" s="2"/>
    </row>
    <row r="29" spans="1:20" ht="15.75">
      <c r="A29" s="324">
        <v>6</v>
      </c>
      <c r="B29" s="460" t="s">
        <v>2534</v>
      </c>
      <c r="C29" s="329" t="s">
        <v>921</v>
      </c>
      <c r="D29" s="29" t="s">
        <v>767</v>
      </c>
      <c r="E29" s="29" t="s">
        <v>558</v>
      </c>
      <c r="F29" s="577" t="s">
        <v>870</v>
      </c>
      <c r="G29" s="578">
        <v>44017</v>
      </c>
      <c r="H29" s="506">
        <f t="shared" si="0"/>
        <v>44201</v>
      </c>
      <c r="I29" s="578">
        <v>34736</v>
      </c>
      <c r="J29" s="566" t="s">
        <v>3146</v>
      </c>
      <c r="K29" s="576" t="s">
        <v>944</v>
      </c>
      <c r="L29" s="576" t="s">
        <v>950</v>
      </c>
      <c r="M29" s="577" t="s">
        <v>830</v>
      </c>
      <c r="N29" s="576" t="s">
        <v>64</v>
      </c>
      <c r="O29" s="576" t="s">
        <v>90</v>
      </c>
      <c r="P29" s="576" t="s">
        <v>731</v>
      </c>
      <c r="Q29" s="577"/>
      <c r="R29" s="159"/>
      <c r="S29" s="683" t="s">
        <v>1308</v>
      </c>
      <c r="T29" s="2"/>
    </row>
    <row r="30" spans="1:20" ht="15.75">
      <c r="A30" s="324">
        <v>7</v>
      </c>
      <c r="B30" s="460" t="s">
        <v>2551</v>
      </c>
      <c r="C30" s="329" t="s">
        <v>921</v>
      </c>
      <c r="D30" s="27" t="s">
        <v>619</v>
      </c>
      <c r="E30" s="48" t="s">
        <v>44</v>
      </c>
      <c r="F30" s="27" t="s">
        <v>744</v>
      </c>
      <c r="G30" s="591">
        <v>43886</v>
      </c>
      <c r="H30" s="506">
        <f t="shared" si="0"/>
        <v>44068</v>
      </c>
      <c r="I30" s="591">
        <v>34257</v>
      </c>
      <c r="J30" s="53" t="s">
        <v>745</v>
      </c>
      <c r="K30" s="567" t="s">
        <v>721</v>
      </c>
      <c r="L30" s="576" t="s">
        <v>722</v>
      </c>
      <c r="M30" s="592" t="s">
        <v>723</v>
      </c>
      <c r="N30" s="577" t="s">
        <v>64</v>
      </c>
      <c r="O30" s="573" t="s">
        <v>90</v>
      </c>
      <c r="P30" s="576" t="s">
        <v>731</v>
      </c>
      <c r="Q30" s="589"/>
      <c r="R30" s="164"/>
      <c r="S30" s="681" t="s">
        <v>3538</v>
      </c>
      <c r="T30" s="2"/>
    </row>
    <row r="31" spans="1:20" ht="15.75">
      <c r="A31" s="324">
        <v>8</v>
      </c>
      <c r="B31" s="457" t="s">
        <v>2573</v>
      </c>
      <c r="C31" s="329" t="s">
        <v>921</v>
      </c>
      <c r="D31" s="573" t="s">
        <v>273</v>
      </c>
      <c r="E31" s="573" t="s">
        <v>274</v>
      </c>
      <c r="F31" s="573" t="s">
        <v>275</v>
      </c>
      <c r="G31" s="574">
        <v>43599</v>
      </c>
      <c r="H31" s="506">
        <f t="shared" si="0"/>
        <v>43783</v>
      </c>
      <c r="I31" s="574">
        <v>33521</v>
      </c>
      <c r="J31" s="565"/>
      <c r="K31" s="565" t="s">
        <v>440</v>
      </c>
      <c r="L31" s="589" t="s">
        <v>370</v>
      </c>
      <c r="M31" s="579" t="s">
        <v>580</v>
      </c>
      <c r="N31" s="573" t="s">
        <v>64</v>
      </c>
      <c r="O31" s="573" t="s">
        <v>266</v>
      </c>
      <c r="P31" s="576" t="s">
        <v>731</v>
      </c>
      <c r="Q31" s="580"/>
      <c r="R31" s="97" t="s">
        <v>2754</v>
      </c>
      <c r="S31" s="681" t="s">
        <v>3539</v>
      </c>
      <c r="T31" s="2"/>
    </row>
    <row r="32" spans="1:20" ht="15.75">
      <c r="A32" s="324">
        <v>9</v>
      </c>
      <c r="B32" s="459" t="s">
        <v>2553</v>
      </c>
      <c r="C32" s="329" t="s">
        <v>921</v>
      </c>
      <c r="D32" s="20" t="s">
        <v>296</v>
      </c>
      <c r="E32" s="20" t="s">
        <v>297</v>
      </c>
      <c r="F32" s="29" t="s">
        <v>314</v>
      </c>
      <c r="G32" s="484">
        <v>43672</v>
      </c>
      <c r="H32" s="506">
        <f t="shared" si="0"/>
        <v>43856</v>
      </c>
      <c r="I32" s="489">
        <v>34680</v>
      </c>
      <c r="J32" s="30" t="s">
        <v>315</v>
      </c>
      <c r="K32" s="30" t="s">
        <v>316</v>
      </c>
      <c r="L32" s="29" t="s">
        <v>318</v>
      </c>
      <c r="M32" s="29" t="s">
        <v>317</v>
      </c>
      <c r="N32" s="20" t="s">
        <v>64</v>
      </c>
      <c r="O32" s="20" t="s">
        <v>90</v>
      </c>
      <c r="P32" s="27" t="s">
        <v>731</v>
      </c>
      <c r="Q32" s="385"/>
      <c r="R32" s="27"/>
      <c r="S32" s="681" t="s">
        <v>3540</v>
      </c>
      <c r="T32" s="2"/>
    </row>
    <row r="33" spans="1:20" ht="15.75">
      <c r="A33" s="324">
        <v>10</v>
      </c>
      <c r="B33" s="560" t="s">
        <v>3080</v>
      </c>
      <c r="C33" s="329" t="s">
        <v>921</v>
      </c>
      <c r="D33" s="593" t="s">
        <v>2828</v>
      </c>
      <c r="E33" s="593" t="s">
        <v>2829</v>
      </c>
      <c r="F33" s="593" t="s">
        <v>2830</v>
      </c>
      <c r="G33" s="583">
        <v>44296</v>
      </c>
      <c r="H33" s="506">
        <f t="shared" si="0"/>
        <v>44479</v>
      </c>
      <c r="I33" s="594">
        <v>34259</v>
      </c>
      <c r="J33" s="595" t="s">
        <v>2831</v>
      </c>
      <c r="K33" s="593" t="s">
        <v>2832</v>
      </c>
      <c r="L33" s="593" t="s">
        <v>2833</v>
      </c>
      <c r="M33" s="593" t="s">
        <v>2834</v>
      </c>
      <c r="N33" s="593" t="s">
        <v>64</v>
      </c>
      <c r="O33" s="20" t="s">
        <v>90</v>
      </c>
      <c r="P33" s="27" t="s">
        <v>731</v>
      </c>
      <c r="Q33" s="593"/>
      <c r="R33" s="593"/>
      <c r="S33" s="562" t="s">
        <v>3249</v>
      </c>
      <c r="T33" s="2"/>
    </row>
    <row r="34" spans="1:20" ht="15.75">
      <c r="A34" s="324">
        <v>11</v>
      </c>
      <c r="B34" s="458" t="s">
        <v>2986</v>
      </c>
      <c r="C34" s="329" t="s">
        <v>921</v>
      </c>
      <c r="D34" s="265" t="s">
        <v>2778</v>
      </c>
      <c r="E34" s="265" t="s">
        <v>2787</v>
      </c>
      <c r="F34" s="573" t="s">
        <v>2788</v>
      </c>
      <c r="G34" s="574">
        <v>44295</v>
      </c>
      <c r="H34" s="506">
        <f t="shared" si="0"/>
        <v>44478</v>
      </c>
      <c r="I34" s="574">
        <v>397320</v>
      </c>
      <c r="J34" s="565" t="s">
        <v>2789</v>
      </c>
      <c r="K34" s="573" t="s">
        <v>2790</v>
      </c>
      <c r="L34" s="573" t="s">
        <v>2791</v>
      </c>
      <c r="M34" s="573" t="s">
        <v>2792</v>
      </c>
      <c r="N34" s="573" t="s">
        <v>64</v>
      </c>
      <c r="O34" s="188" t="s">
        <v>325</v>
      </c>
      <c r="P34" s="576" t="s">
        <v>731</v>
      </c>
      <c r="Q34" s="573"/>
      <c r="R34" s="97" t="s">
        <v>3494</v>
      </c>
      <c r="S34" s="622"/>
      <c r="T34" s="14">
        <v>1</v>
      </c>
    </row>
    <row r="35" spans="1:20" ht="21">
      <c r="A35" s="450" t="s">
        <v>1167</v>
      </c>
      <c r="B35" s="439"/>
      <c r="C35" s="415"/>
      <c r="D35" s="407"/>
      <c r="E35" s="407"/>
      <c r="F35" s="407"/>
      <c r="G35" s="586"/>
      <c r="H35" s="586"/>
      <c r="I35" s="586"/>
      <c r="J35" s="572"/>
      <c r="K35" s="408"/>
      <c r="L35" s="407"/>
      <c r="M35" s="407"/>
      <c r="N35" s="407"/>
      <c r="O35" s="407"/>
      <c r="P35" s="407"/>
      <c r="Q35" s="407"/>
      <c r="R35" s="409"/>
      <c r="S35" s="69"/>
      <c r="T35" s="411"/>
    </row>
    <row r="36" spans="1:20">
      <c r="A36" s="66"/>
      <c r="B36" s="438" t="s">
        <v>2487</v>
      </c>
      <c r="C36" s="66"/>
      <c r="D36" s="248" t="s">
        <v>0</v>
      </c>
      <c r="E36" s="248" t="s">
        <v>1</v>
      </c>
      <c r="F36" s="248" t="s">
        <v>2</v>
      </c>
      <c r="G36" s="487" t="s">
        <v>8</v>
      </c>
      <c r="H36" s="488" t="s">
        <v>2861</v>
      </c>
      <c r="I36" s="487" t="s">
        <v>3</v>
      </c>
      <c r="J36" s="249" t="s">
        <v>4</v>
      </c>
      <c r="K36" s="249" t="s">
        <v>5</v>
      </c>
      <c r="L36" s="248" t="s">
        <v>6</v>
      </c>
      <c r="M36" s="248" t="s">
        <v>7</v>
      </c>
      <c r="N36" s="250" t="s">
        <v>9</v>
      </c>
      <c r="O36" s="250" t="s">
        <v>10</v>
      </c>
      <c r="P36" s="250" t="s">
        <v>11</v>
      </c>
      <c r="Q36" s="250" t="s">
        <v>12</v>
      </c>
      <c r="R36" s="251" t="s">
        <v>13</v>
      </c>
      <c r="S36" s="680" t="s">
        <v>768</v>
      </c>
      <c r="T36" s="3"/>
    </row>
    <row r="37" spans="1:20" ht="15.75">
      <c r="A37" s="323">
        <v>1</v>
      </c>
      <c r="B37" s="460" t="s">
        <v>2526</v>
      </c>
      <c r="C37" s="328" t="s">
        <v>922</v>
      </c>
      <c r="D37" s="29" t="s">
        <v>635</v>
      </c>
      <c r="E37" s="29" t="s">
        <v>636</v>
      </c>
      <c r="F37" s="29" t="s">
        <v>299</v>
      </c>
      <c r="G37" s="578">
        <v>43891</v>
      </c>
      <c r="H37" s="506">
        <f t="shared" ref="H37:H43" si="1">DATE(YEAR(G37), MONTH(G37)+6, DAY(G37))</f>
        <v>44075</v>
      </c>
      <c r="I37" s="578">
        <v>35843</v>
      </c>
      <c r="J37" s="566"/>
      <c r="K37" s="577" t="s">
        <v>637</v>
      </c>
      <c r="L37" s="577" t="s">
        <v>638</v>
      </c>
      <c r="M37" s="577" t="s">
        <v>639</v>
      </c>
      <c r="N37" s="577" t="s">
        <v>26</v>
      </c>
      <c r="O37" s="573" t="s">
        <v>218</v>
      </c>
      <c r="P37" s="576" t="s">
        <v>731</v>
      </c>
      <c r="Q37" s="580">
        <v>43432</v>
      </c>
      <c r="R37" s="97"/>
      <c r="S37" s="682" t="s">
        <v>3549</v>
      </c>
      <c r="T37" s="14"/>
    </row>
    <row r="38" spans="1:20" ht="15.75">
      <c r="A38" s="323">
        <v>2</v>
      </c>
      <c r="B38" s="461" t="s">
        <v>2972</v>
      </c>
      <c r="C38" s="328" t="s">
        <v>922</v>
      </c>
      <c r="D38" s="265" t="s">
        <v>1331</v>
      </c>
      <c r="E38" s="265" t="s">
        <v>1332</v>
      </c>
      <c r="F38" s="573" t="s">
        <v>1333</v>
      </c>
      <c r="G38" s="574">
        <v>44167</v>
      </c>
      <c r="H38" s="506">
        <f t="shared" si="1"/>
        <v>44349</v>
      </c>
      <c r="I38" s="574">
        <v>37320</v>
      </c>
      <c r="J38" s="565" t="s">
        <v>1334</v>
      </c>
      <c r="K38" s="573" t="s">
        <v>1335</v>
      </c>
      <c r="L38" s="573" t="s">
        <v>1336</v>
      </c>
      <c r="M38" s="573" t="s">
        <v>1337</v>
      </c>
      <c r="N38" s="573" t="s">
        <v>64</v>
      </c>
      <c r="O38" s="573" t="s">
        <v>218</v>
      </c>
      <c r="P38" s="576" t="s">
        <v>731</v>
      </c>
      <c r="Q38" s="573"/>
      <c r="R38" s="97"/>
      <c r="S38" s="622" t="s">
        <v>1390</v>
      </c>
      <c r="T38" s="14"/>
    </row>
    <row r="39" spans="1:20" ht="15.75">
      <c r="A39" s="323">
        <v>3</v>
      </c>
      <c r="B39" s="562" t="s">
        <v>3279</v>
      </c>
      <c r="C39" s="328" t="s">
        <v>922</v>
      </c>
      <c r="D39" s="593" t="s">
        <v>3103</v>
      </c>
      <c r="E39" s="593" t="s">
        <v>3104</v>
      </c>
      <c r="F39" s="593" t="s">
        <v>213</v>
      </c>
      <c r="G39" s="594">
        <v>44356</v>
      </c>
      <c r="H39" s="506">
        <f t="shared" si="1"/>
        <v>44539</v>
      </c>
      <c r="I39" s="594">
        <v>32751</v>
      </c>
      <c r="J39" s="595" t="s">
        <v>3105</v>
      </c>
      <c r="K39" s="593" t="s">
        <v>3110</v>
      </c>
      <c r="L39" s="593" t="s">
        <v>3106</v>
      </c>
      <c r="M39" s="593" t="s">
        <v>3107</v>
      </c>
      <c r="N39" s="593" t="s">
        <v>64</v>
      </c>
      <c r="O39" s="573" t="s">
        <v>218</v>
      </c>
      <c r="P39" s="576" t="s">
        <v>731</v>
      </c>
      <c r="Q39" s="593"/>
      <c r="R39" s="593"/>
      <c r="S39" s="562" t="s">
        <v>3251</v>
      </c>
      <c r="T39" s="2"/>
    </row>
    <row r="40" spans="1:20" ht="15.75">
      <c r="A40" s="323">
        <v>4</v>
      </c>
      <c r="B40" s="479" t="s">
        <v>3088</v>
      </c>
      <c r="C40" s="243" t="s">
        <v>922</v>
      </c>
      <c r="D40" s="265" t="s">
        <v>3063</v>
      </c>
      <c r="E40" s="265" t="s">
        <v>3064</v>
      </c>
      <c r="F40" s="573" t="s">
        <v>3065</v>
      </c>
      <c r="G40" s="574">
        <v>44342</v>
      </c>
      <c r="H40" s="506">
        <f t="shared" si="1"/>
        <v>44526</v>
      </c>
      <c r="I40" s="574">
        <v>35224</v>
      </c>
      <c r="J40" s="565" t="s">
        <v>3066</v>
      </c>
      <c r="K40" s="573" t="s">
        <v>3067</v>
      </c>
      <c r="L40" s="573" t="s">
        <v>3068</v>
      </c>
      <c r="M40" s="576" t="s">
        <v>3074</v>
      </c>
      <c r="N40" s="576" t="s">
        <v>64</v>
      </c>
      <c r="O40" s="573" t="s">
        <v>218</v>
      </c>
      <c r="P40" s="576" t="s">
        <v>731</v>
      </c>
      <c r="Q40" s="573"/>
      <c r="R40" s="97"/>
      <c r="S40" s="622" t="s">
        <v>3274</v>
      </c>
      <c r="T40" s="14"/>
    </row>
    <row r="41" spans="1:20" ht="15.75">
      <c r="A41" s="323">
        <v>5</v>
      </c>
      <c r="B41" s="459" t="s">
        <v>2528</v>
      </c>
      <c r="C41" s="329" t="s">
        <v>921</v>
      </c>
      <c r="D41" s="573" t="s">
        <v>889</v>
      </c>
      <c r="E41" s="573" t="s">
        <v>890</v>
      </c>
      <c r="F41" s="573" t="s">
        <v>891</v>
      </c>
      <c r="G41" s="574">
        <v>44089</v>
      </c>
      <c r="H41" s="506">
        <f t="shared" si="1"/>
        <v>44270</v>
      </c>
      <c r="I41" s="574">
        <v>30969</v>
      </c>
      <c r="J41" s="565"/>
      <c r="K41" s="566" t="s">
        <v>892</v>
      </c>
      <c r="L41" s="589" t="s">
        <v>893</v>
      </c>
      <c r="M41" s="577" t="s">
        <v>894</v>
      </c>
      <c r="N41" s="573" t="s">
        <v>64</v>
      </c>
      <c r="O41" s="573" t="s">
        <v>218</v>
      </c>
      <c r="P41" s="576" t="s">
        <v>731</v>
      </c>
      <c r="Q41" s="580"/>
      <c r="R41" s="97"/>
      <c r="S41" s="628" t="s">
        <v>1302</v>
      </c>
      <c r="T41" s="14"/>
    </row>
    <row r="42" spans="1:20" ht="15.75">
      <c r="A42" s="323">
        <v>6</v>
      </c>
      <c r="B42" s="459" t="s">
        <v>2527</v>
      </c>
      <c r="C42" s="367" t="s">
        <v>921</v>
      </c>
      <c r="D42" s="265" t="s">
        <v>398</v>
      </c>
      <c r="E42" s="265" t="s">
        <v>565</v>
      </c>
      <c r="F42" s="573" t="s">
        <v>566</v>
      </c>
      <c r="G42" s="574">
        <v>43867</v>
      </c>
      <c r="H42" s="506">
        <f t="shared" si="1"/>
        <v>44049</v>
      </c>
      <c r="I42" s="574">
        <v>31675</v>
      </c>
      <c r="J42" s="565">
        <v>9463620456</v>
      </c>
      <c r="K42" s="573" t="s">
        <v>567</v>
      </c>
      <c r="L42" s="573" t="s">
        <v>568</v>
      </c>
      <c r="M42" s="573" t="s">
        <v>569</v>
      </c>
      <c r="N42" s="573" t="s">
        <v>64</v>
      </c>
      <c r="O42" s="573" t="s">
        <v>218</v>
      </c>
      <c r="P42" s="576" t="s">
        <v>731</v>
      </c>
      <c r="Q42" s="580">
        <v>43867</v>
      </c>
      <c r="R42" s="97"/>
      <c r="S42" s="681" t="s">
        <v>3550</v>
      </c>
      <c r="T42" s="14"/>
    </row>
    <row r="43" spans="1:20" ht="15.75">
      <c r="A43" s="323">
        <v>7</v>
      </c>
      <c r="B43" s="457" t="s">
        <v>2570</v>
      </c>
      <c r="C43" s="245" t="s">
        <v>921</v>
      </c>
      <c r="D43" s="265" t="s">
        <v>423</v>
      </c>
      <c r="E43" s="265" t="s">
        <v>424</v>
      </c>
      <c r="F43" s="265" t="s">
        <v>425</v>
      </c>
      <c r="G43" s="574">
        <v>43764</v>
      </c>
      <c r="H43" s="506">
        <f t="shared" si="1"/>
        <v>43947</v>
      </c>
      <c r="I43" s="574">
        <v>35775</v>
      </c>
      <c r="J43" s="565" t="s">
        <v>426</v>
      </c>
      <c r="K43" s="573" t="s">
        <v>427</v>
      </c>
      <c r="L43" s="573" t="s">
        <v>429</v>
      </c>
      <c r="M43" s="573" t="s">
        <v>428</v>
      </c>
      <c r="N43" s="573" t="s">
        <v>82</v>
      </c>
      <c r="O43" s="573" t="s">
        <v>218</v>
      </c>
      <c r="P43" s="576" t="s">
        <v>731</v>
      </c>
      <c r="Q43" s="580">
        <v>43763</v>
      </c>
      <c r="R43" s="97"/>
      <c r="S43" s="681" t="s">
        <v>3551</v>
      </c>
      <c r="T43" s="14"/>
    </row>
    <row r="44" spans="1:20" ht="21">
      <c r="A44" s="404" t="s">
        <v>1166</v>
      </c>
      <c r="B44" s="439"/>
      <c r="C44" s="406"/>
      <c r="D44" s="407"/>
      <c r="E44" s="407"/>
      <c r="F44" s="407"/>
      <c r="G44" s="586"/>
      <c r="H44" s="586"/>
      <c r="I44" s="586"/>
      <c r="J44" s="572"/>
      <c r="K44" s="408"/>
      <c r="L44" s="407"/>
      <c r="M44" s="407"/>
      <c r="N44" s="407"/>
      <c r="O44" s="407"/>
      <c r="P44" s="407"/>
      <c r="Q44" s="407"/>
      <c r="R44" s="409"/>
      <c r="S44" s="69"/>
      <c r="T44" s="410"/>
    </row>
    <row r="45" spans="1:20">
      <c r="A45" s="325"/>
      <c r="B45" s="438" t="s">
        <v>2487</v>
      </c>
      <c r="C45" s="330"/>
      <c r="D45" s="248" t="s">
        <v>0</v>
      </c>
      <c r="E45" s="248" t="s">
        <v>1</v>
      </c>
      <c r="F45" s="248" t="s">
        <v>2</v>
      </c>
      <c r="G45" s="487" t="s">
        <v>8</v>
      </c>
      <c r="H45" s="488" t="s">
        <v>2861</v>
      </c>
      <c r="I45" s="487" t="s">
        <v>3</v>
      </c>
      <c r="J45" s="249" t="s">
        <v>4</v>
      </c>
      <c r="K45" s="249" t="s">
        <v>5</v>
      </c>
      <c r="L45" s="248" t="s">
        <v>6</v>
      </c>
      <c r="M45" s="248" t="s">
        <v>7</v>
      </c>
      <c r="N45" s="250" t="s">
        <v>9</v>
      </c>
      <c r="O45" s="250" t="s">
        <v>10</v>
      </c>
      <c r="P45" s="250" t="s">
        <v>11</v>
      </c>
      <c r="Q45" s="250" t="s">
        <v>12</v>
      </c>
      <c r="R45" s="251" t="s">
        <v>13</v>
      </c>
      <c r="S45" s="680" t="s">
        <v>768</v>
      </c>
      <c r="T45" s="3"/>
    </row>
    <row r="46" spans="1:20" ht="15.75">
      <c r="A46" s="326">
        <v>1</v>
      </c>
      <c r="B46" s="461" t="s">
        <v>2974</v>
      </c>
      <c r="C46" s="331" t="s">
        <v>922</v>
      </c>
      <c r="D46" s="267" t="s">
        <v>1044</v>
      </c>
      <c r="E46" s="267" t="s">
        <v>1045</v>
      </c>
      <c r="F46" s="576" t="s">
        <v>1046</v>
      </c>
      <c r="G46" s="591">
        <v>44125</v>
      </c>
      <c r="H46" s="506">
        <f t="shared" ref="H46:H54" si="2">DATE(YEAR(G46), MONTH(G46)+6, DAY(G46))</f>
        <v>44307</v>
      </c>
      <c r="I46" s="591">
        <v>34476</v>
      </c>
      <c r="J46" s="567" t="s">
        <v>3144</v>
      </c>
      <c r="K46" s="576" t="s">
        <v>1047</v>
      </c>
      <c r="L46" s="576" t="s">
        <v>1049</v>
      </c>
      <c r="M46" s="576" t="s">
        <v>1048</v>
      </c>
      <c r="N46" s="576" t="s">
        <v>26</v>
      </c>
      <c r="O46" s="577" t="s">
        <v>266</v>
      </c>
      <c r="P46" s="576" t="s">
        <v>731</v>
      </c>
      <c r="Q46" s="581">
        <v>44126</v>
      </c>
      <c r="R46" s="164"/>
      <c r="S46" s="649" t="s">
        <v>2467</v>
      </c>
      <c r="T46" s="14"/>
    </row>
    <row r="47" spans="1:20" ht="36" customHeight="1">
      <c r="A47" s="671">
        <v>2</v>
      </c>
      <c r="B47" s="457" t="s">
        <v>2583</v>
      </c>
      <c r="C47" s="331" t="s">
        <v>922</v>
      </c>
      <c r="D47" s="256" t="s">
        <v>253</v>
      </c>
      <c r="E47" s="256" t="s">
        <v>254</v>
      </c>
      <c r="F47" s="256" t="s">
        <v>219</v>
      </c>
      <c r="G47" s="500">
        <v>43593</v>
      </c>
      <c r="H47" s="506">
        <f t="shared" si="2"/>
        <v>43777</v>
      </c>
      <c r="I47" s="500">
        <v>30276</v>
      </c>
      <c r="J47" s="567"/>
      <c r="K47" s="262" t="s">
        <v>255</v>
      </c>
      <c r="L47" s="260" t="s">
        <v>256</v>
      </c>
      <c r="M47" s="256" t="s">
        <v>257</v>
      </c>
      <c r="N47" s="256" t="s">
        <v>64</v>
      </c>
      <c r="O47" s="256" t="s">
        <v>240</v>
      </c>
      <c r="P47" s="256" t="s">
        <v>731</v>
      </c>
      <c r="Q47" s="257"/>
      <c r="R47" s="168" t="s">
        <v>3516</v>
      </c>
      <c r="S47" s="682" t="s">
        <v>3552</v>
      </c>
      <c r="T47" s="135"/>
    </row>
    <row r="48" spans="1:20">
      <c r="A48" s="326">
        <v>3</v>
      </c>
      <c r="B48" s="457" t="s">
        <v>2572</v>
      </c>
      <c r="C48" s="331" t="s">
        <v>922</v>
      </c>
      <c r="D48" s="573" t="s">
        <v>267</v>
      </c>
      <c r="E48" s="573" t="s">
        <v>268</v>
      </c>
      <c r="F48" s="573" t="s">
        <v>269</v>
      </c>
      <c r="G48" s="574">
        <v>43599</v>
      </c>
      <c r="H48" s="506">
        <f t="shared" si="2"/>
        <v>43783</v>
      </c>
      <c r="I48" s="574">
        <v>33993</v>
      </c>
      <c r="J48" s="565"/>
      <c r="K48" s="565" t="s">
        <v>270</v>
      </c>
      <c r="L48" s="579" t="s">
        <v>271</v>
      </c>
      <c r="M48" s="579" t="s">
        <v>272</v>
      </c>
      <c r="N48" s="573" t="s">
        <v>64</v>
      </c>
      <c r="O48" s="573" t="s">
        <v>266</v>
      </c>
      <c r="P48" s="576" t="s">
        <v>731</v>
      </c>
      <c r="Q48" s="580"/>
      <c r="R48" s="97"/>
      <c r="S48" s="681" t="s">
        <v>3553</v>
      </c>
      <c r="T48" s="14"/>
    </row>
    <row r="49" spans="1:20">
      <c r="A49" s="326">
        <v>4</v>
      </c>
      <c r="B49" s="461" t="s">
        <v>2976</v>
      </c>
      <c r="C49" s="331" t="s">
        <v>922</v>
      </c>
      <c r="D49" s="577" t="s">
        <v>864</v>
      </c>
      <c r="E49" s="577" t="s">
        <v>865</v>
      </c>
      <c r="F49" s="577" t="s">
        <v>866</v>
      </c>
      <c r="G49" s="578">
        <v>43801</v>
      </c>
      <c r="H49" s="506">
        <f t="shared" si="2"/>
        <v>43984</v>
      </c>
      <c r="I49" s="578">
        <v>34744</v>
      </c>
      <c r="J49" s="566" t="s">
        <v>3143</v>
      </c>
      <c r="K49" s="577" t="s">
        <v>867</v>
      </c>
      <c r="L49" s="577" t="s">
        <v>868</v>
      </c>
      <c r="M49" s="577" t="s">
        <v>869</v>
      </c>
      <c r="N49" s="576" t="s">
        <v>26</v>
      </c>
      <c r="O49" s="577" t="s">
        <v>961</v>
      </c>
      <c r="P49" s="576" t="s">
        <v>731</v>
      </c>
      <c r="Q49" s="596">
        <v>44122</v>
      </c>
      <c r="R49" s="159"/>
      <c r="S49" s="681" t="s">
        <v>2186</v>
      </c>
      <c r="T49" s="14"/>
    </row>
    <row r="50" spans="1:20" ht="15.75">
      <c r="A50" s="326">
        <v>5</v>
      </c>
      <c r="B50" s="461" t="s">
        <v>2977</v>
      </c>
      <c r="C50" s="329" t="s">
        <v>921</v>
      </c>
      <c r="D50" s="593" t="s">
        <v>398</v>
      </c>
      <c r="E50" s="593" t="s">
        <v>2759</v>
      </c>
      <c r="F50" s="593" t="s">
        <v>2760</v>
      </c>
      <c r="G50" s="594">
        <v>44275</v>
      </c>
      <c r="H50" s="506">
        <f t="shared" si="2"/>
        <v>44459</v>
      </c>
      <c r="I50" s="594">
        <v>36819</v>
      </c>
      <c r="J50" s="595" t="s">
        <v>2761</v>
      </c>
      <c r="K50" s="593" t="s">
        <v>2764</v>
      </c>
      <c r="L50" s="593" t="s">
        <v>2763</v>
      </c>
      <c r="M50" s="593" t="s">
        <v>2762</v>
      </c>
      <c r="N50" s="573" t="s">
        <v>64</v>
      </c>
      <c r="O50" s="573" t="s">
        <v>266</v>
      </c>
      <c r="P50" s="576" t="s">
        <v>731</v>
      </c>
      <c r="Q50" s="593"/>
      <c r="R50" s="593"/>
      <c r="S50" s="562" t="s">
        <v>3111</v>
      </c>
      <c r="T50" s="2"/>
    </row>
    <row r="51" spans="1:20" ht="15.75">
      <c r="A51" s="326">
        <v>6</v>
      </c>
      <c r="B51" s="457" t="s">
        <v>2575</v>
      </c>
      <c r="C51" s="329" t="s">
        <v>921</v>
      </c>
      <c r="D51" s="577" t="s">
        <v>445</v>
      </c>
      <c r="E51" s="577" t="s">
        <v>599</v>
      </c>
      <c r="F51" s="577" t="s">
        <v>462</v>
      </c>
      <c r="G51" s="578">
        <v>43789</v>
      </c>
      <c r="H51" s="506">
        <f t="shared" si="2"/>
        <v>43971</v>
      </c>
      <c r="I51" s="578">
        <v>35020</v>
      </c>
      <c r="J51" s="566" t="s">
        <v>463</v>
      </c>
      <c r="K51" s="566" t="s">
        <v>464</v>
      </c>
      <c r="L51" s="589" t="s">
        <v>465</v>
      </c>
      <c r="M51" s="597" t="s">
        <v>466</v>
      </c>
      <c r="N51" s="577" t="s">
        <v>82</v>
      </c>
      <c r="O51" s="577" t="s">
        <v>266</v>
      </c>
      <c r="P51" s="576" t="s">
        <v>731</v>
      </c>
      <c r="Q51" s="596"/>
      <c r="R51" s="159"/>
      <c r="S51" s="681" t="s">
        <v>943</v>
      </c>
      <c r="T51" s="2"/>
    </row>
    <row r="52" spans="1:20" ht="15.75">
      <c r="A52" s="326">
        <v>7</v>
      </c>
      <c r="B52" s="461" t="s">
        <v>2978</v>
      </c>
      <c r="C52" s="329" t="s">
        <v>921</v>
      </c>
      <c r="D52" s="267" t="s">
        <v>1024</v>
      </c>
      <c r="E52" s="267" t="s">
        <v>1025</v>
      </c>
      <c r="F52" s="576" t="s">
        <v>1031</v>
      </c>
      <c r="G52" s="591">
        <v>43605</v>
      </c>
      <c r="H52" s="506">
        <f t="shared" si="2"/>
        <v>43789</v>
      </c>
      <c r="I52" s="591">
        <v>32619</v>
      </c>
      <c r="J52" s="567" t="s">
        <v>3142</v>
      </c>
      <c r="K52" s="576" t="s">
        <v>1035</v>
      </c>
      <c r="L52" s="576" t="s">
        <v>1032</v>
      </c>
      <c r="M52" s="576" t="s">
        <v>1033</v>
      </c>
      <c r="N52" s="598" t="s">
        <v>64</v>
      </c>
      <c r="O52" s="576" t="s">
        <v>1034</v>
      </c>
      <c r="P52" s="573" t="s">
        <v>731</v>
      </c>
      <c r="Q52" s="576"/>
      <c r="R52" s="164" t="s">
        <v>3528</v>
      </c>
      <c r="S52" s="678" t="s">
        <v>1300</v>
      </c>
      <c r="T52" s="2"/>
    </row>
    <row r="53" spans="1:20" ht="15.75">
      <c r="A53" s="326">
        <v>8</v>
      </c>
      <c r="B53" s="461" t="s">
        <v>2979</v>
      </c>
      <c r="C53" s="329" t="s">
        <v>921</v>
      </c>
      <c r="D53" s="265" t="s">
        <v>2336</v>
      </c>
      <c r="E53" s="265" t="s">
        <v>2337</v>
      </c>
      <c r="F53" s="573" t="s">
        <v>2338</v>
      </c>
      <c r="G53" s="574">
        <v>44211</v>
      </c>
      <c r="H53" s="506">
        <f t="shared" si="2"/>
        <v>44392</v>
      </c>
      <c r="I53" s="574">
        <v>32042</v>
      </c>
      <c r="J53" s="565" t="s">
        <v>2339</v>
      </c>
      <c r="K53" s="573" t="s">
        <v>2340</v>
      </c>
      <c r="L53" s="573" t="s">
        <v>2341</v>
      </c>
      <c r="M53" s="573" t="s">
        <v>2342</v>
      </c>
      <c r="N53" s="573" t="s">
        <v>2265</v>
      </c>
      <c r="O53" s="573" t="s">
        <v>2266</v>
      </c>
      <c r="P53" s="576" t="s">
        <v>731</v>
      </c>
      <c r="Q53" s="593"/>
      <c r="R53" s="97" t="s">
        <v>2628</v>
      </c>
      <c r="S53" s="622" t="s">
        <v>3056</v>
      </c>
      <c r="T53" s="2"/>
    </row>
    <row r="54" spans="1:20" ht="15.75">
      <c r="A54" s="326">
        <v>9</v>
      </c>
      <c r="B54" s="461" t="s">
        <v>2980</v>
      </c>
      <c r="C54" s="367" t="s">
        <v>921</v>
      </c>
      <c r="D54" s="265" t="s">
        <v>232</v>
      </c>
      <c r="E54" s="265" t="s">
        <v>945</v>
      </c>
      <c r="F54" s="573" t="s">
        <v>946</v>
      </c>
      <c r="G54" s="574">
        <v>44106</v>
      </c>
      <c r="H54" s="506">
        <f t="shared" si="2"/>
        <v>44288</v>
      </c>
      <c r="I54" s="574">
        <v>35333</v>
      </c>
      <c r="J54" s="565" t="s">
        <v>3141</v>
      </c>
      <c r="K54" s="576" t="s">
        <v>1052</v>
      </c>
      <c r="L54" s="576" t="s">
        <v>1053</v>
      </c>
      <c r="M54" s="576" t="s">
        <v>1054</v>
      </c>
      <c r="N54" s="576" t="s">
        <v>64</v>
      </c>
      <c r="O54" s="573" t="s">
        <v>2266</v>
      </c>
      <c r="P54" s="576" t="s">
        <v>731</v>
      </c>
      <c r="Q54" s="573"/>
      <c r="R54" s="97"/>
      <c r="S54" s="628" t="s">
        <v>1299</v>
      </c>
      <c r="T54" s="2"/>
    </row>
    <row r="55" spans="1:20" ht="21">
      <c r="A55" s="404" t="s">
        <v>1165</v>
      </c>
      <c r="B55" s="439"/>
      <c r="C55" s="415"/>
      <c r="D55" s="407"/>
      <c r="E55" s="407"/>
      <c r="F55" s="407"/>
      <c r="G55" s="586"/>
      <c r="H55" s="586"/>
      <c r="I55" s="586"/>
      <c r="J55" s="572"/>
      <c r="K55" s="408"/>
      <c r="L55" s="407"/>
      <c r="M55" s="407"/>
      <c r="N55" s="407"/>
      <c r="O55" s="407"/>
      <c r="P55" s="407"/>
      <c r="Q55" s="407"/>
      <c r="R55" s="409"/>
      <c r="S55" s="69"/>
      <c r="T55" s="410"/>
    </row>
    <row r="56" spans="1:20">
      <c r="A56" s="325"/>
      <c r="B56" s="438" t="s">
        <v>2487</v>
      </c>
      <c r="C56" s="330"/>
      <c r="D56" s="248" t="s">
        <v>0</v>
      </c>
      <c r="E56" s="248" t="s">
        <v>1</v>
      </c>
      <c r="F56" s="248" t="s">
        <v>2</v>
      </c>
      <c r="G56" s="487" t="s">
        <v>8</v>
      </c>
      <c r="H56" s="488" t="s">
        <v>2861</v>
      </c>
      <c r="I56" s="487" t="s">
        <v>3</v>
      </c>
      <c r="J56" s="249" t="s">
        <v>4</v>
      </c>
      <c r="K56" s="249" t="s">
        <v>5</v>
      </c>
      <c r="L56" s="248" t="s">
        <v>6</v>
      </c>
      <c r="M56" s="248" t="s">
        <v>7</v>
      </c>
      <c r="N56" s="250" t="s">
        <v>9</v>
      </c>
      <c r="O56" s="250" t="s">
        <v>10</v>
      </c>
      <c r="P56" s="250" t="s">
        <v>11</v>
      </c>
      <c r="Q56" s="250" t="s">
        <v>12</v>
      </c>
      <c r="R56" s="251" t="s">
        <v>13</v>
      </c>
      <c r="S56" s="680" t="s">
        <v>768</v>
      </c>
      <c r="T56" s="3"/>
    </row>
    <row r="57" spans="1:20">
      <c r="A57" s="326">
        <v>1</v>
      </c>
      <c r="B57" s="459" t="s">
        <v>2523</v>
      </c>
      <c r="C57" s="331" t="s">
        <v>922</v>
      </c>
      <c r="D57" s="29" t="s">
        <v>617</v>
      </c>
      <c r="E57" s="29" t="s">
        <v>618</v>
      </c>
      <c r="F57" s="577" t="s">
        <v>282</v>
      </c>
      <c r="G57" s="578">
        <v>43882</v>
      </c>
      <c r="H57" s="506">
        <f t="shared" ref="H57:H67" si="3">DATE(YEAR(G57), MONTH(G57)+6, DAY(G57))</f>
        <v>44064</v>
      </c>
      <c r="I57" s="578">
        <v>34668</v>
      </c>
      <c r="J57" s="566" t="s">
        <v>623</v>
      </c>
      <c r="K57" s="577" t="s">
        <v>624</v>
      </c>
      <c r="L57" s="577" t="s">
        <v>625</v>
      </c>
      <c r="M57" s="577" t="s">
        <v>626</v>
      </c>
      <c r="N57" s="577" t="s">
        <v>26</v>
      </c>
      <c r="O57" s="577" t="s">
        <v>319</v>
      </c>
      <c r="P57" s="576" t="s">
        <v>731</v>
      </c>
      <c r="Q57" s="577"/>
      <c r="R57" s="159"/>
      <c r="S57" s="683" t="s">
        <v>3073</v>
      </c>
      <c r="T57" s="14"/>
    </row>
    <row r="58" spans="1:20">
      <c r="A58" s="326">
        <v>2</v>
      </c>
      <c r="B58" s="461" t="s">
        <v>2981</v>
      </c>
      <c r="C58" s="331" t="s">
        <v>922</v>
      </c>
      <c r="D58" s="593" t="s">
        <v>2470</v>
      </c>
      <c r="E58" s="593" t="s">
        <v>2471</v>
      </c>
      <c r="F58" s="593" t="s">
        <v>2472</v>
      </c>
      <c r="G58" s="594">
        <v>44239</v>
      </c>
      <c r="H58" s="506">
        <f t="shared" si="3"/>
        <v>44420</v>
      </c>
      <c r="I58" s="594">
        <v>35902</v>
      </c>
      <c r="J58" s="595">
        <v>9125377117</v>
      </c>
      <c r="K58" s="593" t="s">
        <v>2473</v>
      </c>
      <c r="L58" s="593" t="s">
        <v>2474</v>
      </c>
      <c r="M58" s="593" t="s">
        <v>2475</v>
      </c>
      <c r="N58" s="593" t="s">
        <v>64</v>
      </c>
      <c r="O58" s="573" t="s">
        <v>319</v>
      </c>
      <c r="P58" s="576" t="s">
        <v>731</v>
      </c>
      <c r="Q58" s="593"/>
      <c r="R58" s="593"/>
      <c r="S58" s="623" t="s">
        <v>2638</v>
      </c>
      <c r="T58" s="2"/>
    </row>
    <row r="59" spans="1:20">
      <c r="A59" s="326">
        <v>3</v>
      </c>
      <c r="B59" s="461" t="s">
        <v>2982</v>
      </c>
      <c r="C59" s="331" t="s">
        <v>922</v>
      </c>
      <c r="D59" s="573" t="s">
        <v>233</v>
      </c>
      <c r="E59" s="573" t="s">
        <v>2479</v>
      </c>
      <c r="F59" s="573" t="s">
        <v>2480</v>
      </c>
      <c r="G59" s="578">
        <v>44239</v>
      </c>
      <c r="H59" s="506">
        <f t="shared" si="3"/>
        <v>44420</v>
      </c>
      <c r="I59" s="574">
        <v>35579</v>
      </c>
      <c r="J59" s="565" t="s">
        <v>2481</v>
      </c>
      <c r="K59" s="577" t="s">
        <v>2484</v>
      </c>
      <c r="L59" s="577" t="s">
        <v>2485</v>
      </c>
      <c r="M59" s="577" t="s">
        <v>2486</v>
      </c>
      <c r="N59" s="577" t="s">
        <v>26</v>
      </c>
      <c r="O59" s="573" t="s">
        <v>319</v>
      </c>
      <c r="P59" s="576" t="s">
        <v>731</v>
      </c>
      <c r="Q59" s="577"/>
      <c r="R59" s="577"/>
      <c r="S59" s="678" t="s">
        <v>2639</v>
      </c>
      <c r="T59" s="14"/>
    </row>
    <row r="60" spans="1:20" ht="15.75">
      <c r="A60" s="326">
        <v>4</v>
      </c>
      <c r="B60" s="460" t="s">
        <v>2522</v>
      </c>
      <c r="C60" s="329" t="s">
        <v>921</v>
      </c>
      <c r="D60" s="577" t="s">
        <v>669</v>
      </c>
      <c r="E60" s="577" t="s">
        <v>670</v>
      </c>
      <c r="F60" s="29" t="s">
        <v>671</v>
      </c>
      <c r="G60" s="599">
        <v>43899</v>
      </c>
      <c r="H60" s="506">
        <f t="shared" si="3"/>
        <v>44083</v>
      </c>
      <c r="I60" s="489">
        <v>32310</v>
      </c>
      <c r="J60" s="30" t="s">
        <v>672</v>
      </c>
      <c r="K60" s="30" t="s">
        <v>673</v>
      </c>
      <c r="L60" s="29" t="s">
        <v>674</v>
      </c>
      <c r="M60" s="29" t="s">
        <v>675</v>
      </c>
      <c r="N60" s="577" t="s">
        <v>64</v>
      </c>
      <c r="O60" s="577" t="s">
        <v>90</v>
      </c>
      <c r="P60" s="576" t="s">
        <v>731</v>
      </c>
      <c r="Q60" s="577"/>
      <c r="R60" s="159"/>
      <c r="S60" s="683" t="s">
        <v>1297</v>
      </c>
      <c r="T60" s="2"/>
    </row>
    <row r="61" spans="1:20" ht="15.75">
      <c r="A61" s="326">
        <v>5</v>
      </c>
      <c r="B61" s="457" t="s">
        <v>2577</v>
      </c>
      <c r="C61" s="329" t="s">
        <v>921</v>
      </c>
      <c r="D61" s="573" t="s">
        <v>34</v>
      </c>
      <c r="E61" s="573" t="s">
        <v>35</v>
      </c>
      <c r="F61" s="573" t="s">
        <v>36</v>
      </c>
      <c r="G61" s="574">
        <v>42544</v>
      </c>
      <c r="H61" s="506">
        <f t="shared" si="3"/>
        <v>42727</v>
      </c>
      <c r="I61" s="574">
        <v>30454</v>
      </c>
      <c r="J61" s="565" t="s">
        <v>37</v>
      </c>
      <c r="K61" s="565" t="s">
        <v>38</v>
      </c>
      <c r="L61" s="573" t="s">
        <v>39</v>
      </c>
      <c r="M61" s="573" t="s">
        <v>40</v>
      </c>
      <c r="N61" s="576" t="s">
        <v>64</v>
      </c>
      <c r="O61" s="576" t="s">
        <v>33</v>
      </c>
      <c r="P61" s="576" t="s">
        <v>731</v>
      </c>
      <c r="Q61" s="676" t="s">
        <v>3527</v>
      </c>
      <c r="R61" s="159" t="s">
        <v>752</v>
      </c>
      <c r="S61" s="681" t="s">
        <v>793</v>
      </c>
      <c r="T61" s="2"/>
    </row>
    <row r="62" spans="1:20" ht="15.75">
      <c r="A62" s="326">
        <v>6</v>
      </c>
      <c r="B62" s="461" t="s">
        <v>2983</v>
      </c>
      <c r="C62" s="329" t="s">
        <v>921</v>
      </c>
      <c r="D62" s="267" t="s">
        <v>243</v>
      </c>
      <c r="E62" s="573" t="s">
        <v>1036</v>
      </c>
      <c r="F62" s="576" t="s">
        <v>1037</v>
      </c>
      <c r="G62" s="591">
        <v>44126</v>
      </c>
      <c r="H62" s="506">
        <f t="shared" si="3"/>
        <v>44308</v>
      </c>
      <c r="I62" s="591">
        <v>36167</v>
      </c>
      <c r="J62" s="567" t="s">
        <v>3140</v>
      </c>
      <c r="K62" s="576" t="s">
        <v>1038</v>
      </c>
      <c r="L62" s="576" t="s">
        <v>1039</v>
      </c>
      <c r="M62" s="576" t="s">
        <v>1040</v>
      </c>
      <c r="N62" s="573" t="s">
        <v>64</v>
      </c>
      <c r="O62" s="573" t="s">
        <v>319</v>
      </c>
      <c r="P62" s="576" t="s">
        <v>731</v>
      </c>
      <c r="Q62" s="581">
        <v>44125</v>
      </c>
      <c r="R62" s="164"/>
      <c r="S62" s="678" t="s">
        <v>1298</v>
      </c>
      <c r="T62" s="2"/>
    </row>
    <row r="63" spans="1:20" ht="15.75">
      <c r="A63" s="326">
        <v>7</v>
      </c>
      <c r="B63" s="460" t="s">
        <v>2524</v>
      </c>
      <c r="C63" s="329" t="s">
        <v>921</v>
      </c>
      <c r="D63" s="27" t="s">
        <v>724</v>
      </c>
      <c r="E63" s="573" t="s">
        <v>725</v>
      </c>
      <c r="F63" s="576" t="s">
        <v>747</v>
      </c>
      <c r="G63" s="591">
        <v>43903</v>
      </c>
      <c r="H63" s="506">
        <f t="shared" si="3"/>
        <v>44087</v>
      </c>
      <c r="I63" s="591">
        <v>36055</v>
      </c>
      <c r="J63" s="567" t="s">
        <v>748</v>
      </c>
      <c r="K63" s="576" t="s">
        <v>726</v>
      </c>
      <c r="L63" s="576" t="s">
        <v>727</v>
      </c>
      <c r="M63" s="576" t="s">
        <v>746</v>
      </c>
      <c r="N63" s="576" t="s">
        <v>64</v>
      </c>
      <c r="O63" s="573" t="s">
        <v>319</v>
      </c>
      <c r="P63" s="576" t="s">
        <v>731</v>
      </c>
      <c r="Q63" s="576"/>
      <c r="R63" s="97"/>
      <c r="S63" s="681" t="s">
        <v>3554</v>
      </c>
      <c r="T63" s="14"/>
    </row>
    <row r="64" spans="1:20" ht="15.75">
      <c r="A64" s="326">
        <v>8</v>
      </c>
      <c r="B64" s="457" t="s">
        <v>2579</v>
      </c>
      <c r="C64" s="329" t="s">
        <v>921</v>
      </c>
      <c r="D64" s="20" t="s">
        <v>43</v>
      </c>
      <c r="E64" s="674" t="s">
        <v>44</v>
      </c>
      <c r="F64" s="20" t="s">
        <v>45</v>
      </c>
      <c r="G64" s="574">
        <v>43509</v>
      </c>
      <c r="H64" s="506">
        <f t="shared" si="3"/>
        <v>43690</v>
      </c>
      <c r="I64" s="483">
        <v>31824</v>
      </c>
      <c r="J64" s="564" t="s">
        <v>46</v>
      </c>
      <c r="K64" s="30" t="s">
        <v>47</v>
      </c>
      <c r="L64" s="20" t="s">
        <v>48</v>
      </c>
      <c r="M64" s="29" t="s">
        <v>49</v>
      </c>
      <c r="N64" s="573" t="s">
        <v>16</v>
      </c>
      <c r="O64" s="576" t="s">
        <v>42</v>
      </c>
      <c r="P64" s="576" t="s">
        <v>731</v>
      </c>
      <c r="Q64" s="676" t="s">
        <v>3526</v>
      </c>
      <c r="R64" s="97"/>
      <c r="S64" s="681" t="s">
        <v>3555</v>
      </c>
      <c r="T64" s="14"/>
    </row>
    <row r="65" spans="1:20" ht="15.75">
      <c r="A65" s="326">
        <v>9</v>
      </c>
      <c r="B65" s="459" t="s">
        <v>2525</v>
      </c>
      <c r="C65" s="329" t="s">
        <v>921</v>
      </c>
      <c r="D65" s="577" t="s">
        <v>27</v>
      </c>
      <c r="E65" s="577" t="s">
        <v>805</v>
      </c>
      <c r="F65" s="577" t="s">
        <v>806</v>
      </c>
      <c r="G65" s="578">
        <v>43901</v>
      </c>
      <c r="H65" s="506">
        <f t="shared" si="3"/>
        <v>44085</v>
      </c>
      <c r="I65" s="578">
        <v>34292</v>
      </c>
      <c r="J65" s="566" t="s">
        <v>3139</v>
      </c>
      <c r="K65" s="577" t="s">
        <v>809</v>
      </c>
      <c r="L65" s="577" t="s">
        <v>807</v>
      </c>
      <c r="M65" s="577" t="s">
        <v>808</v>
      </c>
      <c r="N65" s="577" t="s">
        <v>64</v>
      </c>
      <c r="O65" s="573" t="s">
        <v>319</v>
      </c>
      <c r="P65" s="576" t="s">
        <v>731</v>
      </c>
      <c r="Q65" s="577"/>
      <c r="R65" s="159"/>
      <c r="S65" s="685" t="s">
        <v>1295</v>
      </c>
      <c r="T65" s="14"/>
    </row>
    <row r="66" spans="1:20" ht="15.75">
      <c r="A66" s="326">
        <v>10</v>
      </c>
      <c r="B66" s="461" t="s">
        <v>2984</v>
      </c>
      <c r="C66" s="245" t="s">
        <v>921</v>
      </c>
      <c r="D66" s="577" t="s">
        <v>2200</v>
      </c>
      <c r="E66" s="577" t="s">
        <v>2202</v>
      </c>
      <c r="F66" s="577" t="s">
        <v>2203</v>
      </c>
      <c r="G66" s="578">
        <v>44176</v>
      </c>
      <c r="H66" s="506">
        <f t="shared" si="3"/>
        <v>44358</v>
      </c>
      <c r="I66" s="578">
        <v>33259</v>
      </c>
      <c r="J66" s="566" t="s">
        <v>2204</v>
      </c>
      <c r="K66" s="577" t="s">
        <v>2205</v>
      </c>
      <c r="L66" s="577" t="s">
        <v>2207</v>
      </c>
      <c r="M66" s="577" t="s">
        <v>2206</v>
      </c>
      <c r="N66" s="577" t="s">
        <v>64</v>
      </c>
      <c r="O66" s="573" t="s">
        <v>319</v>
      </c>
      <c r="P66" s="576" t="s">
        <v>731</v>
      </c>
      <c r="Q66" s="577"/>
      <c r="R66" s="159"/>
      <c r="S66" s="678" t="s">
        <v>2199</v>
      </c>
      <c r="T66" s="14"/>
    </row>
    <row r="67" spans="1:20" ht="15.75">
      <c r="A67" s="326">
        <v>11</v>
      </c>
      <c r="B67" s="457" t="s">
        <v>2578</v>
      </c>
      <c r="C67" s="245" t="s">
        <v>921</v>
      </c>
      <c r="D67" s="20" t="s">
        <v>368</v>
      </c>
      <c r="E67" s="573" t="s">
        <v>369</v>
      </c>
      <c r="F67" s="573" t="s">
        <v>371</v>
      </c>
      <c r="G67" s="574">
        <v>43650</v>
      </c>
      <c r="H67" s="506">
        <f t="shared" si="3"/>
        <v>43834</v>
      </c>
      <c r="I67" s="574">
        <v>32703</v>
      </c>
      <c r="J67" s="565" t="s">
        <v>372</v>
      </c>
      <c r="K67" s="577" t="s">
        <v>373</v>
      </c>
      <c r="L67" s="577" t="s">
        <v>374</v>
      </c>
      <c r="M67" s="577" t="s">
        <v>1000</v>
      </c>
      <c r="N67" s="573" t="s">
        <v>64</v>
      </c>
      <c r="O67" s="573" t="s">
        <v>319</v>
      </c>
      <c r="P67" s="576" t="s">
        <v>731</v>
      </c>
      <c r="Q67" s="573"/>
      <c r="R67" s="97"/>
      <c r="S67" s="681" t="s">
        <v>775</v>
      </c>
      <c r="T67" s="2"/>
    </row>
    <row r="68" spans="1:20" ht="21">
      <c r="A68" s="404" t="s">
        <v>1164</v>
      </c>
      <c r="B68" s="439"/>
      <c r="C68" s="415"/>
      <c r="D68" s="407"/>
      <c r="E68" s="407"/>
      <c r="F68" s="407"/>
      <c r="G68" s="586"/>
      <c r="H68" s="586"/>
      <c r="I68" s="586"/>
      <c r="J68" s="572"/>
      <c r="K68" s="408"/>
      <c r="L68" s="407"/>
      <c r="M68" s="407"/>
      <c r="N68" s="407"/>
      <c r="O68" s="407"/>
      <c r="P68" s="407"/>
      <c r="Q68" s="407"/>
      <c r="R68" s="409"/>
      <c r="S68" s="69"/>
      <c r="T68" s="410"/>
    </row>
    <row r="69" spans="1:20">
      <c r="A69" s="325"/>
      <c r="B69" s="438" t="s">
        <v>2487</v>
      </c>
      <c r="C69" s="330"/>
      <c r="D69" s="248" t="s">
        <v>0</v>
      </c>
      <c r="E69" s="248" t="s">
        <v>1</v>
      </c>
      <c r="F69" s="248" t="s">
        <v>2</v>
      </c>
      <c r="G69" s="487" t="s">
        <v>8</v>
      </c>
      <c r="H69" s="488" t="s">
        <v>2861</v>
      </c>
      <c r="I69" s="487" t="s">
        <v>3</v>
      </c>
      <c r="J69" s="249" t="s">
        <v>4</v>
      </c>
      <c r="K69" s="249" t="s">
        <v>5</v>
      </c>
      <c r="L69" s="248" t="s">
        <v>6</v>
      </c>
      <c r="M69" s="248" t="s">
        <v>7</v>
      </c>
      <c r="N69" s="250" t="s">
        <v>9</v>
      </c>
      <c r="O69" s="250" t="s">
        <v>10</v>
      </c>
      <c r="P69" s="250" t="s">
        <v>11</v>
      </c>
      <c r="Q69" s="250" t="s">
        <v>12</v>
      </c>
      <c r="R69" s="251" t="s">
        <v>13</v>
      </c>
      <c r="S69" s="680" t="s">
        <v>768</v>
      </c>
      <c r="T69" s="14"/>
    </row>
    <row r="70" spans="1:20">
      <c r="A70" s="326">
        <v>1</v>
      </c>
      <c r="B70" s="457" t="s">
        <v>2585</v>
      </c>
      <c r="C70" s="402" t="s">
        <v>922</v>
      </c>
      <c r="D70" s="377" t="s">
        <v>455</v>
      </c>
      <c r="E70" s="377" t="s">
        <v>456</v>
      </c>
      <c r="F70" s="600" t="s">
        <v>488</v>
      </c>
      <c r="G70" s="601">
        <v>43780</v>
      </c>
      <c r="H70" s="507">
        <f t="shared" ref="H70:H79" si="4">DATE(YEAR(G70), MONTH(G70)+6, DAY(G70))</f>
        <v>43962</v>
      </c>
      <c r="I70" s="601">
        <v>33135</v>
      </c>
      <c r="J70" s="568" t="s">
        <v>489</v>
      </c>
      <c r="K70" s="600" t="s">
        <v>490</v>
      </c>
      <c r="L70" s="600" t="s">
        <v>491</v>
      </c>
      <c r="M70" s="575" t="s">
        <v>953</v>
      </c>
      <c r="N70" s="600" t="s">
        <v>2888</v>
      </c>
      <c r="O70" s="403" t="s">
        <v>325</v>
      </c>
      <c r="P70" s="600" t="s">
        <v>731</v>
      </c>
      <c r="Q70" s="600"/>
      <c r="R70" s="378"/>
      <c r="S70" s="686" t="s">
        <v>3557</v>
      </c>
      <c r="T70" s="14"/>
    </row>
    <row r="71" spans="1:20" ht="15.75">
      <c r="A71" s="326">
        <v>2</v>
      </c>
      <c r="B71" s="459" t="s">
        <v>2519</v>
      </c>
      <c r="C71" s="332" t="s">
        <v>922</v>
      </c>
      <c r="D71" s="265" t="s">
        <v>836</v>
      </c>
      <c r="E71" s="265" t="s">
        <v>837</v>
      </c>
      <c r="F71" s="573" t="s">
        <v>838</v>
      </c>
      <c r="G71" s="574">
        <v>44071</v>
      </c>
      <c r="H71" s="506">
        <f t="shared" si="4"/>
        <v>44255</v>
      </c>
      <c r="I71" s="574">
        <v>35867</v>
      </c>
      <c r="J71" s="565" t="s">
        <v>839</v>
      </c>
      <c r="K71" s="573" t="s">
        <v>840</v>
      </c>
      <c r="L71" s="573" t="s">
        <v>841</v>
      </c>
      <c r="M71" s="573" t="s">
        <v>842</v>
      </c>
      <c r="N71" s="573" t="s">
        <v>26</v>
      </c>
      <c r="O71" s="188" t="s">
        <v>325</v>
      </c>
      <c r="P71" s="576" t="s">
        <v>731</v>
      </c>
      <c r="Q71" s="573"/>
      <c r="R71" s="97"/>
      <c r="S71" s="628" t="s">
        <v>1293</v>
      </c>
      <c r="T71" s="14"/>
    </row>
    <row r="72" spans="1:20" ht="15.75">
      <c r="A72" s="326">
        <v>3</v>
      </c>
      <c r="B72" s="458" t="s">
        <v>2985</v>
      </c>
      <c r="C72" s="243" t="s">
        <v>922</v>
      </c>
      <c r="D72" s="265" t="s">
        <v>2629</v>
      </c>
      <c r="E72" s="265" t="s">
        <v>2630</v>
      </c>
      <c r="F72" s="573" t="s">
        <v>2631</v>
      </c>
      <c r="G72" s="574">
        <v>44260</v>
      </c>
      <c r="H72" s="506">
        <f t="shared" si="4"/>
        <v>44444</v>
      </c>
      <c r="I72" s="574">
        <v>31622</v>
      </c>
      <c r="J72" s="565" t="s">
        <v>2632</v>
      </c>
      <c r="K72" s="573" t="s">
        <v>2633</v>
      </c>
      <c r="L72" s="573" t="s">
        <v>2634</v>
      </c>
      <c r="M72" s="573" t="s">
        <v>2635</v>
      </c>
      <c r="N72" s="573" t="s">
        <v>64</v>
      </c>
      <c r="O72" s="188" t="s">
        <v>325</v>
      </c>
      <c r="P72" s="576" t="s">
        <v>731</v>
      </c>
      <c r="Q72" s="573"/>
      <c r="R72" s="97" t="s">
        <v>2661</v>
      </c>
      <c r="S72" s="622" t="s">
        <v>2660</v>
      </c>
      <c r="T72" s="14"/>
    </row>
    <row r="73" spans="1:20" ht="15.75">
      <c r="A73" s="326">
        <v>4</v>
      </c>
      <c r="B73" s="457" t="s">
        <v>2582</v>
      </c>
      <c r="C73" s="329" t="s">
        <v>921</v>
      </c>
      <c r="D73" s="27" t="s">
        <v>357</v>
      </c>
      <c r="E73" s="27" t="s">
        <v>358</v>
      </c>
      <c r="F73" s="576" t="s">
        <v>363</v>
      </c>
      <c r="G73" s="591">
        <v>43658</v>
      </c>
      <c r="H73" s="506">
        <f t="shared" si="4"/>
        <v>43842</v>
      </c>
      <c r="I73" s="591">
        <v>33743</v>
      </c>
      <c r="J73" s="567" t="s">
        <v>364</v>
      </c>
      <c r="K73" s="576" t="s">
        <v>365</v>
      </c>
      <c r="L73" s="576" t="s">
        <v>366</v>
      </c>
      <c r="M73" s="576" t="s">
        <v>367</v>
      </c>
      <c r="N73" s="576" t="s">
        <v>64</v>
      </c>
      <c r="O73" s="188" t="s">
        <v>325</v>
      </c>
      <c r="P73" s="576" t="s">
        <v>731</v>
      </c>
      <c r="Q73" s="576"/>
      <c r="R73" s="164"/>
      <c r="S73" s="681" t="s">
        <v>3556</v>
      </c>
      <c r="T73" s="14"/>
    </row>
    <row r="74" spans="1:20" ht="15.75">
      <c r="A74" s="326">
        <v>5</v>
      </c>
      <c r="B74" s="460" t="s">
        <v>2520</v>
      </c>
      <c r="C74" s="329" t="s">
        <v>921</v>
      </c>
      <c r="D74" s="29" t="s">
        <v>681</v>
      </c>
      <c r="E74" s="34" t="s">
        <v>682</v>
      </c>
      <c r="F74" s="29" t="s">
        <v>683</v>
      </c>
      <c r="G74" s="578">
        <v>43895</v>
      </c>
      <c r="H74" s="506">
        <f t="shared" si="4"/>
        <v>44079</v>
      </c>
      <c r="I74" s="578">
        <v>35479</v>
      </c>
      <c r="J74" s="30" t="s">
        <v>684</v>
      </c>
      <c r="K74" s="566" t="s">
        <v>685</v>
      </c>
      <c r="L74" s="577" t="s">
        <v>686</v>
      </c>
      <c r="M74" s="575" t="s">
        <v>952</v>
      </c>
      <c r="N74" s="577" t="s">
        <v>64</v>
      </c>
      <c r="O74" s="573" t="s">
        <v>90</v>
      </c>
      <c r="P74" s="576" t="s">
        <v>731</v>
      </c>
      <c r="Q74" s="589"/>
      <c r="R74" s="97" t="s">
        <v>622</v>
      </c>
      <c r="S74" s="682" t="s">
        <v>3558</v>
      </c>
      <c r="T74" s="14"/>
    </row>
    <row r="75" spans="1:20" ht="15.75">
      <c r="A75" s="326">
        <v>6</v>
      </c>
      <c r="B75" s="460" t="s">
        <v>2518</v>
      </c>
      <c r="C75" s="329" t="s">
        <v>921</v>
      </c>
      <c r="D75" s="573" t="s">
        <v>241</v>
      </c>
      <c r="E75" s="573" t="s">
        <v>242</v>
      </c>
      <c r="F75" s="573" t="s">
        <v>243</v>
      </c>
      <c r="G75" s="574">
        <v>43994</v>
      </c>
      <c r="H75" s="506">
        <f t="shared" si="4"/>
        <v>44177</v>
      </c>
      <c r="I75" s="574">
        <v>34973</v>
      </c>
      <c r="J75" s="565"/>
      <c r="K75" s="566" t="s">
        <v>244</v>
      </c>
      <c r="L75" s="589" t="s">
        <v>245</v>
      </c>
      <c r="M75" s="577" t="s">
        <v>246</v>
      </c>
      <c r="N75" s="573" t="s">
        <v>82</v>
      </c>
      <c r="O75" s="270" t="s">
        <v>325</v>
      </c>
      <c r="P75" s="576" t="s">
        <v>731</v>
      </c>
      <c r="Q75" s="580"/>
      <c r="R75" s="97"/>
      <c r="S75" s="628" t="s">
        <v>1294</v>
      </c>
      <c r="T75" s="14"/>
    </row>
    <row r="76" spans="1:20" ht="15.75">
      <c r="A76" s="326">
        <v>7</v>
      </c>
      <c r="B76" s="457" t="s">
        <v>2584</v>
      </c>
      <c r="C76" s="329" t="s">
        <v>921</v>
      </c>
      <c r="D76" s="27" t="s">
        <v>477</v>
      </c>
      <c r="E76" s="27" t="s">
        <v>478</v>
      </c>
      <c r="F76" s="576" t="s">
        <v>523</v>
      </c>
      <c r="G76" s="591">
        <v>43796</v>
      </c>
      <c r="H76" s="506">
        <f t="shared" si="4"/>
        <v>43978</v>
      </c>
      <c r="I76" s="591">
        <v>34682</v>
      </c>
      <c r="J76" s="567" t="s">
        <v>524</v>
      </c>
      <c r="K76" s="576" t="s">
        <v>525</v>
      </c>
      <c r="L76" s="576" t="s">
        <v>526</v>
      </c>
      <c r="M76" s="576" t="s">
        <v>527</v>
      </c>
      <c r="N76" s="576" t="s">
        <v>64</v>
      </c>
      <c r="O76" s="188" t="s">
        <v>325</v>
      </c>
      <c r="P76" s="576" t="s">
        <v>731</v>
      </c>
      <c r="Q76" s="576"/>
      <c r="R76" s="164"/>
      <c r="S76" s="681" t="s">
        <v>3559</v>
      </c>
      <c r="T76" s="14"/>
    </row>
    <row r="77" spans="1:20" ht="15.75">
      <c r="A77" s="326">
        <v>8</v>
      </c>
      <c r="B77" s="458" t="s">
        <v>2987</v>
      </c>
      <c r="C77" s="329" t="s">
        <v>921</v>
      </c>
      <c r="D77" s="265" t="s">
        <v>2176</v>
      </c>
      <c r="E77" s="265" t="s">
        <v>2177</v>
      </c>
      <c r="F77" s="573" t="s">
        <v>2178</v>
      </c>
      <c r="G77" s="574">
        <v>44181</v>
      </c>
      <c r="H77" s="506">
        <f t="shared" si="4"/>
        <v>44363</v>
      </c>
      <c r="I77" s="574">
        <v>33940</v>
      </c>
      <c r="J77" s="565" t="s">
        <v>2179</v>
      </c>
      <c r="K77" s="573" t="s">
        <v>2180</v>
      </c>
      <c r="L77" s="573" t="s">
        <v>2181</v>
      </c>
      <c r="M77" s="573" t="s">
        <v>2182</v>
      </c>
      <c r="N77" s="573" t="s">
        <v>64</v>
      </c>
      <c r="O77" s="270" t="s">
        <v>325</v>
      </c>
      <c r="P77" s="576" t="s">
        <v>731</v>
      </c>
      <c r="Q77" s="573"/>
      <c r="R77" s="97"/>
      <c r="S77" s="623" t="s">
        <v>2218</v>
      </c>
      <c r="T77" s="14"/>
    </row>
    <row r="78" spans="1:20" ht="15.75">
      <c r="A78" s="326">
        <v>9</v>
      </c>
      <c r="B78" s="457" t="s">
        <v>2586</v>
      </c>
      <c r="C78" s="245" t="s">
        <v>921</v>
      </c>
      <c r="D78" s="577" t="s">
        <v>442</v>
      </c>
      <c r="E78" s="577" t="s">
        <v>441</v>
      </c>
      <c r="F78" s="29" t="s">
        <v>467</v>
      </c>
      <c r="G78" s="599">
        <v>43785</v>
      </c>
      <c r="H78" s="506">
        <f t="shared" si="4"/>
        <v>43967</v>
      </c>
      <c r="I78" s="489">
        <v>35213</v>
      </c>
      <c r="J78" s="30" t="s">
        <v>468</v>
      </c>
      <c r="K78" s="30" t="s">
        <v>469</v>
      </c>
      <c r="L78" s="29" t="s">
        <v>470</v>
      </c>
      <c r="M78" s="29" t="s">
        <v>471</v>
      </c>
      <c r="N78" s="577" t="s">
        <v>64</v>
      </c>
      <c r="O78" s="577" t="s">
        <v>90</v>
      </c>
      <c r="P78" s="576" t="s">
        <v>731</v>
      </c>
      <c r="Q78" s="589"/>
      <c r="R78" s="164"/>
      <c r="S78" s="681" t="s">
        <v>3560</v>
      </c>
      <c r="T78" s="14"/>
    </row>
    <row r="79" spans="1:20" ht="15.75">
      <c r="A79" s="326">
        <v>10</v>
      </c>
      <c r="B79" s="458" t="s">
        <v>2988</v>
      </c>
      <c r="C79" s="245" t="s">
        <v>921</v>
      </c>
      <c r="D79" s="265" t="s">
        <v>2259</v>
      </c>
      <c r="E79" s="265" t="s">
        <v>2260</v>
      </c>
      <c r="F79" s="573" t="s">
        <v>2261</v>
      </c>
      <c r="G79" s="574">
        <v>44267</v>
      </c>
      <c r="H79" s="506">
        <f t="shared" si="4"/>
        <v>44451</v>
      </c>
      <c r="I79" s="574">
        <v>36687</v>
      </c>
      <c r="J79" s="565" t="s">
        <v>3138</v>
      </c>
      <c r="K79" s="573" t="s">
        <v>2262</v>
      </c>
      <c r="L79" s="573" t="s">
        <v>2263</v>
      </c>
      <c r="M79" s="573" t="s">
        <v>2264</v>
      </c>
      <c r="N79" s="573" t="s">
        <v>2265</v>
      </c>
      <c r="O79" s="573" t="s">
        <v>2266</v>
      </c>
      <c r="P79" s="576" t="s">
        <v>731</v>
      </c>
      <c r="Q79" s="97"/>
      <c r="R79" s="97"/>
      <c r="S79" s="622" t="s">
        <v>2294</v>
      </c>
      <c r="T79" s="14"/>
    </row>
    <row r="80" spans="1:20" ht="21">
      <c r="A80" s="450" t="s">
        <v>1160</v>
      </c>
      <c r="B80" s="439"/>
      <c r="C80" s="415"/>
      <c r="D80" s="407"/>
      <c r="E80" s="407"/>
      <c r="F80" s="407"/>
      <c r="G80" s="586"/>
      <c r="H80" s="586"/>
      <c r="I80" s="586"/>
      <c r="J80" s="572"/>
      <c r="K80" s="408"/>
      <c r="L80" s="407"/>
      <c r="M80" s="407"/>
      <c r="N80" s="407"/>
      <c r="O80" s="407"/>
      <c r="P80" s="407"/>
      <c r="Q80" s="407"/>
      <c r="R80" s="409"/>
      <c r="S80" s="69"/>
    </row>
    <row r="81" spans="1:19">
      <c r="A81" s="66"/>
      <c r="B81" s="438" t="s">
        <v>2487</v>
      </c>
      <c r="C81" s="66"/>
      <c r="D81" s="248" t="s">
        <v>0</v>
      </c>
      <c r="E81" s="248" t="s">
        <v>1</v>
      </c>
      <c r="F81" s="248" t="s">
        <v>2</v>
      </c>
      <c r="G81" s="487" t="s">
        <v>8</v>
      </c>
      <c r="H81" s="488" t="s">
        <v>2861</v>
      </c>
      <c r="I81" s="487" t="s">
        <v>3</v>
      </c>
      <c r="J81" s="249" t="s">
        <v>4</v>
      </c>
      <c r="K81" s="249" t="s">
        <v>5</v>
      </c>
      <c r="L81" s="248" t="s">
        <v>6</v>
      </c>
      <c r="M81" s="248" t="s">
        <v>7</v>
      </c>
      <c r="N81" s="250" t="s">
        <v>9</v>
      </c>
      <c r="O81" s="250" t="s">
        <v>10</v>
      </c>
      <c r="P81" s="250" t="s">
        <v>11</v>
      </c>
      <c r="Q81" s="250" t="s">
        <v>12</v>
      </c>
      <c r="R81" s="251" t="s">
        <v>13</v>
      </c>
      <c r="S81" s="680" t="s">
        <v>768</v>
      </c>
    </row>
    <row r="82" spans="1:19" ht="15.75">
      <c r="A82" s="327">
        <v>1</v>
      </c>
      <c r="B82" s="657" t="s">
        <v>2500</v>
      </c>
      <c r="C82" s="658" t="s">
        <v>922</v>
      </c>
      <c r="D82" s="659" t="s">
        <v>487</v>
      </c>
      <c r="E82" s="659" t="s">
        <v>510</v>
      </c>
      <c r="F82" s="602" t="s">
        <v>506</v>
      </c>
      <c r="G82" s="660">
        <v>43846</v>
      </c>
      <c r="H82" s="507">
        <f t="shared" ref="H82:H87" si="5">DATE(YEAR(G82), MONTH(G82)+6, DAY(G82))</f>
        <v>44028</v>
      </c>
      <c r="I82" s="603">
        <v>34161</v>
      </c>
      <c r="J82" s="569" t="s">
        <v>507</v>
      </c>
      <c r="K82" s="142" t="s">
        <v>508</v>
      </c>
      <c r="L82" s="142" t="s">
        <v>509</v>
      </c>
      <c r="M82" s="71" t="s">
        <v>997</v>
      </c>
      <c r="N82" s="602" t="s">
        <v>64</v>
      </c>
      <c r="O82" s="600" t="s">
        <v>415</v>
      </c>
      <c r="P82" s="600" t="s">
        <v>731</v>
      </c>
      <c r="Q82" s="661">
        <v>43845</v>
      </c>
      <c r="R82" s="610"/>
      <c r="S82" s="687" t="s">
        <v>3564</v>
      </c>
    </row>
    <row r="83" spans="1:19" ht="15.75">
      <c r="A83" s="327">
        <v>2</v>
      </c>
      <c r="B83" s="458" t="s">
        <v>2995</v>
      </c>
      <c r="C83" s="331" t="s">
        <v>922</v>
      </c>
      <c r="D83" s="265" t="s">
        <v>2778</v>
      </c>
      <c r="E83" s="265" t="s">
        <v>2779</v>
      </c>
      <c r="F83" s="573"/>
      <c r="G83" s="574">
        <v>44293</v>
      </c>
      <c r="H83" s="506">
        <f t="shared" si="5"/>
        <v>44476</v>
      </c>
      <c r="I83" s="574">
        <v>36722</v>
      </c>
      <c r="J83" s="565" t="s">
        <v>2780</v>
      </c>
      <c r="K83" s="573" t="s">
        <v>2781</v>
      </c>
      <c r="L83" s="573" t="s">
        <v>2782</v>
      </c>
      <c r="M83" s="20" t="s">
        <v>2783</v>
      </c>
      <c r="N83" s="600" t="s">
        <v>64</v>
      </c>
      <c r="O83" s="600" t="s">
        <v>415</v>
      </c>
      <c r="P83" s="576" t="s">
        <v>731</v>
      </c>
      <c r="Q83" s="573"/>
      <c r="R83" s="97"/>
      <c r="S83" s="622" t="s">
        <v>3114</v>
      </c>
    </row>
    <row r="84" spans="1:19" ht="15.75">
      <c r="A84" s="327">
        <v>3</v>
      </c>
      <c r="B84" s="458" t="s">
        <v>2989</v>
      </c>
      <c r="C84" s="329" t="s">
        <v>921</v>
      </c>
      <c r="D84" s="265" t="s">
        <v>2957</v>
      </c>
      <c r="E84" s="265" t="s">
        <v>2958</v>
      </c>
      <c r="F84" s="573" t="s">
        <v>2959</v>
      </c>
      <c r="G84" s="574">
        <v>44329</v>
      </c>
      <c r="H84" s="506">
        <f t="shared" si="5"/>
        <v>44513</v>
      </c>
      <c r="I84" s="574">
        <v>33809</v>
      </c>
      <c r="J84" s="565" t="s">
        <v>2960</v>
      </c>
      <c r="K84" s="573" t="s">
        <v>2961</v>
      </c>
      <c r="L84" s="573" t="s">
        <v>2962</v>
      </c>
      <c r="M84" s="573" t="s">
        <v>2963</v>
      </c>
      <c r="N84" s="573" t="s">
        <v>64</v>
      </c>
      <c r="O84" s="270" t="s">
        <v>325</v>
      </c>
      <c r="P84" s="576" t="s">
        <v>731</v>
      </c>
      <c r="Q84" s="97"/>
      <c r="R84" s="97" t="s">
        <v>3491</v>
      </c>
      <c r="S84" s="622" t="s">
        <v>3275</v>
      </c>
    </row>
    <row r="85" spans="1:19" ht="15.75">
      <c r="A85" s="327">
        <v>4</v>
      </c>
      <c r="B85" s="460" t="s">
        <v>2497</v>
      </c>
      <c r="C85" s="329" t="s">
        <v>921</v>
      </c>
      <c r="D85" s="265" t="s">
        <v>213</v>
      </c>
      <c r="E85" s="265" t="s">
        <v>903</v>
      </c>
      <c r="F85" s="573" t="s">
        <v>371</v>
      </c>
      <c r="G85" s="574">
        <v>43835</v>
      </c>
      <c r="H85" s="506">
        <f t="shared" si="5"/>
        <v>44017</v>
      </c>
      <c r="I85" s="574">
        <v>32571</v>
      </c>
      <c r="J85" s="565"/>
      <c r="K85" s="573" t="s">
        <v>904</v>
      </c>
      <c r="L85" s="573" t="s">
        <v>905</v>
      </c>
      <c r="M85" s="573" t="s">
        <v>906</v>
      </c>
      <c r="N85" s="573" t="s">
        <v>82</v>
      </c>
      <c r="O85" s="573" t="s">
        <v>1155</v>
      </c>
      <c r="P85" s="576" t="s">
        <v>731</v>
      </c>
      <c r="Q85" s="573"/>
      <c r="R85" s="97" t="s">
        <v>3529</v>
      </c>
      <c r="S85" s="681" t="s">
        <v>3565</v>
      </c>
    </row>
    <row r="86" spans="1:19" ht="15.75">
      <c r="A86" s="327">
        <v>5</v>
      </c>
      <c r="B86" s="460" t="s">
        <v>2496</v>
      </c>
      <c r="C86" s="329" t="s">
        <v>921</v>
      </c>
      <c r="D86" s="573" t="s">
        <v>483</v>
      </c>
      <c r="E86" s="573" t="s">
        <v>376</v>
      </c>
      <c r="F86" s="573" t="s">
        <v>572</v>
      </c>
      <c r="G86" s="588">
        <v>43846</v>
      </c>
      <c r="H86" s="506">
        <f t="shared" si="5"/>
        <v>44028</v>
      </c>
      <c r="I86" s="574">
        <v>30314</v>
      </c>
      <c r="J86" s="565" t="s">
        <v>3136</v>
      </c>
      <c r="K86" s="565" t="s">
        <v>573</v>
      </c>
      <c r="L86" s="605" t="s">
        <v>574</v>
      </c>
      <c r="M86" s="573" t="s">
        <v>575</v>
      </c>
      <c r="N86" s="573" t="s">
        <v>64</v>
      </c>
      <c r="O86" s="576" t="s">
        <v>415</v>
      </c>
      <c r="P86" s="576" t="s">
        <v>731</v>
      </c>
      <c r="Q86" s="580">
        <v>43845</v>
      </c>
      <c r="R86" s="164"/>
      <c r="S86" s="682" t="s">
        <v>3563</v>
      </c>
    </row>
    <row r="87" spans="1:19" ht="15.75">
      <c r="A87" s="327">
        <v>6</v>
      </c>
      <c r="B87" s="458" t="s">
        <v>2996</v>
      </c>
      <c r="C87" s="329" t="s">
        <v>921</v>
      </c>
      <c r="D87" s="265" t="s">
        <v>2619</v>
      </c>
      <c r="E87" s="265" t="s">
        <v>2620</v>
      </c>
      <c r="F87" s="573" t="s">
        <v>1655</v>
      </c>
      <c r="G87" s="574">
        <v>44256</v>
      </c>
      <c r="H87" s="506">
        <f t="shared" si="5"/>
        <v>44440</v>
      </c>
      <c r="I87" s="574">
        <v>33811</v>
      </c>
      <c r="J87" s="565" t="s">
        <v>2621</v>
      </c>
      <c r="K87" s="573" t="s">
        <v>2622</v>
      </c>
      <c r="L87" s="576" t="s">
        <v>2748</v>
      </c>
      <c r="M87" s="573" t="s">
        <v>2623</v>
      </c>
      <c r="N87" s="573" t="s">
        <v>64</v>
      </c>
      <c r="O87" s="576" t="s">
        <v>415</v>
      </c>
      <c r="P87" s="576" t="s">
        <v>731</v>
      </c>
      <c r="Q87" s="573"/>
      <c r="R87" s="97"/>
      <c r="S87" s="622" t="s">
        <v>2853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60"/>
  <sheetViews>
    <sheetView topLeftCell="A132" workbookViewId="0">
      <selection activeCell="C143" sqref="C143"/>
    </sheetView>
  </sheetViews>
  <sheetFormatPr defaultRowHeight="15"/>
  <cols>
    <col min="1" max="1" width="9.140625" style="217"/>
    <col min="2" max="2" width="13.7109375" style="540" customWidth="1"/>
    <col min="3" max="3" width="19.5703125" style="540" bestFit="1" customWidth="1"/>
    <col min="4" max="4" width="19.85546875" style="217" customWidth="1"/>
    <col min="5" max="5" width="18.28515625" style="217" customWidth="1"/>
    <col min="6" max="6" width="18" style="217" customWidth="1"/>
    <col min="7" max="7" width="12.5703125" style="217" customWidth="1"/>
    <col min="8" max="8" width="14.140625" style="217" customWidth="1"/>
    <col min="9" max="9" width="16.28515625" style="217" customWidth="1"/>
    <col min="10" max="10" width="19" style="217" customWidth="1"/>
    <col min="11" max="11" width="18.28515625" style="217" customWidth="1"/>
    <col min="12" max="12" width="19.5703125" style="217" customWidth="1"/>
    <col min="13" max="13" width="26.85546875" style="217" customWidth="1"/>
  </cols>
  <sheetData>
    <row r="1" spans="1:17">
      <c r="A1" s="217">
        <v>1</v>
      </c>
      <c r="B1" s="532" t="s">
        <v>3075</v>
      </c>
      <c r="C1" s="532" t="s">
        <v>3075</v>
      </c>
      <c r="D1" s="145" t="s">
        <v>3075</v>
      </c>
      <c r="E1" s="145" t="s">
        <v>3075</v>
      </c>
      <c r="F1" s="145" t="s">
        <v>3075</v>
      </c>
      <c r="G1" s="145" t="s">
        <v>3075</v>
      </c>
      <c r="H1" s="145" t="s">
        <v>3075</v>
      </c>
      <c r="I1" s="145" t="s">
        <v>3075</v>
      </c>
      <c r="J1" s="145" t="s">
        <v>3075</v>
      </c>
      <c r="K1" s="145" t="s">
        <v>3075</v>
      </c>
      <c r="L1" s="145" t="s">
        <v>3075</v>
      </c>
      <c r="M1" s="145" t="s">
        <v>3075</v>
      </c>
    </row>
    <row r="2" spans="1:17" ht="15.75">
      <c r="A2" s="456">
        <f>ROW()</f>
        <v>2</v>
      </c>
      <c r="B2" s="541" t="s">
        <v>995</v>
      </c>
      <c r="C2" s="541" t="s">
        <v>2877</v>
      </c>
      <c r="D2" s="88" t="s">
        <v>1413</v>
      </c>
      <c r="E2" s="88" t="s">
        <v>1412</v>
      </c>
      <c r="F2" s="110" t="s">
        <v>1411</v>
      </c>
      <c r="G2" s="110" t="s">
        <v>1410</v>
      </c>
      <c r="H2" s="110" t="s">
        <v>1409</v>
      </c>
      <c r="I2" s="110" t="s">
        <v>5</v>
      </c>
      <c r="J2" s="110" t="s">
        <v>1408</v>
      </c>
      <c r="K2" s="110" t="s">
        <v>1407</v>
      </c>
      <c r="L2" s="109" t="s">
        <v>1406</v>
      </c>
      <c r="M2" s="109" t="s">
        <v>1405</v>
      </c>
    </row>
    <row r="3" spans="1:17" ht="15.75">
      <c r="A3" s="456">
        <f>ROW()</f>
        <v>3</v>
      </c>
      <c r="B3" s="542">
        <v>44202</v>
      </c>
      <c r="C3" s="506">
        <f t="shared" ref="C3:C11" si="0">DATE(YEAR(B3), MONTH(B3)+6, DAY(B3))</f>
        <v>44383</v>
      </c>
      <c r="D3" s="36" t="s">
        <v>58</v>
      </c>
      <c r="E3" s="36" t="s">
        <v>1613</v>
      </c>
      <c r="F3" s="22" t="s">
        <v>2229</v>
      </c>
      <c r="G3" s="7">
        <v>32953</v>
      </c>
      <c r="H3" s="22" t="s">
        <v>2230</v>
      </c>
      <c r="I3" s="22" t="s">
        <v>2231</v>
      </c>
      <c r="J3" s="22" t="s">
        <v>2232</v>
      </c>
      <c r="K3" s="5" t="s">
        <v>2236</v>
      </c>
      <c r="L3" s="55" t="s">
        <v>64</v>
      </c>
      <c r="M3" s="41" t="s">
        <v>492</v>
      </c>
    </row>
    <row r="4" spans="1:17" ht="15.75">
      <c r="A4" s="456">
        <f>ROW()</f>
        <v>4</v>
      </c>
      <c r="B4" s="542">
        <v>44205</v>
      </c>
      <c r="C4" s="506">
        <f t="shared" si="0"/>
        <v>44386</v>
      </c>
      <c r="D4" s="36" t="s">
        <v>919</v>
      </c>
      <c r="E4" s="36" t="s">
        <v>2237</v>
      </c>
      <c r="F4" s="22" t="s">
        <v>2238</v>
      </c>
      <c r="G4" s="7">
        <v>44509</v>
      </c>
      <c r="H4" s="22" t="s">
        <v>2239</v>
      </c>
      <c r="I4" s="22" t="s">
        <v>2241</v>
      </c>
      <c r="J4" s="22" t="s">
        <v>2240</v>
      </c>
      <c r="K4" s="22" t="s">
        <v>2242</v>
      </c>
      <c r="L4" s="57" t="s">
        <v>26</v>
      </c>
      <c r="M4" s="40" t="s">
        <v>397</v>
      </c>
    </row>
    <row r="5" spans="1:17" ht="15.75">
      <c r="A5" s="456">
        <f>ROW()</f>
        <v>5</v>
      </c>
      <c r="B5" s="491">
        <v>44211</v>
      </c>
      <c r="C5" s="506">
        <f t="shared" si="0"/>
        <v>44392</v>
      </c>
      <c r="D5" s="46" t="s">
        <v>2275</v>
      </c>
      <c r="E5" s="46" t="s">
        <v>2276</v>
      </c>
      <c r="F5" s="6" t="s">
        <v>2277</v>
      </c>
      <c r="G5" s="238">
        <v>33175</v>
      </c>
      <c r="H5" s="5" t="s">
        <v>2278</v>
      </c>
      <c r="I5" s="22" t="s">
        <v>2281</v>
      </c>
      <c r="J5" s="22" t="s">
        <v>2282</v>
      </c>
      <c r="K5" s="22" t="s">
        <v>2283</v>
      </c>
      <c r="L5" s="80" t="s">
        <v>64</v>
      </c>
      <c r="M5" s="42" t="s">
        <v>1109</v>
      </c>
    </row>
    <row r="6" spans="1:17" ht="15.75">
      <c r="A6" s="456">
        <f>ROW()</f>
        <v>6</v>
      </c>
      <c r="B6" s="542">
        <v>44210</v>
      </c>
      <c r="C6" s="506">
        <f t="shared" si="0"/>
        <v>44391</v>
      </c>
      <c r="D6" s="36" t="s">
        <v>1123</v>
      </c>
      <c r="E6" s="36" t="s">
        <v>181</v>
      </c>
      <c r="F6" s="22" t="s">
        <v>2267</v>
      </c>
      <c r="G6" s="7">
        <v>32386</v>
      </c>
      <c r="H6" s="22" t="s">
        <v>2268</v>
      </c>
      <c r="I6" s="22" t="s">
        <v>2269</v>
      </c>
      <c r="J6" s="22" t="s">
        <v>2270</v>
      </c>
      <c r="K6" s="22" t="s">
        <v>2271</v>
      </c>
      <c r="L6" s="237" t="s">
        <v>64</v>
      </c>
      <c r="M6" s="42" t="s">
        <v>1109</v>
      </c>
    </row>
    <row r="7" spans="1:17" ht="15.75">
      <c r="A7" s="456">
        <f>ROW()</f>
        <v>7</v>
      </c>
      <c r="B7" s="533">
        <v>44214</v>
      </c>
      <c r="C7" s="506">
        <f t="shared" si="0"/>
        <v>44395</v>
      </c>
      <c r="D7" s="157" t="s">
        <v>2284</v>
      </c>
      <c r="E7" s="157" t="s">
        <v>2285</v>
      </c>
      <c r="F7" s="155" t="s">
        <v>411</v>
      </c>
      <c r="G7" s="156">
        <v>36505</v>
      </c>
      <c r="H7" s="155" t="s">
        <v>2286</v>
      </c>
      <c r="I7" s="155" t="s">
        <v>2287</v>
      </c>
      <c r="J7" s="155" t="s">
        <v>2288</v>
      </c>
      <c r="K7" s="155" t="s">
        <v>2289</v>
      </c>
      <c r="L7" s="59" t="s">
        <v>64</v>
      </c>
      <c r="M7" s="38" t="s">
        <v>980</v>
      </c>
    </row>
    <row r="8" spans="1:17">
      <c r="A8" s="456">
        <f>ROW()</f>
        <v>8</v>
      </c>
      <c r="B8" s="481">
        <v>44217</v>
      </c>
      <c r="C8" s="506">
        <f t="shared" si="0"/>
        <v>44398</v>
      </c>
      <c r="D8" s="12" t="s">
        <v>2311</v>
      </c>
      <c r="E8" s="12" t="s">
        <v>2312</v>
      </c>
      <c r="F8" s="12" t="s">
        <v>2313</v>
      </c>
      <c r="G8" s="51">
        <v>35465</v>
      </c>
      <c r="H8" s="12" t="s">
        <v>2314</v>
      </c>
      <c r="I8" s="12" t="s">
        <v>2315</v>
      </c>
      <c r="J8" s="12" t="s">
        <v>2316</v>
      </c>
      <c r="K8" s="12" t="s">
        <v>2317</v>
      </c>
      <c r="L8" s="25" t="s">
        <v>64</v>
      </c>
      <c r="M8" s="25" t="s">
        <v>90</v>
      </c>
    </row>
    <row r="9" spans="1:17" s="234" customFormat="1" ht="15.75">
      <c r="A9" s="456">
        <f>ROW()</f>
        <v>9</v>
      </c>
      <c r="B9" s="537">
        <v>44217</v>
      </c>
      <c r="C9" s="506">
        <f t="shared" si="0"/>
        <v>44398</v>
      </c>
      <c r="D9" s="157" t="s">
        <v>2326</v>
      </c>
      <c r="E9" s="157" t="s">
        <v>2327</v>
      </c>
      <c r="F9" s="155" t="s">
        <v>2328</v>
      </c>
      <c r="G9" s="156">
        <v>34609</v>
      </c>
      <c r="H9" s="155" t="s">
        <v>2329</v>
      </c>
      <c r="I9" s="155" t="s">
        <v>2330</v>
      </c>
      <c r="J9" s="155" t="s">
        <v>2331</v>
      </c>
      <c r="K9" s="155" t="s">
        <v>2332</v>
      </c>
      <c r="L9" s="38" t="s">
        <v>64</v>
      </c>
      <c r="M9" s="38" t="s">
        <v>730</v>
      </c>
    </row>
    <row r="10" spans="1:17" s="234" customFormat="1" ht="15.75">
      <c r="A10" s="456">
        <f>ROW()</f>
        <v>10</v>
      </c>
      <c r="B10" s="533">
        <v>44220</v>
      </c>
      <c r="C10" s="506">
        <f t="shared" si="0"/>
        <v>44401</v>
      </c>
      <c r="D10" s="157" t="s">
        <v>2353</v>
      </c>
      <c r="E10" s="157" t="s">
        <v>2354</v>
      </c>
      <c r="F10" s="155" t="s">
        <v>2355</v>
      </c>
      <c r="G10" s="156">
        <v>37032</v>
      </c>
      <c r="H10" s="155" t="s">
        <v>2356</v>
      </c>
      <c r="I10" s="155" t="s">
        <v>2357</v>
      </c>
      <c r="J10" s="155" t="s">
        <v>2358</v>
      </c>
      <c r="K10" s="155" t="s">
        <v>2359</v>
      </c>
      <c r="L10" s="38" t="s">
        <v>64</v>
      </c>
      <c r="M10" s="59" t="s">
        <v>397</v>
      </c>
      <c r="N10" s="354"/>
    </row>
    <row r="11" spans="1:17" ht="15.75">
      <c r="A11" s="456">
        <f>ROW()</f>
        <v>11</v>
      </c>
      <c r="B11" s="480">
        <v>44226</v>
      </c>
      <c r="C11" s="506">
        <f t="shared" si="0"/>
        <v>44407</v>
      </c>
      <c r="D11" s="265" t="s">
        <v>2434</v>
      </c>
      <c r="E11" s="265" t="s">
        <v>2433</v>
      </c>
      <c r="F11" s="313" t="s">
        <v>2153</v>
      </c>
      <c r="G11" s="259">
        <v>33946</v>
      </c>
      <c r="H11" s="314" t="s">
        <v>2437</v>
      </c>
      <c r="I11" s="255" t="s">
        <v>2435</v>
      </c>
      <c r="J11" s="255" t="s">
        <v>2436</v>
      </c>
      <c r="K11" s="255" t="s">
        <v>2432</v>
      </c>
      <c r="L11" s="37" t="s">
        <v>64</v>
      </c>
      <c r="M11" s="73" t="s">
        <v>980</v>
      </c>
    </row>
    <row r="12" spans="1:17" ht="15.75">
      <c r="A12" s="456">
        <f>ROW()</f>
        <v>12</v>
      </c>
      <c r="B12" s="799">
        <v>44223</v>
      </c>
      <c r="C12" s="724">
        <f>DATE(YEAR(B12), MONTH(B12)+6, DAY(B12))</f>
        <v>44404</v>
      </c>
      <c r="D12" s="798" t="s">
        <v>3727</v>
      </c>
      <c r="E12" s="798" t="s">
        <v>3728</v>
      </c>
      <c r="F12" s="741" t="s">
        <v>3729</v>
      </c>
      <c r="G12" s="744">
        <v>35269</v>
      </c>
      <c r="H12" s="741" t="s">
        <v>3730</v>
      </c>
      <c r="I12" s="741" t="s">
        <v>3731</v>
      </c>
      <c r="J12" s="741" t="s">
        <v>3732</v>
      </c>
      <c r="K12" s="741" t="s">
        <v>3733</v>
      </c>
      <c r="L12" s="741" t="s">
        <v>64</v>
      </c>
      <c r="M12" s="741" t="s">
        <v>3724</v>
      </c>
    </row>
    <row r="13" spans="1:17">
      <c r="A13" s="456">
        <f>ROW()</f>
        <v>13</v>
      </c>
      <c r="B13" s="532" t="s">
        <v>2440</v>
      </c>
      <c r="C13" s="532"/>
      <c r="D13" s="145" t="s">
        <v>2440</v>
      </c>
      <c r="E13" s="145" t="s">
        <v>2440</v>
      </c>
      <c r="F13" s="145" t="s">
        <v>2440</v>
      </c>
      <c r="G13" s="145" t="s">
        <v>2440</v>
      </c>
      <c r="H13" s="145" t="s">
        <v>2440</v>
      </c>
      <c r="I13" s="145" t="s">
        <v>2440</v>
      </c>
      <c r="J13" s="145" t="s">
        <v>2440</v>
      </c>
      <c r="K13" s="145" t="s">
        <v>2440</v>
      </c>
      <c r="L13" s="145" t="s">
        <v>2440</v>
      </c>
      <c r="M13" s="145" t="s">
        <v>2440</v>
      </c>
      <c r="N13" s="315"/>
      <c r="O13" s="315"/>
      <c r="P13" s="315"/>
      <c r="Q13" s="315"/>
    </row>
    <row r="14" spans="1:17" ht="15.75">
      <c r="A14" s="456">
        <f>ROW()</f>
        <v>14</v>
      </c>
      <c r="B14" s="541" t="s">
        <v>995</v>
      </c>
      <c r="C14" s="541" t="s">
        <v>2877</v>
      </c>
      <c r="D14" s="88" t="s">
        <v>1413</v>
      </c>
      <c r="E14" s="88" t="s">
        <v>1412</v>
      </c>
      <c r="F14" s="110" t="s">
        <v>1411</v>
      </c>
      <c r="G14" s="110" t="s">
        <v>1410</v>
      </c>
      <c r="H14" s="110" t="s">
        <v>1409</v>
      </c>
      <c r="I14" s="110" t="s">
        <v>5</v>
      </c>
      <c r="J14" s="110" t="s">
        <v>1408</v>
      </c>
      <c r="K14" s="110" t="s">
        <v>1407</v>
      </c>
      <c r="L14" s="109" t="s">
        <v>1406</v>
      </c>
      <c r="M14" s="109" t="s">
        <v>1405</v>
      </c>
      <c r="N14" s="114"/>
      <c r="O14" s="114"/>
      <c r="P14" s="114"/>
      <c r="Q14" s="114"/>
    </row>
    <row r="15" spans="1:17">
      <c r="A15" s="456">
        <f>ROW()</f>
        <v>15</v>
      </c>
      <c r="B15" s="493">
        <v>44228</v>
      </c>
      <c r="C15" s="506">
        <f t="shared" ref="C15:C19" si="1">DATE(YEAR(B15), MONTH(B15)+6, DAY(B15))</f>
        <v>44409</v>
      </c>
      <c r="D15" s="26" t="s">
        <v>2454</v>
      </c>
      <c r="E15" s="26" t="s">
        <v>2455</v>
      </c>
      <c r="F15" s="26" t="s">
        <v>2456</v>
      </c>
      <c r="G15" s="317">
        <v>34800</v>
      </c>
      <c r="H15" s="26">
        <v>9309089417</v>
      </c>
      <c r="I15" s="26" t="s">
        <v>2457</v>
      </c>
      <c r="J15" s="26" t="s">
        <v>2458</v>
      </c>
      <c r="K15" s="316" t="s">
        <v>2459</v>
      </c>
      <c r="L15" s="255" t="s">
        <v>64</v>
      </c>
      <c r="M15" s="255" t="s">
        <v>492</v>
      </c>
      <c r="O15" s="75"/>
    </row>
    <row r="16" spans="1:17">
      <c r="A16" s="456">
        <f>ROW()</f>
        <v>16</v>
      </c>
      <c r="B16" s="486">
        <v>44239</v>
      </c>
      <c r="C16" s="506">
        <f t="shared" si="1"/>
        <v>44420</v>
      </c>
      <c r="D16" s="45" t="s">
        <v>2470</v>
      </c>
      <c r="E16" s="45" t="s">
        <v>2471</v>
      </c>
      <c r="F16" s="45" t="s">
        <v>2472</v>
      </c>
      <c r="G16" s="54">
        <v>35902</v>
      </c>
      <c r="H16" s="45">
        <v>9125377117</v>
      </c>
      <c r="I16" s="45" t="s">
        <v>2473</v>
      </c>
      <c r="J16" s="45" t="s">
        <v>2474</v>
      </c>
      <c r="K16" s="45" t="s">
        <v>2475</v>
      </c>
      <c r="L16" s="45" t="s">
        <v>64</v>
      </c>
      <c r="M16" s="255" t="s">
        <v>319</v>
      </c>
      <c r="O16" s="100"/>
    </row>
    <row r="17" spans="1:15">
      <c r="A17" s="456">
        <f>ROW()</f>
        <v>17</v>
      </c>
      <c r="B17" s="490">
        <v>44239</v>
      </c>
      <c r="C17" s="506">
        <f t="shared" si="1"/>
        <v>44420</v>
      </c>
      <c r="D17" s="321" t="s">
        <v>233</v>
      </c>
      <c r="E17" s="321" t="s">
        <v>2479</v>
      </c>
      <c r="F17" s="321" t="s">
        <v>2480</v>
      </c>
      <c r="G17" s="70">
        <v>35579</v>
      </c>
      <c r="H17" s="321" t="s">
        <v>2481</v>
      </c>
      <c r="I17" s="322" t="s">
        <v>2484</v>
      </c>
      <c r="J17" s="322" t="s">
        <v>2485</v>
      </c>
      <c r="K17" s="322" t="s">
        <v>2486</v>
      </c>
      <c r="L17" s="322" t="s">
        <v>26</v>
      </c>
      <c r="M17" s="255" t="s">
        <v>319</v>
      </c>
      <c r="O17" s="75"/>
    </row>
    <row r="18" spans="1:15" ht="15.75">
      <c r="A18" s="456">
        <f>ROW()</f>
        <v>18</v>
      </c>
      <c r="B18" s="480">
        <v>44244</v>
      </c>
      <c r="C18" s="506">
        <f t="shared" si="1"/>
        <v>44425</v>
      </c>
      <c r="D18" s="265" t="s">
        <v>189</v>
      </c>
      <c r="E18" s="265" t="s">
        <v>1474</v>
      </c>
      <c r="F18" s="370" t="s">
        <v>2652</v>
      </c>
      <c r="G18" s="259">
        <v>36149</v>
      </c>
      <c r="H18" s="370" t="s">
        <v>2653</v>
      </c>
      <c r="I18" s="370" t="s">
        <v>2654</v>
      </c>
      <c r="J18" s="370" t="s">
        <v>2655</v>
      </c>
      <c r="K18" s="370" t="s">
        <v>2656</v>
      </c>
      <c r="L18" s="370" t="s">
        <v>64</v>
      </c>
      <c r="M18" s="255" t="s">
        <v>980</v>
      </c>
      <c r="O18" s="75"/>
    </row>
    <row r="19" spans="1:15" s="234" customFormat="1" ht="15.75">
      <c r="A19" s="456">
        <f>ROW()</f>
        <v>19</v>
      </c>
      <c r="B19" s="485">
        <v>44252</v>
      </c>
      <c r="C19" s="506">
        <f t="shared" si="1"/>
        <v>44433</v>
      </c>
      <c r="D19" s="272" t="s">
        <v>182</v>
      </c>
      <c r="E19" s="272" t="s">
        <v>2611</v>
      </c>
      <c r="F19" s="97" t="s">
        <v>178</v>
      </c>
      <c r="G19" s="166">
        <v>34601</v>
      </c>
      <c r="H19" s="97" t="s">
        <v>2612</v>
      </c>
      <c r="I19" s="97" t="s">
        <v>2613</v>
      </c>
      <c r="J19" s="97" t="s">
        <v>2614</v>
      </c>
      <c r="K19" s="97" t="s">
        <v>2615</v>
      </c>
      <c r="L19" s="97" t="s">
        <v>64</v>
      </c>
      <c r="M19" s="97" t="s">
        <v>1202</v>
      </c>
    </row>
    <row r="20" spans="1:15" s="234" customFormat="1" ht="15.75">
      <c r="A20" s="456">
        <f>ROW()</f>
        <v>20</v>
      </c>
      <c r="B20" s="826">
        <v>44250</v>
      </c>
      <c r="C20" s="724">
        <f>DATE(YEAR(B20), MONTH(B20)+6, DAY(B20))</f>
        <v>44431</v>
      </c>
      <c r="D20" s="798" t="s">
        <v>3797</v>
      </c>
      <c r="E20" s="741" t="s">
        <v>3798</v>
      </c>
      <c r="F20" s="741" t="s">
        <v>3799</v>
      </c>
      <c r="G20" s="744">
        <v>34246</v>
      </c>
      <c r="H20" s="741" t="s">
        <v>3800</v>
      </c>
      <c r="I20" s="741" t="s">
        <v>3801</v>
      </c>
      <c r="J20" s="741" t="s">
        <v>3802</v>
      </c>
      <c r="K20" s="741" t="s">
        <v>3803</v>
      </c>
      <c r="L20" s="741" t="s">
        <v>64</v>
      </c>
      <c r="M20" s="741" t="s">
        <v>3795</v>
      </c>
    </row>
    <row r="21" spans="1:15" s="234" customFormat="1" ht="15.75">
      <c r="A21" s="456">
        <f>ROW()</f>
        <v>21</v>
      </c>
      <c r="B21" s="799">
        <v>44233</v>
      </c>
      <c r="C21" s="724">
        <f>DATE(YEAR(B21), MONTH(B21)+6, DAY(B21))</f>
        <v>44414</v>
      </c>
      <c r="D21" s="798" t="s">
        <v>58</v>
      </c>
      <c r="E21" s="798" t="s">
        <v>3577</v>
      </c>
      <c r="F21" s="741" t="s">
        <v>395</v>
      </c>
      <c r="G21" s="744">
        <v>34996</v>
      </c>
      <c r="H21" s="741"/>
      <c r="I21" s="741" t="s">
        <v>3578</v>
      </c>
      <c r="J21" s="741" t="s">
        <v>3579</v>
      </c>
      <c r="K21" s="741" t="s">
        <v>3580</v>
      </c>
      <c r="L21" s="741" t="s">
        <v>64</v>
      </c>
      <c r="M21" s="728" t="s">
        <v>1567</v>
      </c>
    </row>
    <row r="22" spans="1:15">
      <c r="A22" s="456">
        <f>ROW()</f>
        <v>22</v>
      </c>
      <c r="B22" s="532" t="s">
        <v>2626</v>
      </c>
      <c r="C22" s="532"/>
      <c r="D22" s="145" t="s">
        <v>2626</v>
      </c>
      <c r="E22" s="145" t="s">
        <v>2626</v>
      </c>
      <c r="F22" s="145" t="s">
        <v>2626</v>
      </c>
      <c r="G22" s="145" t="s">
        <v>2626</v>
      </c>
      <c r="H22" s="145" t="s">
        <v>2626</v>
      </c>
      <c r="I22" s="145" t="s">
        <v>2626</v>
      </c>
      <c r="J22" s="145" t="s">
        <v>2626</v>
      </c>
      <c r="K22" s="145" t="s">
        <v>2626</v>
      </c>
      <c r="L22" s="145" t="s">
        <v>2626</v>
      </c>
      <c r="M22" s="145" t="s">
        <v>2626</v>
      </c>
    </row>
    <row r="23" spans="1:15" ht="15.75">
      <c r="A23" s="456">
        <f>ROW()</f>
        <v>23</v>
      </c>
      <c r="B23" s="543" t="s">
        <v>995</v>
      </c>
      <c r="C23" s="541" t="s">
        <v>2877</v>
      </c>
      <c r="D23" s="88" t="s">
        <v>1413</v>
      </c>
      <c r="E23" s="88" t="s">
        <v>1412</v>
      </c>
      <c r="F23" s="110" t="s">
        <v>1411</v>
      </c>
      <c r="G23" s="110" t="s">
        <v>1410</v>
      </c>
      <c r="H23" s="110" t="s">
        <v>1409</v>
      </c>
      <c r="I23" s="110" t="s">
        <v>5</v>
      </c>
      <c r="J23" s="110" t="s">
        <v>1408</v>
      </c>
      <c r="K23" s="110" t="s">
        <v>1407</v>
      </c>
      <c r="L23" s="109" t="s">
        <v>1406</v>
      </c>
      <c r="M23" s="109" t="s">
        <v>1405</v>
      </c>
    </row>
    <row r="24" spans="1:15" ht="15.75">
      <c r="A24" s="456">
        <f>ROW()</f>
        <v>24</v>
      </c>
      <c r="B24" s="480">
        <v>44256</v>
      </c>
      <c r="C24" s="506">
        <f t="shared" ref="C24:C40" si="2">DATE(YEAR(B24), MONTH(B24)+6, DAY(B24))</f>
        <v>44440</v>
      </c>
      <c r="D24" s="265" t="s">
        <v>2619</v>
      </c>
      <c r="E24" s="265" t="s">
        <v>2620</v>
      </c>
      <c r="F24" s="363" t="s">
        <v>1655</v>
      </c>
      <c r="G24" s="259">
        <v>33811</v>
      </c>
      <c r="H24" s="363" t="s">
        <v>2621</v>
      </c>
      <c r="I24" s="363" t="s">
        <v>2622</v>
      </c>
      <c r="J24" s="374" t="s">
        <v>2748</v>
      </c>
      <c r="K24" s="363" t="s">
        <v>2623</v>
      </c>
      <c r="L24" s="255" t="s">
        <v>64</v>
      </c>
      <c r="M24" s="256" t="s">
        <v>415</v>
      </c>
    </row>
    <row r="25" spans="1:15" ht="15.75">
      <c r="A25" s="456">
        <f>ROW()</f>
        <v>25</v>
      </c>
      <c r="B25" s="480">
        <v>44260</v>
      </c>
      <c r="C25" s="506">
        <f t="shared" si="2"/>
        <v>44444</v>
      </c>
      <c r="D25" s="265" t="s">
        <v>2629</v>
      </c>
      <c r="E25" s="265" t="s">
        <v>2630</v>
      </c>
      <c r="F25" s="365" t="s">
        <v>2631</v>
      </c>
      <c r="G25" s="259">
        <v>31622</v>
      </c>
      <c r="H25" s="365" t="s">
        <v>2632</v>
      </c>
      <c r="I25" s="365" t="s">
        <v>2633</v>
      </c>
      <c r="J25" s="365" t="s">
        <v>2634</v>
      </c>
      <c r="K25" s="365" t="s">
        <v>2635</v>
      </c>
      <c r="L25" s="365" t="s">
        <v>64</v>
      </c>
      <c r="M25" s="188" t="s">
        <v>325</v>
      </c>
    </row>
    <row r="26" spans="1:15" s="234" customFormat="1">
      <c r="A26" s="456">
        <f>ROW()</f>
        <v>26</v>
      </c>
      <c r="B26" s="537">
        <v>44267</v>
      </c>
      <c r="C26" s="506">
        <f t="shared" si="2"/>
        <v>44451</v>
      </c>
      <c r="D26" s="81" t="s">
        <v>182</v>
      </c>
      <c r="E26" s="81" t="s">
        <v>1105</v>
      </c>
      <c r="F26" s="81" t="s">
        <v>439</v>
      </c>
      <c r="G26" s="347">
        <v>35959</v>
      </c>
      <c r="H26" s="81" t="s">
        <v>2646</v>
      </c>
      <c r="I26" s="81" t="s">
        <v>2647</v>
      </c>
      <c r="J26" s="81" t="s">
        <v>2648</v>
      </c>
      <c r="K26" s="81" t="s">
        <v>2649</v>
      </c>
      <c r="L26" s="81" t="s">
        <v>64</v>
      </c>
      <c r="M26" s="38" t="s">
        <v>1239</v>
      </c>
    </row>
    <row r="27" spans="1:15" ht="15.75">
      <c r="A27" s="456">
        <f>ROW()</f>
        <v>27</v>
      </c>
      <c r="B27" s="494">
        <v>44272</v>
      </c>
      <c r="C27" s="506">
        <f t="shared" si="2"/>
        <v>44456</v>
      </c>
      <c r="D27" s="265" t="s">
        <v>2662</v>
      </c>
      <c r="E27" s="265" t="s">
        <v>2663</v>
      </c>
      <c r="F27" s="370" t="s">
        <v>2664</v>
      </c>
      <c r="G27" s="371">
        <v>33992</v>
      </c>
      <c r="H27" s="370" t="s">
        <v>2665</v>
      </c>
      <c r="I27" s="370" t="s">
        <v>2666</v>
      </c>
      <c r="J27" s="370" t="s">
        <v>2667</v>
      </c>
      <c r="K27" s="370" t="s">
        <v>2668</v>
      </c>
      <c r="L27" s="370" t="s">
        <v>64</v>
      </c>
      <c r="M27" s="5" t="s">
        <v>2642</v>
      </c>
    </row>
    <row r="28" spans="1:15" ht="15.75">
      <c r="A28" s="456">
        <f>ROW()</f>
        <v>28</v>
      </c>
      <c r="B28" s="494">
        <v>44272</v>
      </c>
      <c r="C28" s="506">
        <f t="shared" si="2"/>
        <v>44456</v>
      </c>
      <c r="D28" s="265" t="s">
        <v>2672</v>
      </c>
      <c r="E28" s="265" t="s">
        <v>2673</v>
      </c>
      <c r="F28" s="370" t="s">
        <v>58</v>
      </c>
      <c r="G28" s="371">
        <v>36568</v>
      </c>
      <c r="H28" s="370" t="s">
        <v>2674</v>
      </c>
      <c r="I28" s="370" t="s">
        <v>2675</v>
      </c>
      <c r="J28" s="370" t="s">
        <v>2676</v>
      </c>
      <c r="K28" s="370" t="s">
        <v>2677</v>
      </c>
      <c r="L28" s="370" t="s">
        <v>64</v>
      </c>
      <c r="M28" s="370" t="s">
        <v>2680</v>
      </c>
    </row>
    <row r="29" spans="1:15" ht="15.75">
      <c r="A29" s="456">
        <f>ROW()</f>
        <v>29</v>
      </c>
      <c r="B29" s="494">
        <v>44272</v>
      </c>
      <c r="C29" s="506">
        <f t="shared" si="2"/>
        <v>44456</v>
      </c>
      <c r="D29" s="265" t="s">
        <v>2681</v>
      </c>
      <c r="E29" s="372" t="s">
        <v>2682</v>
      </c>
      <c r="F29" s="370" t="s">
        <v>1203</v>
      </c>
      <c r="G29" s="371">
        <v>36727</v>
      </c>
      <c r="H29" s="370" t="s">
        <v>2683</v>
      </c>
      <c r="I29" s="370" t="s">
        <v>2684</v>
      </c>
      <c r="J29" s="370" t="s">
        <v>2685</v>
      </c>
      <c r="K29" s="370" t="s">
        <v>2686</v>
      </c>
      <c r="L29" s="370" t="s">
        <v>64</v>
      </c>
      <c r="M29" s="370" t="s">
        <v>2680</v>
      </c>
    </row>
    <row r="30" spans="1:15" ht="15.75">
      <c r="A30" s="456">
        <f>ROW()</f>
        <v>30</v>
      </c>
      <c r="B30" s="494">
        <v>44272</v>
      </c>
      <c r="C30" s="506">
        <f t="shared" si="2"/>
        <v>44456</v>
      </c>
      <c r="D30" s="265" t="s">
        <v>2689</v>
      </c>
      <c r="E30" s="372" t="s">
        <v>2690</v>
      </c>
      <c r="F30" s="370" t="s">
        <v>2691</v>
      </c>
      <c r="G30" s="371">
        <v>36571</v>
      </c>
      <c r="H30" s="370" t="s">
        <v>2692</v>
      </c>
      <c r="I30" s="370" t="s">
        <v>2694</v>
      </c>
      <c r="J30" s="370" t="s">
        <v>2693</v>
      </c>
      <c r="K30" s="370" t="s">
        <v>2695</v>
      </c>
      <c r="L30" s="370" t="s">
        <v>64</v>
      </c>
      <c r="M30" s="370" t="s">
        <v>2680</v>
      </c>
    </row>
    <row r="31" spans="1:15" ht="15.75">
      <c r="A31" s="456">
        <f>ROW()</f>
        <v>31</v>
      </c>
      <c r="B31" s="494">
        <v>44272</v>
      </c>
      <c r="C31" s="506">
        <f t="shared" si="2"/>
        <v>44456</v>
      </c>
      <c r="D31" s="265" t="s">
        <v>2698</v>
      </c>
      <c r="E31" s="372" t="s">
        <v>2699</v>
      </c>
      <c r="F31" s="370" t="s">
        <v>99</v>
      </c>
      <c r="G31" s="371">
        <v>34531</v>
      </c>
      <c r="H31" s="370" t="s">
        <v>2700</v>
      </c>
      <c r="I31" s="370" t="s">
        <v>2701</v>
      </c>
      <c r="J31" s="370" t="s">
        <v>2703</v>
      </c>
      <c r="K31" s="370" t="s">
        <v>2702</v>
      </c>
      <c r="L31" s="370" t="s">
        <v>64</v>
      </c>
      <c r="M31" s="370" t="s">
        <v>2680</v>
      </c>
    </row>
    <row r="32" spans="1:15" ht="15.75">
      <c r="A32" s="456">
        <f>ROW()</f>
        <v>32</v>
      </c>
      <c r="B32" s="494">
        <v>44272</v>
      </c>
      <c r="C32" s="506">
        <f t="shared" si="2"/>
        <v>44456</v>
      </c>
      <c r="D32" s="265" t="s">
        <v>2706</v>
      </c>
      <c r="E32" s="372" t="s">
        <v>2707</v>
      </c>
      <c r="F32" s="370" t="s">
        <v>2708</v>
      </c>
      <c r="G32" s="371">
        <v>32520</v>
      </c>
      <c r="H32" s="370" t="s">
        <v>2709</v>
      </c>
      <c r="I32" s="370" t="s">
        <v>2710</v>
      </c>
      <c r="J32" s="370" t="s">
        <v>2711</v>
      </c>
      <c r="K32" s="370" t="s">
        <v>2712</v>
      </c>
      <c r="L32" s="370" t="s">
        <v>82</v>
      </c>
      <c r="M32" s="370" t="s">
        <v>2680</v>
      </c>
    </row>
    <row r="33" spans="1:13" ht="15.75">
      <c r="A33" s="456">
        <f>ROW()</f>
        <v>33</v>
      </c>
      <c r="B33" s="494">
        <v>44272</v>
      </c>
      <c r="C33" s="506">
        <f t="shared" si="2"/>
        <v>44456</v>
      </c>
      <c r="D33" s="265" t="s">
        <v>2715</v>
      </c>
      <c r="E33" s="372" t="s">
        <v>2716</v>
      </c>
      <c r="F33" s="370" t="s">
        <v>2717</v>
      </c>
      <c r="G33" s="371">
        <v>34197</v>
      </c>
      <c r="H33" s="370" t="s">
        <v>2718</v>
      </c>
      <c r="I33" s="370" t="s">
        <v>2719</v>
      </c>
      <c r="J33" s="370" t="s">
        <v>2721</v>
      </c>
      <c r="K33" s="370" t="s">
        <v>2720</v>
      </c>
      <c r="L33" s="370" t="s">
        <v>64</v>
      </c>
      <c r="M33" s="370" t="s">
        <v>2680</v>
      </c>
    </row>
    <row r="34" spans="1:13" ht="15.75">
      <c r="A34" s="456">
        <f>ROW()</f>
        <v>34</v>
      </c>
      <c r="B34" s="494">
        <v>44272</v>
      </c>
      <c r="C34" s="506">
        <f t="shared" si="2"/>
        <v>44456</v>
      </c>
      <c r="D34" s="265" t="s">
        <v>224</v>
      </c>
      <c r="E34" s="372" t="s">
        <v>2724</v>
      </c>
      <c r="F34" s="370" t="s">
        <v>1951</v>
      </c>
      <c r="G34" s="371">
        <v>36098</v>
      </c>
      <c r="H34" s="370" t="s">
        <v>2725</v>
      </c>
      <c r="I34" s="370" t="s">
        <v>2726</v>
      </c>
      <c r="J34" s="370" t="s">
        <v>2728</v>
      </c>
      <c r="K34" s="370" t="s">
        <v>2727</v>
      </c>
      <c r="L34" s="370" t="s">
        <v>64</v>
      </c>
      <c r="M34" s="370" t="s">
        <v>2680</v>
      </c>
    </row>
    <row r="35" spans="1:13">
      <c r="A35" s="456">
        <f>ROW()</f>
        <v>35</v>
      </c>
      <c r="B35" s="481">
        <v>44271</v>
      </c>
      <c r="C35" s="506">
        <f t="shared" si="2"/>
        <v>44455</v>
      </c>
      <c r="D35" s="12" t="s">
        <v>2731</v>
      </c>
      <c r="E35" s="12" t="s">
        <v>2732</v>
      </c>
      <c r="F35" s="12" t="s">
        <v>836</v>
      </c>
      <c r="G35" s="51">
        <v>35386</v>
      </c>
      <c r="H35" s="12" t="s">
        <v>2733</v>
      </c>
      <c r="I35" s="12" t="s">
        <v>2734</v>
      </c>
      <c r="J35" s="12" t="s">
        <v>2736</v>
      </c>
      <c r="K35" s="12" t="s">
        <v>2735</v>
      </c>
      <c r="L35" s="252" t="s">
        <v>26</v>
      </c>
      <c r="M35" s="255" t="s">
        <v>90</v>
      </c>
    </row>
    <row r="36" spans="1:13">
      <c r="A36" s="456">
        <f>ROW()</f>
        <v>36</v>
      </c>
      <c r="B36" s="486">
        <v>44275</v>
      </c>
      <c r="C36" s="506">
        <f t="shared" si="2"/>
        <v>44459</v>
      </c>
      <c r="D36" s="45" t="s">
        <v>398</v>
      </c>
      <c r="E36" s="45" t="s">
        <v>2759</v>
      </c>
      <c r="F36" s="45" t="s">
        <v>2760</v>
      </c>
      <c r="G36" s="54">
        <v>36819</v>
      </c>
      <c r="H36" s="45" t="s">
        <v>2761</v>
      </c>
      <c r="I36" s="45" t="s">
        <v>2764</v>
      </c>
      <c r="J36" s="45" t="s">
        <v>2763</v>
      </c>
      <c r="K36" s="45" t="s">
        <v>2762</v>
      </c>
      <c r="L36" s="370" t="s">
        <v>64</v>
      </c>
      <c r="M36" s="5" t="s">
        <v>1354</v>
      </c>
    </row>
    <row r="37" spans="1:13" ht="15.75">
      <c r="A37" s="456">
        <f>ROW()</f>
        <v>37</v>
      </c>
      <c r="B37" s="480">
        <v>44286</v>
      </c>
      <c r="C37" s="506">
        <f t="shared" si="2"/>
        <v>44470</v>
      </c>
      <c r="D37" s="265" t="s">
        <v>2769</v>
      </c>
      <c r="E37" s="265" t="s">
        <v>2770</v>
      </c>
      <c r="F37" s="387" t="s">
        <v>2771</v>
      </c>
      <c r="G37" s="259">
        <v>34936</v>
      </c>
      <c r="H37" s="387" t="s">
        <v>2772</v>
      </c>
      <c r="I37" s="387" t="s">
        <v>2773</v>
      </c>
      <c r="J37" s="387" t="s">
        <v>2774</v>
      </c>
      <c r="K37" s="387" t="s">
        <v>2775</v>
      </c>
      <c r="L37" s="370" t="s">
        <v>64</v>
      </c>
      <c r="M37" s="255" t="s">
        <v>980</v>
      </c>
    </row>
    <row r="38" spans="1:13">
      <c r="A38" s="456">
        <f>ROW()</f>
        <v>38</v>
      </c>
      <c r="B38" s="481">
        <v>44286</v>
      </c>
      <c r="C38" s="506">
        <f t="shared" si="2"/>
        <v>44470</v>
      </c>
      <c r="D38" s="12" t="s">
        <v>189</v>
      </c>
      <c r="E38" s="12" t="s">
        <v>2796</v>
      </c>
      <c r="F38" s="12" t="s">
        <v>2784</v>
      </c>
      <c r="G38" s="51">
        <v>34407</v>
      </c>
      <c r="H38" s="12" t="s">
        <v>2797</v>
      </c>
      <c r="I38" s="12" t="s">
        <v>2798</v>
      </c>
      <c r="J38" s="12" t="s">
        <v>2799</v>
      </c>
      <c r="K38" s="12" t="s">
        <v>2800</v>
      </c>
      <c r="L38" s="255" t="s">
        <v>64</v>
      </c>
      <c r="M38" s="255" t="s">
        <v>1202</v>
      </c>
    </row>
    <row r="39" spans="1:13" s="234" customFormat="1" ht="15.75">
      <c r="A39" s="456">
        <f>ROW()</f>
        <v>39</v>
      </c>
      <c r="B39" s="485">
        <v>44284</v>
      </c>
      <c r="C39" s="506">
        <f t="shared" si="2"/>
        <v>44468</v>
      </c>
      <c r="D39" s="272" t="s">
        <v>220</v>
      </c>
      <c r="E39" s="272" t="s">
        <v>2803</v>
      </c>
      <c r="F39" s="97" t="s">
        <v>2320</v>
      </c>
      <c r="G39" s="166">
        <v>34982</v>
      </c>
      <c r="H39" s="97" t="s">
        <v>2804</v>
      </c>
      <c r="I39" s="97" t="s">
        <v>2805</v>
      </c>
      <c r="J39" s="97" t="s">
        <v>2806</v>
      </c>
      <c r="K39" s="97" t="s">
        <v>2807</v>
      </c>
      <c r="L39" s="97" t="s">
        <v>64</v>
      </c>
      <c r="M39" s="97" t="s">
        <v>1109</v>
      </c>
    </row>
    <row r="40" spans="1:13" ht="15.75">
      <c r="A40" s="456">
        <f>ROW()</f>
        <v>40</v>
      </c>
      <c r="B40" s="480">
        <v>44275</v>
      </c>
      <c r="C40" s="506">
        <f t="shared" si="2"/>
        <v>44459</v>
      </c>
      <c r="D40" s="265" t="s">
        <v>411</v>
      </c>
      <c r="E40" s="265" t="s">
        <v>2813</v>
      </c>
      <c r="F40" s="387" t="s">
        <v>1372</v>
      </c>
      <c r="G40" s="259">
        <v>34532</v>
      </c>
      <c r="H40" s="387" t="s">
        <v>2814</v>
      </c>
      <c r="I40" s="387" t="s">
        <v>2815</v>
      </c>
      <c r="J40" s="387" t="s">
        <v>2816</v>
      </c>
      <c r="K40" s="387" t="s">
        <v>2817</v>
      </c>
      <c r="L40" s="370" t="s">
        <v>64</v>
      </c>
      <c r="M40" s="255" t="s">
        <v>980</v>
      </c>
    </row>
    <row r="41" spans="1:13" ht="15.75">
      <c r="A41" s="456">
        <f>ROW()</f>
        <v>41</v>
      </c>
      <c r="B41" s="799">
        <v>44276</v>
      </c>
      <c r="C41" s="724">
        <f t="shared" ref="C41:C46" si="3">DATE(YEAR(B41), MONTH(B41)+6, DAY(B41))</f>
        <v>44460</v>
      </c>
      <c r="D41" s="741" t="s">
        <v>189</v>
      </c>
      <c r="E41" s="741" t="s">
        <v>3819</v>
      </c>
      <c r="F41" s="741" t="s">
        <v>3820</v>
      </c>
      <c r="G41" s="744">
        <v>33432</v>
      </c>
      <c r="H41" s="741" t="s">
        <v>3821</v>
      </c>
      <c r="I41" s="741" t="s">
        <v>3822</v>
      </c>
      <c r="J41" s="741" t="s">
        <v>3823</v>
      </c>
      <c r="K41" s="741" t="s">
        <v>3824</v>
      </c>
      <c r="L41" s="741" t="s">
        <v>82</v>
      </c>
      <c r="M41" s="741" t="s">
        <v>3817</v>
      </c>
    </row>
    <row r="42" spans="1:13" ht="15.75">
      <c r="A42" s="456">
        <f>ROW()</f>
        <v>42</v>
      </c>
      <c r="B42" s="799">
        <v>44276</v>
      </c>
      <c r="C42" s="724">
        <f t="shared" si="3"/>
        <v>44460</v>
      </c>
      <c r="D42" s="741" t="s">
        <v>220</v>
      </c>
      <c r="E42" s="741" t="s">
        <v>2161</v>
      </c>
      <c r="F42" s="741" t="s">
        <v>3826</v>
      </c>
      <c r="G42" s="744">
        <v>34367</v>
      </c>
      <c r="H42" s="741" t="s">
        <v>3827</v>
      </c>
      <c r="I42" s="741" t="s">
        <v>3828</v>
      </c>
      <c r="J42" s="741" t="s">
        <v>3829</v>
      </c>
      <c r="K42" s="741" t="s">
        <v>3830</v>
      </c>
      <c r="L42" s="741" t="s">
        <v>64</v>
      </c>
      <c r="M42" s="741" t="s">
        <v>3817</v>
      </c>
    </row>
    <row r="43" spans="1:13" ht="15.75">
      <c r="A43" s="456">
        <f>ROW()</f>
        <v>43</v>
      </c>
      <c r="B43" s="799">
        <v>44276</v>
      </c>
      <c r="C43" s="724">
        <f t="shared" si="3"/>
        <v>44460</v>
      </c>
      <c r="D43" s="741" t="s">
        <v>3832</v>
      </c>
      <c r="E43" s="741" t="s">
        <v>3833</v>
      </c>
      <c r="F43" s="741" t="s">
        <v>178</v>
      </c>
      <c r="G43" s="744">
        <v>35991</v>
      </c>
      <c r="H43" s="741" t="s">
        <v>3834</v>
      </c>
      <c r="I43" s="741" t="s">
        <v>3835</v>
      </c>
      <c r="J43" s="741" t="s">
        <v>3836</v>
      </c>
      <c r="K43" s="741" t="s">
        <v>3837</v>
      </c>
      <c r="L43" s="741" t="s">
        <v>64</v>
      </c>
      <c r="M43" s="741" t="s">
        <v>3817</v>
      </c>
    </row>
    <row r="44" spans="1:13" ht="15.75">
      <c r="A44" s="456">
        <f>ROW()</f>
        <v>44</v>
      </c>
      <c r="B44" s="799">
        <v>44272</v>
      </c>
      <c r="C44" s="724">
        <f t="shared" si="3"/>
        <v>44456</v>
      </c>
      <c r="D44" s="741" t="s">
        <v>3805</v>
      </c>
      <c r="E44" s="741" t="s">
        <v>812</v>
      </c>
      <c r="F44" s="741" t="s">
        <v>1777</v>
      </c>
      <c r="G44" s="744">
        <v>35801</v>
      </c>
      <c r="H44" s="741"/>
      <c r="I44" s="741" t="s">
        <v>3806</v>
      </c>
      <c r="J44" s="741" t="s">
        <v>3807</v>
      </c>
      <c r="K44" s="741" t="s">
        <v>3808</v>
      </c>
      <c r="L44" s="741" t="s">
        <v>64</v>
      </c>
      <c r="M44" s="741" t="s">
        <v>3795</v>
      </c>
    </row>
    <row r="45" spans="1:13" ht="15.75">
      <c r="A45" s="456">
        <f>ROW()</f>
        <v>45</v>
      </c>
      <c r="B45" s="802">
        <v>44259</v>
      </c>
      <c r="C45" s="724">
        <f t="shared" si="3"/>
        <v>44443</v>
      </c>
      <c r="D45" s="801" t="s">
        <v>3606</v>
      </c>
      <c r="E45" s="801" t="s">
        <v>3607</v>
      </c>
      <c r="F45" s="801" t="s">
        <v>3608</v>
      </c>
      <c r="G45" s="752">
        <v>36185</v>
      </c>
      <c r="H45" s="823"/>
      <c r="I45" s="741" t="s">
        <v>3609</v>
      </c>
      <c r="J45" s="741" t="s">
        <v>3610</v>
      </c>
      <c r="K45" s="741" t="s">
        <v>3611</v>
      </c>
      <c r="L45" s="801" t="s">
        <v>64</v>
      </c>
      <c r="M45" s="728" t="s">
        <v>1567</v>
      </c>
    </row>
    <row r="46" spans="1:13" ht="15.75">
      <c r="A46" s="456">
        <f>ROW()</f>
        <v>46</v>
      </c>
      <c r="B46" s="799">
        <v>44256</v>
      </c>
      <c r="C46" s="724">
        <f t="shared" si="3"/>
        <v>44440</v>
      </c>
      <c r="D46" s="798" t="s">
        <v>3653</v>
      </c>
      <c r="E46" s="798" t="s">
        <v>3654</v>
      </c>
      <c r="F46" s="741" t="s">
        <v>3655</v>
      </c>
      <c r="G46" s="744">
        <v>34835</v>
      </c>
      <c r="H46" s="741" t="s">
        <v>3656</v>
      </c>
      <c r="I46" s="741" t="s">
        <v>3657</v>
      </c>
      <c r="J46" s="741" t="s">
        <v>3658</v>
      </c>
      <c r="K46" s="741" t="s">
        <v>3659</v>
      </c>
      <c r="L46" s="741" t="s">
        <v>64</v>
      </c>
      <c r="M46" s="741" t="s">
        <v>1560</v>
      </c>
    </row>
    <row r="47" spans="1:13">
      <c r="A47" s="456">
        <f>ROW()</f>
        <v>47</v>
      </c>
      <c r="B47" s="532" t="s">
        <v>1945</v>
      </c>
      <c r="C47" s="532"/>
      <c r="D47" s="145" t="s">
        <v>1945</v>
      </c>
      <c r="E47" s="145" t="s">
        <v>1945</v>
      </c>
      <c r="F47" s="145" t="s">
        <v>1945</v>
      </c>
      <c r="G47" s="145" t="s">
        <v>1945</v>
      </c>
      <c r="H47" s="145" t="s">
        <v>1945</v>
      </c>
      <c r="I47" s="145" t="s">
        <v>1945</v>
      </c>
      <c r="J47" s="145" t="s">
        <v>1945</v>
      </c>
      <c r="K47" s="145" t="s">
        <v>1945</v>
      </c>
      <c r="L47" s="145" t="s">
        <v>1945</v>
      </c>
      <c r="M47" s="145" t="s">
        <v>1945</v>
      </c>
    </row>
    <row r="48" spans="1:13" ht="15.75">
      <c r="A48" s="456">
        <f>ROW()</f>
        <v>48</v>
      </c>
      <c r="B48" s="543" t="s">
        <v>995</v>
      </c>
      <c r="C48" s="541" t="s">
        <v>2877</v>
      </c>
      <c r="D48" s="88" t="s">
        <v>1413</v>
      </c>
      <c r="E48" s="88" t="s">
        <v>1412</v>
      </c>
      <c r="F48" s="110" t="s">
        <v>1411</v>
      </c>
      <c r="G48" s="110" t="s">
        <v>1410</v>
      </c>
      <c r="H48" s="110" t="s">
        <v>1409</v>
      </c>
      <c r="I48" s="110" t="s">
        <v>5</v>
      </c>
      <c r="J48" s="110" t="s">
        <v>1408</v>
      </c>
      <c r="K48" s="110" t="s">
        <v>1407</v>
      </c>
      <c r="L48" s="109" t="s">
        <v>1406</v>
      </c>
      <c r="M48" s="109" t="s">
        <v>1405</v>
      </c>
    </row>
    <row r="49" spans="1:13" ht="15.75">
      <c r="A49" s="456">
        <f>ROW()</f>
        <v>49</v>
      </c>
      <c r="B49" s="480">
        <v>44293</v>
      </c>
      <c r="C49" s="506">
        <f t="shared" ref="C49:C53" si="4">DATE(YEAR(B49), MONTH(B49)+6, DAY(B49))</f>
        <v>44476</v>
      </c>
      <c r="D49" s="265" t="s">
        <v>2778</v>
      </c>
      <c r="E49" s="265" t="s">
        <v>2779</v>
      </c>
      <c r="F49" s="255"/>
      <c r="G49" s="259">
        <v>36722</v>
      </c>
      <c r="H49" s="387" t="s">
        <v>2780</v>
      </c>
      <c r="I49" s="387" t="s">
        <v>2781</v>
      </c>
      <c r="J49" s="387" t="s">
        <v>2782</v>
      </c>
      <c r="K49" s="20" t="s">
        <v>2783</v>
      </c>
      <c r="L49" s="256" t="s">
        <v>64</v>
      </c>
      <c r="M49" s="256" t="s">
        <v>415</v>
      </c>
    </row>
    <row r="50" spans="1:13" ht="15.75">
      <c r="A50" s="456">
        <f>ROW()</f>
        <v>50</v>
      </c>
      <c r="B50" s="480">
        <v>44295</v>
      </c>
      <c r="C50" s="506">
        <f t="shared" si="4"/>
        <v>44478</v>
      </c>
      <c r="D50" s="265" t="s">
        <v>2778</v>
      </c>
      <c r="E50" s="265" t="s">
        <v>2787</v>
      </c>
      <c r="F50" s="387" t="s">
        <v>2788</v>
      </c>
      <c r="G50" s="388">
        <v>397320</v>
      </c>
      <c r="H50" s="387" t="s">
        <v>2789</v>
      </c>
      <c r="I50" s="387" t="s">
        <v>2790</v>
      </c>
      <c r="J50" s="387" t="s">
        <v>2791</v>
      </c>
      <c r="K50" s="387" t="s">
        <v>2792</v>
      </c>
      <c r="L50" s="365" t="s">
        <v>64</v>
      </c>
      <c r="M50" s="188" t="s">
        <v>325</v>
      </c>
    </row>
    <row r="51" spans="1:13">
      <c r="A51" s="456">
        <f>ROW()</f>
        <v>51</v>
      </c>
      <c r="B51" s="481">
        <v>44296</v>
      </c>
      <c r="C51" s="506">
        <f t="shared" si="4"/>
        <v>44479</v>
      </c>
      <c r="D51" s="12" t="s">
        <v>2820</v>
      </c>
      <c r="E51" s="12" t="s">
        <v>2821</v>
      </c>
      <c r="F51" s="12" t="s">
        <v>219</v>
      </c>
      <c r="G51" s="51">
        <v>30728</v>
      </c>
      <c r="H51" s="12" t="s">
        <v>2822</v>
      </c>
      <c r="I51" s="12" t="s">
        <v>2823</v>
      </c>
      <c r="J51" s="12" t="s">
        <v>2824</v>
      </c>
      <c r="K51" s="12" t="s">
        <v>2825</v>
      </c>
      <c r="L51" s="255" t="s">
        <v>64</v>
      </c>
      <c r="M51" s="252" t="s">
        <v>90</v>
      </c>
    </row>
    <row r="52" spans="1:13">
      <c r="A52" s="456">
        <f>ROW()</f>
        <v>52</v>
      </c>
      <c r="B52" s="481">
        <v>44296</v>
      </c>
      <c r="C52" s="506">
        <f t="shared" si="4"/>
        <v>44479</v>
      </c>
      <c r="D52" s="45" t="s">
        <v>2828</v>
      </c>
      <c r="E52" s="45" t="s">
        <v>2829</v>
      </c>
      <c r="F52" s="45" t="s">
        <v>2830</v>
      </c>
      <c r="G52" s="54">
        <v>34259</v>
      </c>
      <c r="H52" s="45" t="s">
        <v>2831</v>
      </c>
      <c r="I52" s="45" t="s">
        <v>2832</v>
      </c>
      <c r="J52" s="45" t="s">
        <v>2833</v>
      </c>
      <c r="K52" s="45" t="s">
        <v>2834</v>
      </c>
      <c r="L52" s="45" t="s">
        <v>64</v>
      </c>
      <c r="M52" s="20" t="s">
        <v>90</v>
      </c>
    </row>
    <row r="53" spans="1:13" ht="15.75">
      <c r="A53" s="456">
        <f>ROW()</f>
        <v>53</v>
      </c>
      <c r="B53" s="480">
        <v>44308</v>
      </c>
      <c r="C53" s="506">
        <f t="shared" si="4"/>
        <v>44491</v>
      </c>
      <c r="D53" s="265" t="s">
        <v>2862</v>
      </c>
      <c r="E53" s="265" t="s">
        <v>2863</v>
      </c>
      <c r="F53" s="393" t="s">
        <v>81</v>
      </c>
      <c r="G53" s="259">
        <v>35796</v>
      </c>
      <c r="H53" s="393" t="s">
        <v>2864</v>
      </c>
      <c r="I53" s="393" t="s">
        <v>2865</v>
      </c>
      <c r="J53" s="393" t="s">
        <v>2866</v>
      </c>
      <c r="K53" s="393" t="s">
        <v>2867</v>
      </c>
      <c r="L53" s="255" t="s">
        <v>64</v>
      </c>
      <c r="M53" s="255" t="s">
        <v>730</v>
      </c>
    </row>
    <row r="54" spans="1:13" ht="15.75">
      <c r="A54" s="456">
        <f>ROW()</f>
        <v>54</v>
      </c>
      <c r="B54" s="480">
        <v>44310</v>
      </c>
      <c r="C54" s="506">
        <f t="shared" ref="C54" si="5">DATE(YEAR(B54), MONTH(B54)+6, DAY(B54))</f>
        <v>44493</v>
      </c>
      <c r="D54" s="265" t="s">
        <v>596</v>
      </c>
      <c r="E54" s="265" t="s">
        <v>2871</v>
      </c>
      <c r="F54" s="400" t="s">
        <v>2872</v>
      </c>
      <c r="G54" s="259">
        <v>33140</v>
      </c>
      <c r="H54" s="400" t="s">
        <v>2873</v>
      </c>
      <c r="I54" s="400" t="s">
        <v>2874</v>
      </c>
      <c r="J54" s="400" t="s">
        <v>2875</v>
      </c>
      <c r="K54" s="400" t="s">
        <v>2876</v>
      </c>
      <c r="L54" s="252" t="s">
        <v>64</v>
      </c>
      <c r="M54" s="255" t="s">
        <v>980</v>
      </c>
    </row>
    <row r="55" spans="1:13" ht="15.75">
      <c r="A55" s="456">
        <f>ROW()</f>
        <v>55</v>
      </c>
      <c r="B55" s="480">
        <v>44314</v>
      </c>
      <c r="C55" s="506">
        <f t="shared" ref="C55" si="6">DATE(YEAR(B55), MONTH(B55)+6, DAY(B55))</f>
        <v>44497</v>
      </c>
      <c r="D55" s="265" t="s">
        <v>2881</v>
      </c>
      <c r="E55" s="265" t="s">
        <v>2882</v>
      </c>
      <c r="F55" s="401" t="s">
        <v>2883</v>
      </c>
      <c r="G55" s="259">
        <v>34187</v>
      </c>
      <c r="H55" s="401" t="s">
        <v>2884</v>
      </c>
      <c r="I55" s="401" t="s">
        <v>2885</v>
      </c>
      <c r="J55" s="401" t="s">
        <v>2886</v>
      </c>
      <c r="K55" s="401" t="s">
        <v>2887</v>
      </c>
      <c r="L55" s="401" t="s">
        <v>64</v>
      </c>
      <c r="M55" s="255" t="s">
        <v>397</v>
      </c>
    </row>
    <row r="56" spans="1:13" ht="15.75">
      <c r="A56" s="456">
        <f>ROW()</f>
        <v>56</v>
      </c>
      <c r="B56" s="799">
        <v>44309</v>
      </c>
      <c r="C56" s="724">
        <f>DATE(YEAR(B56), MONTH(B56)+6, DAY(B56))</f>
        <v>44492</v>
      </c>
      <c r="D56" s="741" t="s">
        <v>3810</v>
      </c>
      <c r="E56" s="741" t="s">
        <v>3811</v>
      </c>
      <c r="F56" s="741" t="s">
        <v>3812</v>
      </c>
      <c r="G56" s="744">
        <v>34867</v>
      </c>
      <c r="H56" s="741" t="s">
        <v>3813</v>
      </c>
      <c r="I56" s="741" t="s">
        <v>3814</v>
      </c>
      <c r="J56" s="741" t="s">
        <v>3815</v>
      </c>
      <c r="K56" s="741" t="s">
        <v>3816</v>
      </c>
      <c r="L56" s="741" t="s">
        <v>64</v>
      </c>
      <c r="M56" s="741" t="s">
        <v>3817</v>
      </c>
    </row>
    <row r="57" spans="1:13" ht="15.75">
      <c r="A57" s="456">
        <f>ROW()</f>
        <v>57</v>
      </c>
      <c r="B57" s="826">
        <v>44307</v>
      </c>
      <c r="C57" s="724">
        <f>DATE(YEAR(B57), MONTH(B57)+6, DAY(B57))</f>
        <v>44490</v>
      </c>
      <c r="D57" s="823" t="s">
        <v>3854</v>
      </c>
      <c r="E57" s="823" t="s">
        <v>3855</v>
      </c>
      <c r="F57" s="823" t="s">
        <v>747</v>
      </c>
      <c r="G57" s="744">
        <v>34885</v>
      </c>
      <c r="H57" s="741" t="s">
        <v>3856</v>
      </c>
      <c r="I57" s="741" t="s">
        <v>3857</v>
      </c>
      <c r="J57" s="823" t="s">
        <v>3858</v>
      </c>
      <c r="K57" s="741" t="s">
        <v>3859</v>
      </c>
      <c r="L57" s="741" t="s">
        <v>64</v>
      </c>
      <c r="M57" s="741" t="s">
        <v>3852</v>
      </c>
    </row>
    <row r="58" spans="1:13" ht="15.75">
      <c r="A58" s="456">
        <f>ROW()</f>
        <v>58</v>
      </c>
      <c r="B58" s="826">
        <v>44304</v>
      </c>
      <c r="C58" s="724">
        <f>DATE(YEAR(B58), MONTH(B58)+6, DAY(B58))</f>
        <v>44487</v>
      </c>
      <c r="D58" s="798" t="s">
        <v>3861</v>
      </c>
      <c r="E58" s="741" t="s">
        <v>3862</v>
      </c>
      <c r="F58" s="741" t="s">
        <v>3863</v>
      </c>
      <c r="G58" s="744">
        <v>33222</v>
      </c>
      <c r="H58" s="741" t="s">
        <v>3864</v>
      </c>
      <c r="I58" s="741" t="s">
        <v>3865</v>
      </c>
      <c r="J58" s="741" t="s">
        <v>3866</v>
      </c>
      <c r="K58" s="741" t="s">
        <v>3867</v>
      </c>
      <c r="L58" s="741" t="s">
        <v>82</v>
      </c>
      <c r="M58" s="741" t="s">
        <v>3852</v>
      </c>
    </row>
    <row r="59" spans="1:13" ht="15.75">
      <c r="A59" s="456">
        <f>ROW()</f>
        <v>59</v>
      </c>
      <c r="B59" s="826">
        <v>44304</v>
      </c>
      <c r="C59" s="724">
        <f>DATE(YEAR(B59), MONTH(B59)+6, DAY(B59))</f>
        <v>44487</v>
      </c>
      <c r="D59" s="798" t="s">
        <v>65</v>
      </c>
      <c r="E59" s="741" t="s">
        <v>3877</v>
      </c>
      <c r="F59" s="741" t="s">
        <v>3878</v>
      </c>
      <c r="G59" s="744">
        <v>35074</v>
      </c>
      <c r="H59" s="741" t="s">
        <v>3879</v>
      </c>
      <c r="I59" s="741" t="s">
        <v>3880</v>
      </c>
      <c r="J59" s="741" t="s">
        <v>3881</v>
      </c>
      <c r="K59" s="741" t="s">
        <v>3882</v>
      </c>
      <c r="L59" s="741" t="s">
        <v>64</v>
      </c>
      <c r="M59" s="741" t="s">
        <v>3852</v>
      </c>
    </row>
    <row r="60" spans="1:13" ht="15.75">
      <c r="A60" s="456">
        <f>ROW()</f>
        <v>60</v>
      </c>
      <c r="B60" s="826">
        <v>44304</v>
      </c>
      <c r="C60" s="724">
        <f>DATE(YEAR(B60), MONTH(B60)+6, DAY(B60))</f>
        <v>44487</v>
      </c>
      <c r="D60" s="823" t="s">
        <v>3846</v>
      </c>
      <c r="E60" s="823" t="s">
        <v>3847</v>
      </c>
      <c r="F60" s="823" t="s">
        <v>3826</v>
      </c>
      <c r="G60" s="828">
        <v>33844</v>
      </c>
      <c r="H60" s="741" t="s">
        <v>3848</v>
      </c>
      <c r="I60" s="741" t="s">
        <v>3849</v>
      </c>
      <c r="J60" s="741" t="s">
        <v>3850</v>
      </c>
      <c r="K60" s="741" t="s">
        <v>3851</v>
      </c>
      <c r="L60" s="741" t="s">
        <v>64</v>
      </c>
      <c r="M60" s="741" t="s">
        <v>3852</v>
      </c>
    </row>
    <row r="61" spans="1:13">
      <c r="A61" s="456">
        <f>ROW()</f>
        <v>61</v>
      </c>
      <c r="B61" s="532" t="s">
        <v>2394</v>
      </c>
      <c r="C61" s="532" t="s">
        <v>2394</v>
      </c>
      <c r="D61" s="145" t="s">
        <v>2394</v>
      </c>
      <c r="E61" s="145" t="s">
        <v>2394</v>
      </c>
      <c r="F61" s="145" t="s">
        <v>2394</v>
      </c>
      <c r="G61" s="145" t="s">
        <v>2394</v>
      </c>
      <c r="H61" s="145" t="s">
        <v>2394</v>
      </c>
      <c r="I61" s="145" t="s">
        <v>2394</v>
      </c>
      <c r="J61" s="145" t="s">
        <v>2394</v>
      </c>
      <c r="K61" s="145" t="s">
        <v>2394</v>
      </c>
      <c r="L61" s="145" t="s">
        <v>2394</v>
      </c>
      <c r="M61" s="145" t="s">
        <v>2394</v>
      </c>
    </row>
    <row r="62" spans="1:13" ht="15.75">
      <c r="A62" s="456">
        <f>ROW()</f>
        <v>62</v>
      </c>
      <c r="B62" s="543" t="s">
        <v>995</v>
      </c>
      <c r="C62" s="541" t="s">
        <v>2877</v>
      </c>
      <c r="D62" s="88" t="s">
        <v>1413</v>
      </c>
      <c r="E62" s="88" t="s">
        <v>1412</v>
      </c>
      <c r="F62" s="110" t="s">
        <v>1411</v>
      </c>
      <c r="G62" s="110" t="s">
        <v>1410</v>
      </c>
      <c r="H62" s="110" t="s">
        <v>1409</v>
      </c>
      <c r="I62" s="110" t="s">
        <v>5</v>
      </c>
      <c r="J62" s="110" t="s">
        <v>1408</v>
      </c>
      <c r="K62" s="110" t="s">
        <v>1407</v>
      </c>
      <c r="L62" s="109" t="s">
        <v>1406</v>
      </c>
      <c r="M62" s="109" t="s">
        <v>1405</v>
      </c>
    </row>
    <row r="63" spans="1:13" ht="15.75">
      <c r="A63" s="456">
        <f>ROW()</f>
        <v>63</v>
      </c>
      <c r="B63" s="480">
        <v>44319</v>
      </c>
      <c r="C63" s="506">
        <f>DATE(YEAR(B63), MONTH(B63)+6, DAY(B63))</f>
        <v>44503</v>
      </c>
      <c r="D63" s="265" t="s">
        <v>241</v>
      </c>
      <c r="E63" s="265" t="s">
        <v>2900</v>
      </c>
      <c r="F63" s="419" t="s">
        <v>2905</v>
      </c>
      <c r="G63" s="259">
        <v>36322</v>
      </c>
      <c r="H63" s="419" t="s">
        <v>2901</v>
      </c>
      <c r="I63" s="419" t="s">
        <v>2902</v>
      </c>
      <c r="J63" s="419" t="s">
        <v>2903</v>
      </c>
      <c r="K63" s="419" t="s">
        <v>2904</v>
      </c>
      <c r="L63" s="421" t="s">
        <v>64</v>
      </c>
      <c r="M63" s="255" t="s">
        <v>980</v>
      </c>
    </row>
    <row r="64" spans="1:13" ht="15.75">
      <c r="A64" s="456">
        <f>ROW()</f>
        <v>64</v>
      </c>
      <c r="B64" s="480">
        <v>44324</v>
      </c>
      <c r="C64" s="506">
        <f t="shared" ref="C64:C67" si="7">DATE(YEAR(B64), MONTH(B64)+6, DAY(B64))</f>
        <v>44508</v>
      </c>
      <c r="D64" s="265" t="s">
        <v>2908</v>
      </c>
      <c r="E64" s="265" t="s">
        <v>1552</v>
      </c>
      <c r="F64" s="423" t="s">
        <v>2909</v>
      </c>
      <c r="G64" s="424">
        <v>35594</v>
      </c>
      <c r="H64" s="423" t="s">
        <v>2910</v>
      </c>
      <c r="I64" s="423" t="s">
        <v>2911</v>
      </c>
      <c r="J64" s="423" t="s">
        <v>2912</v>
      </c>
      <c r="K64" s="423" t="s">
        <v>2913</v>
      </c>
      <c r="L64" s="370" t="s">
        <v>64</v>
      </c>
      <c r="M64" s="423" t="s">
        <v>2914</v>
      </c>
    </row>
    <row r="65" spans="1:13" ht="15.75">
      <c r="A65" s="456">
        <f>ROW()</f>
        <v>65</v>
      </c>
      <c r="B65" s="480">
        <v>44323</v>
      </c>
      <c r="C65" s="506">
        <f t="shared" si="7"/>
        <v>44507</v>
      </c>
      <c r="D65" s="265" t="s">
        <v>1793</v>
      </c>
      <c r="E65" s="265" t="s">
        <v>2915</v>
      </c>
      <c r="F65" s="423" t="s">
        <v>233</v>
      </c>
      <c r="G65" s="259">
        <v>37031</v>
      </c>
      <c r="H65" s="423" t="s">
        <v>2916</v>
      </c>
      <c r="I65" s="423" t="s">
        <v>2917</v>
      </c>
      <c r="J65" s="423" t="s">
        <v>2918</v>
      </c>
      <c r="K65" s="423" t="s">
        <v>2919</v>
      </c>
      <c r="L65" s="370" t="s">
        <v>64</v>
      </c>
      <c r="M65" s="423" t="s">
        <v>2914</v>
      </c>
    </row>
    <row r="66" spans="1:13" ht="15.75">
      <c r="A66" s="456">
        <f>ROW()</f>
        <v>66</v>
      </c>
      <c r="B66" s="480">
        <v>44323</v>
      </c>
      <c r="C66" s="506">
        <f t="shared" si="7"/>
        <v>44507</v>
      </c>
      <c r="D66" s="265" t="s">
        <v>398</v>
      </c>
      <c r="E66" s="265" t="s">
        <v>2920</v>
      </c>
      <c r="F66" s="423" t="s">
        <v>2921</v>
      </c>
      <c r="G66" s="259">
        <v>36044</v>
      </c>
      <c r="H66" s="423" t="s">
        <v>2922</v>
      </c>
      <c r="I66" s="423" t="s">
        <v>2923</v>
      </c>
      <c r="J66" s="423" t="s">
        <v>2924</v>
      </c>
      <c r="K66" s="444" t="s">
        <v>3072</v>
      </c>
      <c r="L66" s="370" t="s">
        <v>64</v>
      </c>
      <c r="M66" s="423" t="s">
        <v>2914</v>
      </c>
    </row>
    <row r="67" spans="1:13" ht="15.75">
      <c r="A67" s="456">
        <f>ROW()</f>
        <v>67</v>
      </c>
      <c r="B67" s="480">
        <v>44323</v>
      </c>
      <c r="C67" s="506">
        <f t="shared" si="7"/>
        <v>44507</v>
      </c>
      <c r="D67" s="265" t="s">
        <v>27</v>
      </c>
      <c r="E67" s="265" t="s">
        <v>2925</v>
      </c>
      <c r="F67" s="423" t="s">
        <v>2926</v>
      </c>
      <c r="G67" s="259">
        <v>36069</v>
      </c>
      <c r="H67" s="423" t="s">
        <v>2927</v>
      </c>
      <c r="I67" s="423" t="s">
        <v>2928</v>
      </c>
      <c r="J67" s="423" t="s">
        <v>2929</v>
      </c>
      <c r="K67" s="423" t="s">
        <v>2930</v>
      </c>
      <c r="L67" s="370" t="s">
        <v>64</v>
      </c>
      <c r="M67" s="423" t="s">
        <v>2914</v>
      </c>
    </row>
    <row r="68" spans="1:13" ht="15.75">
      <c r="A68" s="456">
        <f>ROW()</f>
        <v>68</v>
      </c>
      <c r="B68" s="480">
        <v>44323</v>
      </c>
      <c r="C68" s="506">
        <f t="shared" ref="C68" si="8">DATE(YEAR(B68), MONTH(B68)+6, DAY(B68))</f>
        <v>44507</v>
      </c>
      <c r="D68" s="265" t="s">
        <v>2939</v>
      </c>
      <c r="E68" s="265" t="s">
        <v>162</v>
      </c>
      <c r="F68" s="423" t="s">
        <v>2940</v>
      </c>
      <c r="G68" s="259">
        <v>31927</v>
      </c>
      <c r="H68" s="423" t="s">
        <v>2941</v>
      </c>
      <c r="I68" s="423" t="s">
        <v>2942</v>
      </c>
      <c r="J68" s="423" t="s">
        <v>2943</v>
      </c>
      <c r="K68" s="423" t="s">
        <v>2944</v>
      </c>
      <c r="L68" s="370" t="s">
        <v>64</v>
      </c>
      <c r="M68" s="423" t="s">
        <v>2914</v>
      </c>
    </row>
    <row r="69" spans="1:13">
      <c r="A69" s="456">
        <f>ROW()</f>
        <v>69</v>
      </c>
      <c r="B69" s="480">
        <v>44322</v>
      </c>
      <c r="C69" s="506">
        <f>DATE(YEAR(B69), MONTH(B69)+6, DAY(B69))</f>
        <v>44506</v>
      </c>
      <c r="D69" s="427" t="s">
        <v>2947</v>
      </c>
      <c r="E69" s="427" t="s">
        <v>2948</v>
      </c>
      <c r="F69" s="20" t="s">
        <v>2949</v>
      </c>
      <c r="G69" s="253">
        <v>35172</v>
      </c>
      <c r="H69" s="427" t="s">
        <v>2950</v>
      </c>
      <c r="I69" s="428" t="s">
        <v>2951</v>
      </c>
      <c r="J69" s="429" t="s">
        <v>2952</v>
      </c>
      <c r="K69" s="430" t="s">
        <v>2953</v>
      </c>
      <c r="L69" s="252" t="s">
        <v>64</v>
      </c>
      <c r="M69" s="256" t="s">
        <v>50</v>
      </c>
    </row>
    <row r="70" spans="1:13" ht="15.75">
      <c r="A70" s="456">
        <f>ROW()</f>
        <v>70</v>
      </c>
      <c r="B70" s="492">
        <v>44329</v>
      </c>
      <c r="C70" s="506">
        <f t="shared" ref="C70" si="9">DATE(YEAR(B70), MONTH(B70)+6, DAY(B70))</f>
        <v>44513</v>
      </c>
      <c r="D70" s="265" t="s">
        <v>2957</v>
      </c>
      <c r="E70" s="265" t="s">
        <v>2958</v>
      </c>
      <c r="F70" s="431" t="s">
        <v>2959</v>
      </c>
      <c r="G70" s="259">
        <v>33809</v>
      </c>
      <c r="H70" s="431" t="s">
        <v>2960</v>
      </c>
      <c r="I70" s="431" t="s">
        <v>2961</v>
      </c>
      <c r="J70" s="431" t="s">
        <v>2962</v>
      </c>
      <c r="K70" s="431" t="s">
        <v>2963</v>
      </c>
      <c r="L70" s="255" t="s">
        <v>64</v>
      </c>
      <c r="M70" s="270" t="s">
        <v>325</v>
      </c>
    </row>
    <row r="71" spans="1:13" ht="15.75">
      <c r="A71" s="456">
        <f>ROW()</f>
        <v>71</v>
      </c>
      <c r="B71" s="480">
        <v>44341</v>
      </c>
      <c r="C71" s="506">
        <f>DATE(YEAR(B71), MONTH(B71)+6, DAY(B71))</f>
        <v>44525</v>
      </c>
      <c r="D71" s="265" t="s">
        <v>3027</v>
      </c>
      <c r="E71" s="265" t="s">
        <v>3028</v>
      </c>
      <c r="F71" s="441" t="s">
        <v>439</v>
      </c>
      <c r="G71" s="259">
        <v>34489</v>
      </c>
      <c r="H71" s="441" t="s">
        <v>3030</v>
      </c>
      <c r="I71" s="441" t="s">
        <v>3031</v>
      </c>
      <c r="J71" s="441" t="s">
        <v>3032</v>
      </c>
      <c r="K71" s="441" t="s">
        <v>3033</v>
      </c>
      <c r="L71" s="252" t="s">
        <v>64</v>
      </c>
      <c r="M71" s="255" t="s">
        <v>980</v>
      </c>
    </row>
    <row r="72" spans="1:13" s="234" customFormat="1" ht="15.75">
      <c r="A72" s="456">
        <f>ROW()</f>
        <v>72</v>
      </c>
      <c r="B72" s="485">
        <v>44341</v>
      </c>
      <c r="C72" s="506">
        <f>DATE(YEAR(B72), MONTH(B72)+6, DAY(B72))</f>
        <v>44525</v>
      </c>
      <c r="D72" s="272" t="s">
        <v>3034</v>
      </c>
      <c r="E72" s="272" t="s">
        <v>3035</v>
      </c>
      <c r="F72" s="97" t="s">
        <v>3036</v>
      </c>
      <c r="G72" s="166">
        <v>35130</v>
      </c>
      <c r="H72" s="97" t="s">
        <v>3037</v>
      </c>
      <c r="I72" s="97" t="s">
        <v>3038</v>
      </c>
      <c r="J72" s="97" t="s">
        <v>3039</v>
      </c>
      <c r="K72" s="97" t="s">
        <v>3040</v>
      </c>
      <c r="L72" s="159" t="s">
        <v>64</v>
      </c>
      <c r="M72" s="97" t="s">
        <v>980</v>
      </c>
    </row>
    <row r="73" spans="1:13" ht="15.75">
      <c r="A73" s="456">
        <f>ROW()</f>
        <v>73</v>
      </c>
      <c r="B73" s="480">
        <v>44342</v>
      </c>
      <c r="C73" s="506">
        <f>DATE(YEAR(B73), MONTH(B73)+6, DAY(B73))</f>
        <v>44526</v>
      </c>
      <c r="D73" s="265" t="s">
        <v>3045</v>
      </c>
      <c r="E73" s="265" t="s">
        <v>3046</v>
      </c>
      <c r="F73" s="441" t="s">
        <v>3047</v>
      </c>
      <c r="G73" s="259">
        <v>32895</v>
      </c>
      <c r="H73" s="441" t="s">
        <v>3048</v>
      </c>
      <c r="I73" s="441" t="s">
        <v>3049</v>
      </c>
      <c r="J73" s="441" t="s">
        <v>3050</v>
      </c>
      <c r="K73" s="441" t="s">
        <v>3051</v>
      </c>
      <c r="L73" s="255" t="s">
        <v>64</v>
      </c>
      <c r="M73" s="255" t="s">
        <v>492</v>
      </c>
    </row>
    <row r="74" spans="1:13" ht="15.75">
      <c r="A74" s="456">
        <f>ROW()</f>
        <v>74</v>
      </c>
      <c r="B74" s="480">
        <v>44342</v>
      </c>
      <c r="C74" s="506">
        <f t="shared" ref="C74" si="10">DATE(YEAR(B74), MONTH(B74)+6, DAY(B74))</f>
        <v>44526</v>
      </c>
      <c r="D74" s="265" t="s">
        <v>3063</v>
      </c>
      <c r="E74" s="265" t="s">
        <v>3064</v>
      </c>
      <c r="F74" s="441" t="s">
        <v>3065</v>
      </c>
      <c r="G74" s="259">
        <v>35224</v>
      </c>
      <c r="H74" s="441" t="s">
        <v>3066</v>
      </c>
      <c r="I74" s="441" t="s">
        <v>3067</v>
      </c>
      <c r="J74" s="441" t="s">
        <v>3068</v>
      </c>
      <c r="K74" s="452" t="s">
        <v>3074</v>
      </c>
      <c r="L74" s="256" t="s">
        <v>64</v>
      </c>
      <c r="M74" s="255" t="s">
        <v>218</v>
      </c>
    </row>
    <row r="75" spans="1:13" ht="15.75">
      <c r="A75" s="456">
        <f>ROW()</f>
        <v>75</v>
      </c>
      <c r="B75" s="826">
        <v>44343</v>
      </c>
      <c r="C75" s="724">
        <f t="shared" ref="C75:C84" si="11">DATE(YEAR(B75), MONTH(B75)+6, DAY(B75))</f>
        <v>44527</v>
      </c>
      <c r="D75" s="823" t="s">
        <v>3915</v>
      </c>
      <c r="E75" s="823" t="s">
        <v>3916</v>
      </c>
      <c r="F75" s="823" t="s">
        <v>3917</v>
      </c>
      <c r="G75" s="828">
        <v>35755</v>
      </c>
      <c r="H75" s="808" t="s">
        <v>3918</v>
      </c>
      <c r="I75" s="823" t="s">
        <v>3919</v>
      </c>
      <c r="J75" s="823" t="s">
        <v>3920</v>
      </c>
      <c r="K75" s="823" t="s">
        <v>3921</v>
      </c>
      <c r="L75" s="741" t="s">
        <v>64</v>
      </c>
      <c r="M75" s="741" t="s">
        <v>3890</v>
      </c>
    </row>
    <row r="76" spans="1:13" ht="15.75">
      <c r="A76" s="456">
        <f>ROW()</f>
        <v>76</v>
      </c>
      <c r="B76" s="799">
        <v>44334</v>
      </c>
      <c r="C76" s="724">
        <f t="shared" si="11"/>
        <v>44518</v>
      </c>
      <c r="D76" s="798" t="s">
        <v>122</v>
      </c>
      <c r="E76" s="798" t="s">
        <v>1341</v>
      </c>
      <c r="F76" s="741" t="s">
        <v>3683</v>
      </c>
      <c r="G76" s="744">
        <v>33436</v>
      </c>
      <c r="H76" s="741" t="s">
        <v>3684</v>
      </c>
      <c r="I76" s="798" t="s">
        <v>3685</v>
      </c>
      <c r="J76" s="798" t="s">
        <v>3686</v>
      </c>
      <c r="K76" s="798" t="s">
        <v>3687</v>
      </c>
      <c r="L76" s="741" t="s">
        <v>64</v>
      </c>
      <c r="M76" s="741" t="s">
        <v>1534</v>
      </c>
    </row>
    <row r="77" spans="1:13" ht="15.75">
      <c r="A77" s="456">
        <f>ROW()</f>
        <v>77</v>
      </c>
      <c r="B77" s="799">
        <v>44332</v>
      </c>
      <c r="C77" s="724">
        <f t="shared" si="11"/>
        <v>44516</v>
      </c>
      <c r="D77" s="741" t="s">
        <v>3839</v>
      </c>
      <c r="E77" s="741" t="s">
        <v>3840</v>
      </c>
      <c r="F77" s="741" t="s">
        <v>1625</v>
      </c>
      <c r="G77" s="744">
        <v>34746</v>
      </c>
      <c r="H77" s="807" t="s">
        <v>3841</v>
      </c>
      <c r="I77" s="741" t="s">
        <v>3842</v>
      </c>
      <c r="J77" s="741" t="s">
        <v>3843</v>
      </c>
      <c r="K77" s="741" t="s">
        <v>3844</v>
      </c>
      <c r="L77" s="741" t="s">
        <v>64</v>
      </c>
      <c r="M77" s="741" t="s">
        <v>3817</v>
      </c>
    </row>
    <row r="78" spans="1:13" ht="15.75">
      <c r="A78" s="456">
        <f>ROW()</f>
        <v>78</v>
      </c>
      <c r="B78" s="826">
        <v>44329</v>
      </c>
      <c r="C78" s="724">
        <f t="shared" si="11"/>
        <v>44513</v>
      </c>
      <c r="D78" s="823" t="s">
        <v>3939</v>
      </c>
      <c r="E78" s="823" t="s">
        <v>3940</v>
      </c>
      <c r="F78" s="823" t="s">
        <v>3941</v>
      </c>
      <c r="G78" s="744">
        <v>35365</v>
      </c>
      <c r="H78" s="823" t="s">
        <v>3942</v>
      </c>
      <c r="I78" s="741" t="s">
        <v>3943</v>
      </c>
      <c r="J78" s="741"/>
      <c r="K78" s="741" t="s">
        <v>3944</v>
      </c>
      <c r="L78" s="741" t="s">
        <v>64</v>
      </c>
      <c r="M78" s="741" t="s">
        <v>3945</v>
      </c>
    </row>
    <row r="79" spans="1:13" ht="15.75">
      <c r="A79" s="456">
        <f>ROW()</f>
        <v>79</v>
      </c>
      <c r="B79" s="826">
        <v>44329</v>
      </c>
      <c r="C79" s="724">
        <f t="shared" si="11"/>
        <v>44513</v>
      </c>
      <c r="D79" s="798" t="s">
        <v>3955</v>
      </c>
      <c r="E79" s="741" t="s">
        <v>3956</v>
      </c>
      <c r="F79" s="741" t="s">
        <v>3957</v>
      </c>
      <c r="G79" s="744">
        <v>35750</v>
      </c>
      <c r="H79" s="741" t="s">
        <v>3958</v>
      </c>
      <c r="I79" s="741" t="s">
        <v>3959</v>
      </c>
      <c r="J79" s="741" t="s">
        <v>3960</v>
      </c>
      <c r="K79" s="741" t="s">
        <v>3961</v>
      </c>
      <c r="L79" s="741" t="s">
        <v>64</v>
      </c>
      <c r="M79" s="741" t="s">
        <v>3945</v>
      </c>
    </row>
    <row r="80" spans="1:13" ht="15.75">
      <c r="A80" s="456">
        <f>ROW()</f>
        <v>80</v>
      </c>
      <c r="B80" s="826">
        <v>44327</v>
      </c>
      <c r="C80" s="724">
        <f t="shared" si="11"/>
        <v>44511</v>
      </c>
      <c r="D80" s="823" t="s">
        <v>3931</v>
      </c>
      <c r="E80" s="823" t="s">
        <v>3932</v>
      </c>
      <c r="F80" s="823" t="s">
        <v>3933</v>
      </c>
      <c r="G80" s="744">
        <v>36473</v>
      </c>
      <c r="H80" s="823" t="s">
        <v>3934</v>
      </c>
      <c r="I80" s="741" t="s">
        <v>3935</v>
      </c>
      <c r="J80" s="741" t="s">
        <v>3936</v>
      </c>
      <c r="K80" s="741" t="s">
        <v>3937</v>
      </c>
      <c r="L80" s="741" t="s">
        <v>64</v>
      </c>
      <c r="M80" s="741" t="s">
        <v>3890</v>
      </c>
    </row>
    <row r="81" spans="1:13" ht="15.75">
      <c r="A81" s="456">
        <f>ROW()</f>
        <v>81</v>
      </c>
      <c r="B81" s="826">
        <v>44327</v>
      </c>
      <c r="C81" s="724">
        <f t="shared" si="11"/>
        <v>44511</v>
      </c>
      <c r="D81" s="823" t="s">
        <v>3899</v>
      </c>
      <c r="E81" s="823" t="s">
        <v>3900</v>
      </c>
      <c r="F81" s="823" t="s">
        <v>3901</v>
      </c>
      <c r="G81" s="744">
        <v>33872</v>
      </c>
      <c r="H81" s="823" t="s">
        <v>3902</v>
      </c>
      <c r="I81" s="823" t="s">
        <v>3903</v>
      </c>
      <c r="J81" s="823" t="s">
        <v>3904</v>
      </c>
      <c r="K81" s="823" t="s">
        <v>3905</v>
      </c>
      <c r="L81" s="741" t="s">
        <v>64</v>
      </c>
      <c r="M81" s="741" t="s">
        <v>3890</v>
      </c>
    </row>
    <row r="82" spans="1:13" ht="15.75">
      <c r="A82" s="456">
        <f>ROW()</f>
        <v>82</v>
      </c>
      <c r="B82" s="826">
        <v>44326</v>
      </c>
      <c r="C82" s="724">
        <f t="shared" si="11"/>
        <v>44510</v>
      </c>
      <c r="D82" s="823" t="s">
        <v>3907</v>
      </c>
      <c r="E82" s="823" t="s">
        <v>3908</v>
      </c>
      <c r="F82" s="823" t="s">
        <v>3909</v>
      </c>
      <c r="G82" s="744">
        <v>36378</v>
      </c>
      <c r="H82" s="823" t="s">
        <v>3910</v>
      </c>
      <c r="I82" s="741" t="s">
        <v>3911</v>
      </c>
      <c r="J82" s="741" t="s">
        <v>3912</v>
      </c>
      <c r="K82" s="823" t="s">
        <v>3913</v>
      </c>
      <c r="L82" s="741" t="s">
        <v>64</v>
      </c>
      <c r="M82" s="741" t="s">
        <v>3890</v>
      </c>
    </row>
    <row r="83" spans="1:13" ht="15.75">
      <c r="A83" s="456">
        <f>ROW()</f>
        <v>83</v>
      </c>
      <c r="B83" s="826">
        <v>44326</v>
      </c>
      <c r="C83" s="724">
        <f t="shared" si="11"/>
        <v>44510</v>
      </c>
      <c r="D83" s="823" t="s">
        <v>3884</v>
      </c>
      <c r="E83" s="823" t="s">
        <v>3885</v>
      </c>
      <c r="F83" s="823" t="s">
        <v>398</v>
      </c>
      <c r="G83" s="744">
        <v>35240</v>
      </c>
      <c r="H83" s="823" t="s">
        <v>3886</v>
      </c>
      <c r="I83" s="741" t="s">
        <v>3887</v>
      </c>
      <c r="J83" s="823" t="s">
        <v>3888</v>
      </c>
      <c r="K83" s="741" t="s">
        <v>3889</v>
      </c>
      <c r="L83" s="741" t="s">
        <v>82</v>
      </c>
      <c r="M83" s="741" t="s">
        <v>3890</v>
      </c>
    </row>
    <row r="84" spans="1:13" ht="15.75">
      <c r="A84" s="456">
        <f>ROW()</f>
        <v>84</v>
      </c>
      <c r="B84" s="826">
        <v>44326</v>
      </c>
      <c r="C84" s="724">
        <f t="shared" si="11"/>
        <v>44510</v>
      </c>
      <c r="D84" s="823" t="s">
        <v>1235</v>
      </c>
      <c r="E84" s="823" t="s">
        <v>3892</v>
      </c>
      <c r="F84" s="823" t="s">
        <v>3893</v>
      </c>
      <c r="G84" s="744">
        <v>35160</v>
      </c>
      <c r="H84" s="823" t="s">
        <v>3894</v>
      </c>
      <c r="I84" s="823" t="s">
        <v>3895</v>
      </c>
      <c r="J84" s="823" t="s">
        <v>3896</v>
      </c>
      <c r="K84" s="823" t="s">
        <v>3897</v>
      </c>
      <c r="L84" s="741" t="s">
        <v>64</v>
      </c>
      <c r="M84" s="741" t="s">
        <v>3890</v>
      </c>
    </row>
    <row r="85" spans="1:13">
      <c r="A85" s="456">
        <f>ROW()</f>
        <v>85</v>
      </c>
      <c r="B85" s="532" t="s">
        <v>2395</v>
      </c>
      <c r="C85" s="532" t="s">
        <v>2395</v>
      </c>
      <c r="D85" s="145" t="s">
        <v>2395</v>
      </c>
      <c r="E85" s="145" t="s">
        <v>2395</v>
      </c>
      <c r="F85" s="145" t="s">
        <v>2395</v>
      </c>
      <c r="G85" s="145" t="s">
        <v>2395</v>
      </c>
      <c r="H85" s="145" t="s">
        <v>2395</v>
      </c>
      <c r="I85" s="145" t="s">
        <v>2395</v>
      </c>
      <c r="J85" s="145" t="s">
        <v>2395</v>
      </c>
      <c r="K85" s="145" t="s">
        <v>2395</v>
      </c>
      <c r="L85" s="145" t="s">
        <v>2395</v>
      </c>
      <c r="M85" s="145" t="s">
        <v>2395</v>
      </c>
    </row>
    <row r="86" spans="1:13" ht="15.75">
      <c r="A86" s="456">
        <f>ROW()</f>
        <v>86</v>
      </c>
      <c r="B86" s="543" t="s">
        <v>995</v>
      </c>
      <c r="C86" s="541" t="s">
        <v>2877</v>
      </c>
      <c r="D86" s="88" t="s">
        <v>1413</v>
      </c>
      <c r="E86" s="88" t="s">
        <v>1412</v>
      </c>
      <c r="F86" s="110" t="s">
        <v>1411</v>
      </c>
      <c r="G86" s="110" t="s">
        <v>1410</v>
      </c>
      <c r="H86" s="110" t="s">
        <v>1409</v>
      </c>
      <c r="I86" s="110" t="s">
        <v>5</v>
      </c>
      <c r="J86" s="110" t="s">
        <v>1408</v>
      </c>
      <c r="K86" s="110" t="s">
        <v>1407</v>
      </c>
      <c r="L86" s="109" t="s">
        <v>1406</v>
      </c>
      <c r="M86" s="109" t="s">
        <v>1405</v>
      </c>
    </row>
    <row r="87" spans="1:13">
      <c r="A87" s="456">
        <f>ROW()</f>
        <v>87</v>
      </c>
      <c r="B87" s="504">
        <v>44350</v>
      </c>
      <c r="C87" s="504">
        <f t="shared" ref="C87" si="12">DATE(YEAR(B87), MONTH(B87)+6, DAY(B87))</f>
        <v>44533</v>
      </c>
      <c r="D87" s="12" t="s">
        <v>177</v>
      </c>
      <c r="E87" s="12" t="s">
        <v>3095</v>
      </c>
      <c r="F87" s="12" t="s">
        <v>3096</v>
      </c>
      <c r="G87" s="504">
        <v>34646</v>
      </c>
      <c r="H87" s="12" t="s">
        <v>3097</v>
      </c>
      <c r="I87" s="12" t="s">
        <v>3098</v>
      </c>
      <c r="J87" s="12" t="s">
        <v>3099</v>
      </c>
      <c r="K87" s="12" t="s">
        <v>3100</v>
      </c>
      <c r="L87" s="12" t="s">
        <v>26</v>
      </c>
      <c r="M87" s="256" t="s">
        <v>50</v>
      </c>
    </row>
    <row r="88" spans="1:13">
      <c r="A88" s="456">
        <f>ROW()</f>
        <v>88</v>
      </c>
      <c r="B88" s="505">
        <v>44356</v>
      </c>
      <c r="C88" s="506">
        <f t="shared" ref="C88" si="13">DATE(YEAR(B88), MONTH(B88)+6, DAY(B88))</f>
        <v>44539</v>
      </c>
      <c r="D88" s="45" t="s">
        <v>3103</v>
      </c>
      <c r="E88" s="45" t="s">
        <v>3104</v>
      </c>
      <c r="F88" s="45" t="s">
        <v>213</v>
      </c>
      <c r="G88" s="505">
        <v>32751</v>
      </c>
      <c r="H88" s="45" t="s">
        <v>3105</v>
      </c>
      <c r="I88" s="45" t="s">
        <v>3110</v>
      </c>
      <c r="J88" s="45" t="s">
        <v>3106</v>
      </c>
      <c r="K88" s="45" t="s">
        <v>3107</v>
      </c>
      <c r="L88" s="45" t="s">
        <v>64</v>
      </c>
      <c r="M88" s="255" t="s">
        <v>218</v>
      </c>
    </row>
    <row r="89" spans="1:13" ht="15.75">
      <c r="A89" s="456">
        <f>ROW()</f>
        <v>89</v>
      </c>
      <c r="B89" s="498">
        <v>44357</v>
      </c>
      <c r="C89" s="498">
        <f>DATE(YEAR(B89), MONTH(B89)+6, DAY(B89))</f>
        <v>44540</v>
      </c>
      <c r="D89" s="265" t="s">
        <v>3149</v>
      </c>
      <c r="E89" s="265" t="s">
        <v>3150</v>
      </c>
      <c r="F89" s="611" t="s">
        <v>3151</v>
      </c>
      <c r="G89" s="498">
        <v>32866</v>
      </c>
      <c r="H89" s="612" t="s">
        <v>3152</v>
      </c>
      <c r="I89" s="611" t="s">
        <v>3153</v>
      </c>
      <c r="J89" s="611" t="s">
        <v>3154</v>
      </c>
      <c r="K89" s="611" t="s">
        <v>3155</v>
      </c>
      <c r="L89" s="577" t="s">
        <v>64</v>
      </c>
      <c r="M89" s="577" t="s">
        <v>397</v>
      </c>
    </row>
    <row r="90" spans="1:13" s="234" customFormat="1" ht="15.75">
      <c r="A90" s="456">
        <f>ROW()</f>
        <v>90</v>
      </c>
      <c r="B90" s="485">
        <v>44364</v>
      </c>
      <c r="C90" s="506">
        <f t="shared" ref="C90:C91" si="14">DATE(YEAR(B90), MONTH(B90)+6, DAY(B90))</f>
        <v>44547</v>
      </c>
      <c r="D90" s="272" t="s">
        <v>3160</v>
      </c>
      <c r="E90" s="272" t="s">
        <v>3161</v>
      </c>
      <c r="F90" s="97" t="s">
        <v>3162</v>
      </c>
      <c r="G90" s="485">
        <v>33147</v>
      </c>
      <c r="H90" s="226" t="s">
        <v>3163</v>
      </c>
      <c r="I90" s="97" t="s">
        <v>3164</v>
      </c>
      <c r="J90" s="97" t="s">
        <v>3165</v>
      </c>
      <c r="K90" s="97" t="s">
        <v>3166</v>
      </c>
      <c r="L90" s="97" t="s">
        <v>64</v>
      </c>
      <c r="M90" s="97" t="s">
        <v>3158</v>
      </c>
    </row>
    <row r="91" spans="1:13" ht="15.75">
      <c r="A91" s="456">
        <f>ROW()</f>
        <v>91</v>
      </c>
      <c r="B91" s="574">
        <v>44364</v>
      </c>
      <c r="C91" s="506">
        <f t="shared" si="14"/>
        <v>44547</v>
      </c>
      <c r="D91" s="265" t="s">
        <v>3167</v>
      </c>
      <c r="E91" s="265" t="s">
        <v>3168</v>
      </c>
      <c r="F91" s="614" t="s">
        <v>919</v>
      </c>
      <c r="G91" s="574">
        <v>34358</v>
      </c>
      <c r="H91" s="615" t="s">
        <v>3169</v>
      </c>
      <c r="I91" s="614" t="s">
        <v>3170</v>
      </c>
      <c r="J91" s="614" t="s">
        <v>3171</v>
      </c>
      <c r="K91" s="614" t="s">
        <v>3172</v>
      </c>
      <c r="L91" s="573" t="s">
        <v>64</v>
      </c>
      <c r="M91" s="614" t="s">
        <v>3158</v>
      </c>
    </row>
    <row r="92" spans="1:13" ht="15.75">
      <c r="A92" s="456">
        <f>ROW()</f>
        <v>92</v>
      </c>
      <c r="B92" s="574">
        <v>44364</v>
      </c>
      <c r="C92" s="506">
        <f t="shared" ref="C92" si="15">DATE(YEAR(B92), MONTH(B92)+6, DAY(B92))</f>
        <v>44547</v>
      </c>
      <c r="D92" s="265" t="s">
        <v>3178</v>
      </c>
      <c r="E92" s="265" t="s">
        <v>3179</v>
      </c>
      <c r="F92" s="614" t="s">
        <v>208</v>
      </c>
      <c r="G92" s="574">
        <v>33606</v>
      </c>
      <c r="H92" s="615" t="s">
        <v>3180</v>
      </c>
      <c r="I92" s="614" t="s">
        <v>3181</v>
      </c>
      <c r="J92" s="614" t="s">
        <v>3182</v>
      </c>
      <c r="K92" s="616" t="s">
        <v>3183</v>
      </c>
      <c r="L92" s="573" t="s">
        <v>64</v>
      </c>
      <c r="M92" s="614" t="s">
        <v>3158</v>
      </c>
    </row>
    <row r="93" spans="1:13">
      <c r="A93" s="456">
        <f>ROW()</f>
        <v>93</v>
      </c>
      <c r="B93" s="51">
        <v>44364</v>
      </c>
      <c r="C93" s="506">
        <f>DATE(YEAR(B93), MONTH(B93)+6, DAY(B93))</f>
        <v>44547</v>
      </c>
      <c r="D93" s="12" t="s">
        <v>3187</v>
      </c>
      <c r="E93" s="12" t="s">
        <v>3188</v>
      </c>
      <c r="F93" s="12" t="s">
        <v>189</v>
      </c>
      <c r="G93" s="51">
        <v>34978</v>
      </c>
      <c r="H93" s="12" t="s">
        <v>3189</v>
      </c>
      <c r="I93" s="12" t="s">
        <v>3190</v>
      </c>
      <c r="J93" s="12" t="s">
        <v>3191</v>
      </c>
      <c r="K93" s="12" t="s">
        <v>3192</v>
      </c>
      <c r="L93" s="573" t="s">
        <v>64</v>
      </c>
      <c r="M93" s="618" t="s">
        <v>3193</v>
      </c>
    </row>
    <row r="94" spans="1:13" ht="15.75">
      <c r="A94" s="456">
        <f>ROW()</f>
        <v>94</v>
      </c>
      <c r="B94" s="498">
        <v>44365</v>
      </c>
      <c r="C94" s="498">
        <f t="shared" ref="C94:C95" si="16">DATE(YEAR(B94), MONTH(B94)+6, DAY(B94))</f>
        <v>44548</v>
      </c>
      <c r="D94" s="265" t="s">
        <v>3196</v>
      </c>
      <c r="E94" s="265" t="s">
        <v>3197</v>
      </c>
      <c r="F94" s="618" t="s">
        <v>3198</v>
      </c>
      <c r="G94" s="626">
        <v>33474</v>
      </c>
      <c r="H94" s="619" t="s">
        <v>3199</v>
      </c>
      <c r="I94" s="618" t="s">
        <v>3200</v>
      </c>
      <c r="J94" s="618" t="s">
        <v>3201</v>
      </c>
      <c r="K94" s="639" t="s">
        <v>3436</v>
      </c>
      <c r="L94" s="573" t="s">
        <v>64</v>
      </c>
      <c r="M94" s="573" t="s">
        <v>1202</v>
      </c>
    </row>
    <row r="95" spans="1:13">
      <c r="A95" s="456">
        <f>ROW()</f>
        <v>95</v>
      </c>
      <c r="B95" s="49">
        <v>44355</v>
      </c>
      <c r="C95" s="507">
        <f t="shared" si="16"/>
        <v>44538</v>
      </c>
      <c r="D95" s="21" t="s">
        <v>3204</v>
      </c>
      <c r="E95" s="21" t="s">
        <v>3205</v>
      </c>
      <c r="F95" s="21" t="s">
        <v>3206</v>
      </c>
      <c r="G95" s="49">
        <v>35892</v>
      </c>
      <c r="H95" s="21" t="s">
        <v>3207</v>
      </c>
      <c r="I95" s="21" t="s">
        <v>3208</v>
      </c>
      <c r="J95" s="21" t="s">
        <v>3209</v>
      </c>
      <c r="K95" s="21" t="s">
        <v>3210</v>
      </c>
      <c r="L95" s="604" t="s">
        <v>64</v>
      </c>
      <c r="M95" s="602" t="s">
        <v>980</v>
      </c>
    </row>
    <row r="96" spans="1:13" ht="15.75">
      <c r="A96" s="456">
        <f>ROW()</f>
        <v>96</v>
      </c>
      <c r="B96" s="498">
        <v>44364</v>
      </c>
      <c r="C96" s="498">
        <f>DATE(YEAR(B96), MONTH(B96)+6, DAY(B96))</f>
        <v>44547</v>
      </c>
      <c r="D96" s="265" t="s">
        <v>2852</v>
      </c>
      <c r="E96" s="265" t="s">
        <v>3214</v>
      </c>
      <c r="F96" s="618" t="s">
        <v>398</v>
      </c>
      <c r="G96" s="498">
        <v>32126</v>
      </c>
      <c r="H96" s="619" t="s">
        <v>3215</v>
      </c>
      <c r="I96" s="618" t="s">
        <v>3216</v>
      </c>
      <c r="J96" s="618" t="s">
        <v>3217</v>
      </c>
      <c r="K96" s="618" t="s">
        <v>3218</v>
      </c>
      <c r="L96" s="573" t="s">
        <v>64</v>
      </c>
      <c r="M96" s="573" t="s">
        <v>492</v>
      </c>
    </row>
    <row r="97" spans="1:13" ht="14.25" customHeight="1">
      <c r="A97" s="456">
        <f>ROW()</f>
        <v>97</v>
      </c>
      <c r="B97" s="574">
        <v>44360</v>
      </c>
      <c r="C97" s="506">
        <f t="shared" ref="C97" si="17">DATE(YEAR(B97), MONTH(B97)+6, DAY(B97))</f>
        <v>44543</v>
      </c>
      <c r="D97" s="265" t="s">
        <v>3221</v>
      </c>
      <c r="E97" s="265" t="s">
        <v>3222</v>
      </c>
      <c r="F97" s="618" t="s">
        <v>3223</v>
      </c>
      <c r="G97" s="574">
        <v>34583</v>
      </c>
      <c r="H97" s="619" t="s">
        <v>3224</v>
      </c>
      <c r="I97" s="618" t="s">
        <v>3225</v>
      </c>
      <c r="J97" s="618" t="s">
        <v>3227</v>
      </c>
      <c r="K97" s="618" t="s">
        <v>3226</v>
      </c>
      <c r="L97" s="573" t="s">
        <v>64</v>
      </c>
      <c r="M97" s="573" t="s">
        <v>730</v>
      </c>
    </row>
    <row r="98" spans="1:13" ht="15.75">
      <c r="A98" s="456">
        <f>ROW()</f>
        <v>98</v>
      </c>
      <c r="B98" s="498">
        <v>44363</v>
      </c>
      <c r="C98" s="498">
        <f t="shared" ref="C98:C106" si="18">DATE(YEAR(B98), MONTH(B98)+6, DAY(B98))</f>
        <v>44546</v>
      </c>
      <c r="D98" s="265" t="s">
        <v>3230</v>
      </c>
      <c r="E98" s="265" t="s">
        <v>3231</v>
      </c>
      <c r="F98" s="620" t="s">
        <v>3232</v>
      </c>
      <c r="G98" s="498">
        <v>34873</v>
      </c>
      <c r="H98" s="621" t="s">
        <v>3233</v>
      </c>
      <c r="I98" s="620" t="s">
        <v>3234</v>
      </c>
      <c r="J98" s="620" t="s">
        <v>3235</v>
      </c>
      <c r="K98" s="620" t="s">
        <v>3236</v>
      </c>
      <c r="L98" s="577" t="s">
        <v>64</v>
      </c>
      <c r="M98" s="577" t="s">
        <v>397</v>
      </c>
    </row>
    <row r="99" spans="1:13" ht="15.75">
      <c r="A99" s="456">
        <f>ROW()</f>
        <v>99</v>
      </c>
      <c r="B99" s="498">
        <v>44371</v>
      </c>
      <c r="C99" s="506">
        <f t="shared" si="18"/>
        <v>44554</v>
      </c>
      <c r="D99" s="265" t="s">
        <v>3255</v>
      </c>
      <c r="E99" s="265" t="s">
        <v>856</v>
      </c>
      <c r="F99" s="624" t="s">
        <v>1020</v>
      </c>
      <c r="G99" s="498">
        <v>36171</v>
      </c>
      <c r="H99" s="625" t="s">
        <v>3256</v>
      </c>
      <c r="I99" s="624" t="s">
        <v>3257</v>
      </c>
      <c r="J99" s="624" t="s">
        <v>3258</v>
      </c>
      <c r="K99" s="26" t="s">
        <v>3272</v>
      </c>
      <c r="L99" s="624" t="s">
        <v>64</v>
      </c>
      <c r="M99" s="624" t="s">
        <v>3253</v>
      </c>
    </row>
    <row r="100" spans="1:13" ht="15.75" customHeight="1">
      <c r="A100" s="456">
        <f>ROW()</f>
        <v>100</v>
      </c>
      <c r="B100" s="498">
        <v>44374</v>
      </c>
      <c r="C100" s="506">
        <f t="shared" si="18"/>
        <v>44557</v>
      </c>
      <c r="D100" s="265" t="s">
        <v>3262</v>
      </c>
      <c r="E100" s="265" t="s">
        <v>162</v>
      </c>
      <c r="F100" s="624" t="s">
        <v>3263</v>
      </c>
      <c r="G100" s="498">
        <v>35357</v>
      </c>
      <c r="H100" s="625" t="s">
        <v>3264</v>
      </c>
      <c r="I100" s="624" t="s">
        <v>3265</v>
      </c>
      <c r="J100" s="624" t="s">
        <v>3266</v>
      </c>
      <c r="K100" s="624" t="s">
        <v>3267</v>
      </c>
      <c r="L100" s="576" t="s">
        <v>64</v>
      </c>
      <c r="M100" s="624" t="s">
        <v>3253</v>
      </c>
    </row>
    <row r="101" spans="1:13" ht="15.75" customHeight="1">
      <c r="A101" s="456">
        <f>ROW()</f>
        <v>101</v>
      </c>
      <c r="B101" s="826">
        <v>44376</v>
      </c>
      <c r="C101" s="724">
        <f t="shared" si="18"/>
        <v>44559</v>
      </c>
      <c r="D101" s="798" t="s">
        <v>3789</v>
      </c>
      <c r="E101" s="741" t="s">
        <v>3790</v>
      </c>
      <c r="F101" s="741"/>
      <c r="G101" s="744">
        <v>36091</v>
      </c>
      <c r="H101" s="823" t="s">
        <v>3791</v>
      </c>
      <c r="I101" s="823" t="s">
        <v>3792</v>
      </c>
      <c r="J101" s="823" t="s">
        <v>3793</v>
      </c>
      <c r="K101" s="823" t="s">
        <v>3794</v>
      </c>
      <c r="L101" s="741" t="s">
        <v>64</v>
      </c>
      <c r="M101" s="741" t="s">
        <v>3795</v>
      </c>
    </row>
    <row r="102" spans="1:13" ht="15.75" customHeight="1">
      <c r="A102" s="456">
        <f>ROW()</f>
        <v>102</v>
      </c>
      <c r="B102" s="799">
        <v>44372</v>
      </c>
      <c r="C102" s="724">
        <f t="shared" si="18"/>
        <v>44555</v>
      </c>
      <c r="D102" s="798" t="s">
        <v>3735</v>
      </c>
      <c r="E102" s="798" t="s">
        <v>3736</v>
      </c>
      <c r="F102" s="741" t="s">
        <v>3737</v>
      </c>
      <c r="G102" s="744">
        <v>34290</v>
      </c>
      <c r="H102" s="741" t="s">
        <v>3738</v>
      </c>
      <c r="I102" s="741" t="s">
        <v>3739</v>
      </c>
      <c r="J102" s="741" t="s">
        <v>3740</v>
      </c>
      <c r="K102" s="741" t="s">
        <v>3741</v>
      </c>
      <c r="L102" s="741" t="s">
        <v>64</v>
      </c>
      <c r="M102" s="741" t="s">
        <v>3724</v>
      </c>
    </row>
    <row r="103" spans="1:13" ht="15.75" customHeight="1">
      <c r="A103" s="456">
        <f>ROW()</f>
        <v>103</v>
      </c>
      <c r="B103" s="799">
        <v>44356</v>
      </c>
      <c r="C103" s="724">
        <f t="shared" si="18"/>
        <v>44539</v>
      </c>
      <c r="D103" s="798" t="s">
        <v>3646</v>
      </c>
      <c r="E103" s="798" t="s">
        <v>3647</v>
      </c>
      <c r="F103" s="741" t="s">
        <v>15</v>
      </c>
      <c r="G103" s="744">
        <v>35404</v>
      </c>
      <c r="H103" s="741" t="s">
        <v>3648</v>
      </c>
      <c r="I103" s="741" t="s">
        <v>3649</v>
      </c>
      <c r="J103" s="741" t="s">
        <v>3650</v>
      </c>
      <c r="K103" s="741" t="s">
        <v>3651</v>
      </c>
      <c r="L103" s="741" t="s">
        <v>64</v>
      </c>
      <c r="M103" s="741" t="s">
        <v>1560</v>
      </c>
    </row>
    <row r="104" spans="1:13" ht="15.75" customHeight="1">
      <c r="A104" s="456">
        <f>ROW()</f>
        <v>104</v>
      </c>
      <c r="B104" s="799">
        <v>44354</v>
      </c>
      <c r="C104" s="724">
        <f t="shared" si="18"/>
        <v>44537</v>
      </c>
      <c r="D104" s="798" t="s">
        <v>58</v>
      </c>
      <c r="E104" s="798" t="s">
        <v>3765</v>
      </c>
      <c r="F104" s="741" t="s">
        <v>3766</v>
      </c>
      <c r="G104" s="744">
        <v>34496</v>
      </c>
      <c r="H104" s="741"/>
      <c r="I104" s="741" t="s">
        <v>3767</v>
      </c>
      <c r="J104" s="741" t="s">
        <v>3768</v>
      </c>
      <c r="K104" s="741" t="s">
        <v>3769</v>
      </c>
      <c r="L104" s="741" t="s">
        <v>64</v>
      </c>
      <c r="M104" s="798" t="s">
        <v>3763</v>
      </c>
    </row>
    <row r="105" spans="1:13" ht="15.75" customHeight="1">
      <c r="A105" s="456">
        <f>ROW()</f>
        <v>105</v>
      </c>
      <c r="B105" s="799">
        <v>44350</v>
      </c>
      <c r="C105" s="724">
        <f t="shared" si="18"/>
        <v>44533</v>
      </c>
      <c r="D105" s="798" t="s">
        <v>3638</v>
      </c>
      <c r="E105" s="798" t="s">
        <v>3639</v>
      </c>
      <c r="F105" s="741" t="s">
        <v>3640</v>
      </c>
      <c r="G105" s="744">
        <v>35199</v>
      </c>
      <c r="H105" s="741" t="s">
        <v>3641</v>
      </c>
      <c r="I105" s="741" t="s">
        <v>3642</v>
      </c>
      <c r="J105" s="741" t="s">
        <v>3643</v>
      </c>
      <c r="K105" s="741" t="s">
        <v>3644</v>
      </c>
      <c r="L105" s="741" t="s">
        <v>64</v>
      </c>
      <c r="M105" s="741" t="s">
        <v>1560</v>
      </c>
    </row>
    <row r="106" spans="1:13" ht="15.75" customHeight="1">
      <c r="A106" s="456">
        <f>ROW()</f>
        <v>106</v>
      </c>
      <c r="B106" s="799">
        <v>44350</v>
      </c>
      <c r="C106" s="724">
        <f t="shared" si="18"/>
        <v>44533</v>
      </c>
      <c r="D106" s="798" t="s">
        <v>3709</v>
      </c>
      <c r="E106" s="798" t="s">
        <v>3710</v>
      </c>
      <c r="F106" s="741" t="s">
        <v>3711</v>
      </c>
      <c r="G106" s="744">
        <v>36236</v>
      </c>
      <c r="H106" s="741" t="s">
        <v>3712</v>
      </c>
      <c r="I106" s="741" t="s">
        <v>3713</v>
      </c>
      <c r="J106" s="741" t="s">
        <v>3714</v>
      </c>
      <c r="K106" s="741" t="s">
        <v>3715</v>
      </c>
      <c r="L106" s="741" t="s">
        <v>64</v>
      </c>
      <c r="M106" s="741" t="s">
        <v>1534</v>
      </c>
    </row>
    <row r="107" spans="1:13" ht="15.75" customHeight="1">
      <c r="A107" s="456">
        <f>ROW()</f>
        <v>107</v>
      </c>
      <c r="B107" s="532" t="s">
        <v>2396</v>
      </c>
      <c r="C107" s="532" t="s">
        <v>2396</v>
      </c>
      <c r="D107" s="532" t="s">
        <v>2396</v>
      </c>
      <c r="E107" s="532" t="s">
        <v>2396</v>
      </c>
      <c r="F107" s="532" t="s">
        <v>2396</v>
      </c>
      <c r="G107" s="532" t="s">
        <v>2396</v>
      </c>
      <c r="H107" s="532" t="s">
        <v>2396</v>
      </c>
      <c r="I107" s="532" t="s">
        <v>2396</v>
      </c>
      <c r="J107" s="532" t="s">
        <v>2396</v>
      </c>
      <c r="K107" s="532" t="s">
        <v>2396</v>
      </c>
      <c r="L107" s="532" t="s">
        <v>2396</v>
      </c>
      <c r="M107" s="532" t="s">
        <v>2396</v>
      </c>
    </row>
    <row r="108" spans="1:13" ht="15.75" customHeight="1">
      <c r="A108" s="456">
        <f>ROW()</f>
        <v>108</v>
      </c>
      <c r="B108" s="543" t="s">
        <v>995</v>
      </c>
      <c r="C108" s="541" t="s">
        <v>2877</v>
      </c>
      <c r="D108" s="88" t="s">
        <v>1413</v>
      </c>
      <c r="E108" s="88" t="s">
        <v>1412</v>
      </c>
      <c r="F108" s="110" t="s">
        <v>1411</v>
      </c>
      <c r="G108" s="110" t="s">
        <v>1410</v>
      </c>
      <c r="H108" s="110" t="s">
        <v>1409</v>
      </c>
      <c r="I108" s="110" t="s">
        <v>5</v>
      </c>
      <c r="J108" s="110" t="s">
        <v>1408</v>
      </c>
      <c r="K108" s="110" t="s">
        <v>1407</v>
      </c>
      <c r="L108" s="109" t="s">
        <v>1406</v>
      </c>
      <c r="M108" s="109" t="s">
        <v>1405</v>
      </c>
    </row>
    <row r="109" spans="1:13" ht="15.75">
      <c r="A109" s="456">
        <f>ROW()</f>
        <v>109</v>
      </c>
      <c r="B109" s="498">
        <v>44386</v>
      </c>
      <c r="C109" s="498">
        <f t="shared" ref="C109" si="19">DATE(YEAR(B109), MONTH(B109)+6, DAY(B109))</f>
        <v>44570</v>
      </c>
      <c r="D109" s="265" t="s">
        <v>3440</v>
      </c>
      <c r="E109" s="265" t="s">
        <v>3441</v>
      </c>
      <c r="F109" s="644" t="s">
        <v>3442</v>
      </c>
      <c r="G109" s="498">
        <v>31415</v>
      </c>
      <c r="H109" s="565">
        <v>9266633545</v>
      </c>
      <c r="I109" s="644" t="s">
        <v>3443</v>
      </c>
      <c r="J109" s="644" t="s">
        <v>3444</v>
      </c>
      <c r="K109" s="644" t="s">
        <v>3445</v>
      </c>
      <c r="L109" s="573" t="s">
        <v>64</v>
      </c>
      <c r="M109" s="573" t="s">
        <v>730</v>
      </c>
    </row>
    <row r="110" spans="1:13" ht="15.75">
      <c r="A110" s="456">
        <f>ROW()</f>
        <v>110</v>
      </c>
      <c r="B110" s="498">
        <v>44398</v>
      </c>
      <c r="C110" s="506">
        <f t="shared" ref="C110:C113" si="20">DATE(YEAR(B110), MONTH(B110)+6, DAY(B110))</f>
        <v>44582</v>
      </c>
      <c r="D110" s="265" t="s">
        <v>208</v>
      </c>
      <c r="E110" s="265" t="s">
        <v>3458</v>
      </c>
      <c r="F110" s="655" t="s">
        <v>1889</v>
      </c>
      <c r="G110" s="498">
        <v>34981</v>
      </c>
      <c r="H110" s="654" t="s">
        <v>3459</v>
      </c>
      <c r="I110" s="655" t="s">
        <v>3460</v>
      </c>
      <c r="J110" s="655" t="s">
        <v>3461</v>
      </c>
      <c r="K110" s="655" t="s">
        <v>3462</v>
      </c>
      <c r="L110" s="573" t="s">
        <v>64</v>
      </c>
      <c r="M110" s="573" t="s">
        <v>1202</v>
      </c>
    </row>
    <row r="111" spans="1:13" ht="15.75">
      <c r="A111" s="456">
        <f>ROW()</f>
        <v>111</v>
      </c>
      <c r="B111" s="498">
        <v>44398</v>
      </c>
      <c r="C111" s="506">
        <f t="shared" si="20"/>
        <v>44582</v>
      </c>
      <c r="D111" s="265" t="s">
        <v>3463</v>
      </c>
      <c r="E111" s="265" t="s">
        <v>3464</v>
      </c>
      <c r="F111" s="655" t="s">
        <v>919</v>
      </c>
      <c r="G111" s="498">
        <v>36112</v>
      </c>
      <c r="H111" s="654" t="s">
        <v>3465</v>
      </c>
      <c r="I111" s="655" t="s">
        <v>3466</v>
      </c>
      <c r="J111" s="655" t="s">
        <v>3467</v>
      </c>
      <c r="K111" s="655" t="s">
        <v>3468</v>
      </c>
      <c r="L111" s="573" t="s">
        <v>64</v>
      </c>
      <c r="M111" s="573" t="s">
        <v>1202</v>
      </c>
    </row>
    <row r="112" spans="1:13" ht="15.75">
      <c r="A112" s="456">
        <f>ROW()</f>
        <v>112</v>
      </c>
      <c r="B112" s="498">
        <v>44398</v>
      </c>
      <c r="C112" s="506">
        <f t="shared" si="20"/>
        <v>44582</v>
      </c>
      <c r="D112" s="265" t="s">
        <v>3451</v>
      </c>
      <c r="E112" s="265" t="s">
        <v>3452</v>
      </c>
      <c r="F112" s="653" t="s">
        <v>3453</v>
      </c>
      <c r="G112" s="498">
        <v>32037</v>
      </c>
      <c r="H112" s="654" t="s">
        <v>3454</v>
      </c>
      <c r="I112" s="655" t="s">
        <v>3455</v>
      </c>
      <c r="J112" s="655" t="s">
        <v>3456</v>
      </c>
      <c r="K112" s="655" t="s">
        <v>3457</v>
      </c>
      <c r="L112" s="573" t="s">
        <v>64</v>
      </c>
      <c r="M112" s="573" t="s">
        <v>1202</v>
      </c>
    </row>
    <row r="113" spans="1:13" ht="15.75">
      <c r="A113" s="456">
        <f>ROW()</f>
        <v>113</v>
      </c>
      <c r="B113" s="498">
        <v>44398</v>
      </c>
      <c r="C113" s="506">
        <f t="shared" si="20"/>
        <v>44582</v>
      </c>
      <c r="D113" s="265" t="s">
        <v>3469</v>
      </c>
      <c r="E113" s="265" t="s">
        <v>3470</v>
      </c>
      <c r="F113" s="655" t="s">
        <v>3471</v>
      </c>
      <c r="G113" s="498">
        <v>34236</v>
      </c>
      <c r="H113" s="654" t="s">
        <v>3472</v>
      </c>
      <c r="I113" s="655" t="s">
        <v>3473</v>
      </c>
      <c r="J113" s="655" t="s">
        <v>3474</v>
      </c>
      <c r="K113" s="655" t="s">
        <v>3475</v>
      </c>
      <c r="L113" s="573" t="s">
        <v>64</v>
      </c>
      <c r="M113" s="573" t="s">
        <v>1202</v>
      </c>
    </row>
    <row r="114" spans="1:13" ht="15.75">
      <c r="A114" s="456">
        <f>ROW()</f>
        <v>114</v>
      </c>
      <c r="B114" s="498">
        <v>44405</v>
      </c>
      <c r="C114" s="498">
        <f t="shared" ref="C114" si="21">DATE(YEAR(B114), MONTH(B114)+6, DAY(B114))</f>
        <v>44589</v>
      </c>
      <c r="D114" s="265" t="s">
        <v>3497</v>
      </c>
      <c r="E114" s="265" t="s">
        <v>3498</v>
      </c>
      <c r="F114" s="669" t="s">
        <v>3499</v>
      </c>
      <c r="G114" s="498">
        <v>36432</v>
      </c>
      <c r="H114" s="670" t="s">
        <v>3500</v>
      </c>
      <c r="I114" s="669" t="s">
        <v>3501</v>
      </c>
      <c r="J114" s="669" t="s">
        <v>3502</v>
      </c>
      <c r="K114" s="669" t="s">
        <v>3503</v>
      </c>
      <c r="L114" s="669" t="s">
        <v>64</v>
      </c>
      <c r="M114" s="573" t="s">
        <v>180</v>
      </c>
    </row>
    <row r="115" spans="1:13" ht="15.75">
      <c r="A115" s="456">
        <f>ROW()</f>
        <v>115</v>
      </c>
      <c r="B115" s="498">
        <v>44405</v>
      </c>
      <c r="C115" s="508">
        <f t="shared" ref="C115" si="22">DATE(YEAR(B115), MONTH(B115)+6, DAY(B115))</f>
        <v>44589</v>
      </c>
      <c r="D115" s="265" t="s">
        <v>3506</v>
      </c>
      <c r="E115" s="265" t="s">
        <v>3507</v>
      </c>
      <c r="F115" s="669" t="s">
        <v>178</v>
      </c>
      <c r="G115" s="498">
        <v>36864</v>
      </c>
      <c r="H115" s="670" t="s">
        <v>3508</v>
      </c>
      <c r="I115" s="669" t="s">
        <v>3509</v>
      </c>
      <c r="J115" s="669" t="s">
        <v>3510</v>
      </c>
      <c r="K115" s="669" t="s">
        <v>3511</v>
      </c>
      <c r="L115" s="606" t="s">
        <v>64</v>
      </c>
      <c r="M115" s="606" t="s">
        <v>980</v>
      </c>
    </row>
    <row r="116" spans="1:13" ht="15.75">
      <c r="A116" s="456">
        <f>ROW()</f>
        <v>116</v>
      </c>
      <c r="B116" s="826">
        <v>44404</v>
      </c>
      <c r="C116" s="724">
        <f t="shared" ref="C116:C122" si="23">DATE(YEAR(B116), MONTH(B116)+6, DAY(B116))</f>
        <v>44588</v>
      </c>
      <c r="D116" s="798" t="s">
        <v>3947</v>
      </c>
      <c r="E116" s="741" t="s">
        <v>3948</v>
      </c>
      <c r="F116" s="741" t="s">
        <v>3949</v>
      </c>
      <c r="G116" s="744">
        <v>33929</v>
      </c>
      <c r="H116" s="741" t="s">
        <v>3950</v>
      </c>
      <c r="I116" s="741" t="s">
        <v>3951</v>
      </c>
      <c r="J116" s="741" t="s">
        <v>3952</v>
      </c>
      <c r="K116" s="741" t="s">
        <v>3953</v>
      </c>
      <c r="L116" s="741" t="s">
        <v>64</v>
      </c>
      <c r="M116" s="741" t="s">
        <v>3945</v>
      </c>
    </row>
    <row r="117" spans="1:13" ht="15.75">
      <c r="A117" s="456">
        <f>ROW()</f>
        <v>117</v>
      </c>
      <c r="B117" s="799">
        <v>44400</v>
      </c>
      <c r="C117" s="724">
        <f t="shared" si="23"/>
        <v>44584</v>
      </c>
      <c r="D117" s="798" t="s">
        <v>3757</v>
      </c>
      <c r="E117" s="798" t="s">
        <v>3758</v>
      </c>
      <c r="F117" s="741" t="s">
        <v>371</v>
      </c>
      <c r="G117" s="744">
        <v>35869</v>
      </c>
      <c r="H117" s="823" t="s">
        <v>3759</v>
      </c>
      <c r="I117" s="823" t="s">
        <v>3760</v>
      </c>
      <c r="J117" s="823" t="s">
        <v>3761</v>
      </c>
      <c r="K117" s="823" t="s">
        <v>3762</v>
      </c>
      <c r="L117" s="741" t="s">
        <v>64</v>
      </c>
      <c r="M117" s="798" t="s">
        <v>3763</v>
      </c>
    </row>
    <row r="118" spans="1:13" ht="15.75">
      <c r="A118" s="456">
        <f>ROW()</f>
        <v>118</v>
      </c>
      <c r="B118" s="826">
        <v>44396</v>
      </c>
      <c r="C118" s="724">
        <f t="shared" si="23"/>
        <v>44580</v>
      </c>
      <c r="D118" s="798" t="s">
        <v>3962</v>
      </c>
      <c r="E118" s="741" t="s">
        <v>3963</v>
      </c>
      <c r="F118" s="741" t="s">
        <v>3964</v>
      </c>
      <c r="G118" s="744">
        <v>34490</v>
      </c>
      <c r="H118" s="823" t="s">
        <v>3965</v>
      </c>
      <c r="I118" s="823" t="s">
        <v>3966</v>
      </c>
      <c r="J118" s="823" t="s">
        <v>3967</v>
      </c>
      <c r="K118" s="823" t="s">
        <v>3968</v>
      </c>
      <c r="L118" s="741" t="s">
        <v>82</v>
      </c>
      <c r="M118" s="741" t="s">
        <v>3945</v>
      </c>
    </row>
    <row r="119" spans="1:13" ht="15.75">
      <c r="A119" s="456">
        <f>ROW()</f>
        <v>119</v>
      </c>
      <c r="B119" s="826">
        <v>44394</v>
      </c>
      <c r="C119" s="724">
        <f t="shared" si="23"/>
        <v>44578</v>
      </c>
      <c r="D119" s="823" t="s">
        <v>3923</v>
      </c>
      <c r="E119" s="823" t="s">
        <v>3924</v>
      </c>
      <c r="F119" s="823" t="s">
        <v>3925</v>
      </c>
      <c r="G119" s="828">
        <v>35321</v>
      </c>
      <c r="H119" s="823" t="s">
        <v>3926</v>
      </c>
      <c r="I119" s="823" t="s">
        <v>3927</v>
      </c>
      <c r="J119" s="823" t="s">
        <v>3928</v>
      </c>
      <c r="K119" s="823" t="s">
        <v>3929</v>
      </c>
      <c r="L119" s="741" t="s">
        <v>64</v>
      </c>
      <c r="M119" s="741" t="s">
        <v>3890</v>
      </c>
    </row>
    <row r="120" spans="1:13" ht="15.75">
      <c r="A120" s="456">
        <f>ROW()</f>
        <v>120</v>
      </c>
      <c r="B120" s="826">
        <v>44390</v>
      </c>
      <c r="C120" s="724">
        <f t="shared" si="23"/>
        <v>44574</v>
      </c>
      <c r="D120" s="798" t="s">
        <v>3869</v>
      </c>
      <c r="E120" s="741" t="s">
        <v>3870</v>
      </c>
      <c r="F120" s="741" t="s">
        <v>3871</v>
      </c>
      <c r="G120" s="744">
        <v>34184</v>
      </c>
      <c r="H120" s="823" t="s">
        <v>3872</v>
      </c>
      <c r="I120" s="823" t="s">
        <v>3873</v>
      </c>
      <c r="J120" s="823" t="s">
        <v>3874</v>
      </c>
      <c r="K120" s="823" t="s">
        <v>3875</v>
      </c>
      <c r="L120" s="741" t="s">
        <v>64</v>
      </c>
      <c r="M120" s="741" t="s">
        <v>3852</v>
      </c>
    </row>
    <row r="121" spans="1:13" ht="15.75">
      <c r="A121" s="456">
        <f>ROW()</f>
        <v>121</v>
      </c>
      <c r="B121" s="799">
        <v>44383</v>
      </c>
      <c r="C121" s="724">
        <f t="shared" si="23"/>
        <v>44567</v>
      </c>
      <c r="D121" s="798" t="s">
        <v>3661</v>
      </c>
      <c r="E121" s="798" t="s">
        <v>341</v>
      </c>
      <c r="F121" s="741" t="s">
        <v>3662</v>
      </c>
      <c r="G121" s="744">
        <v>33770</v>
      </c>
      <c r="H121" s="741" t="s">
        <v>3663</v>
      </c>
      <c r="I121" s="823" t="s">
        <v>3664</v>
      </c>
      <c r="J121" s="823" t="s">
        <v>3665</v>
      </c>
      <c r="K121" s="825" t="s">
        <v>3666</v>
      </c>
      <c r="L121" s="741" t="s">
        <v>64</v>
      </c>
      <c r="M121" s="741" t="s">
        <v>1560</v>
      </c>
    </row>
    <row r="122" spans="1:13" ht="15.75">
      <c r="A122" s="456">
        <f>ROW()</f>
        <v>122</v>
      </c>
      <c r="B122" s="826">
        <v>44380</v>
      </c>
      <c r="C122" s="724">
        <f t="shared" si="23"/>
        <v>44564</v>
      </c>
      <c r="D122" s="798" t="s">
        <v>3970</v>
      </c>
      <c r="E122" s="741" t="s">
        <v>2093</v>
      </c>
      <c r="F122" s="741" t="s">
        <v>3971</v>
      </c>
      <c r="G122" s="744" t="s">
        <v>3972</v>
      </c>
      <c r="H122" s="741" t="s">
        <v>3973</v>
      </c>
      <c r="I122" s="741" t="s">
        <v>3974</v>
      </c>
      <c r="J122" s="741" t="s">
        <v>3975</v>
      </c>
      <c r="K122" s="741" t="s">
        <v>3976</v>
      </c>
      <c r="L122" s="741" t="s">
        <v>64</v>
      </c>
      <c r="M122" s="741" t="s">
        <v>3945</v>
      </c>
    </row>
    <row r="123" spans="1:13">
      <c r="A123" s="456">
        <f>ROW()</f>
        <v>123</v>
      </c>
      <c r="B123" s="532" t="s">
        <v>2397</v>
      </c>
      <c r="C123" s="532" t="s">
        <v>2397</v>
      </c>
      <c r="D123" s="532" t="s">
        <v>2397</v>
      </c>
      <c r="E123" s="532" t="s">
        <v>2397</v>
      </c>
      <c r="F123" s="532" t="s">
        <v>2397</v>
      </c>
      <c r="G123" s="532" t="s">
        <v>2397</v>
      </c>
      <c r="H123" s="532" t="s">
        <v>2397</v>
      </c>
      <c r="I123" s="532" t="s">
        <v>2397</v>
      </c>
      <c r="J123" s="532" t="s">
        <v>2397</v>
      </c>
      <c r="K123" s="532" t="s">
        <v>2397</v>
      </c>
      <c r="L123" s="532" t="s">
        <v>2397</v>
      </c>
      <c r="M123" s="532" t="s">
        <v>2397</v>
      </c>
    </row>
    <row r="124" spans="1:13" ht="15.75">
      <c r="A124" s="456">
        <f>ROW()</f>
        <v>124</v>
      </c>
      <c r="B124" s="543" t="s">
        <v>995</v>
      </c>
      <c r="C124" s="541" t="s">
        <v>2877</v>
      </c>
      <c r="D124" s="88" t="s">
        <v>1413</v>
      </c>
      <c r="E124" s="88" t="s">
        <v>1412</v>
      </c>
      <c r="F124" s="110" t="s">
        <v>1411</v>
      </c>
      <c r="G124" s="110" t="s">
        <v>1410</v>
      </c>
      <c r="H124" s="110" t="s">
        <v>1409</v>
      </c>
      <c r="I124" s="110" t="s">
        <v>5</v>
      </c>
      <c r="J124" s="110" t="s">
        <v>1408</v>
      </c>
      <c r="K124" s="110" t="s">
        <v>1407</v>
      </c>
      <c r="L124" s="109" t="s">
        <v>1406</v>
      </c>
      <c r="M124" s="109" t="s">
        <v>1405</v>
      </c>
    </row>
    <row r="125" spans="1:13" ht="15.75">
      <c r="A125" s="456">
        <f>ROW()</f>
        <v>125</v>
      </c>
      <c r="B125" s="498">
        <v>44413</v>
      </c>
      <c r="C125" s="498">
        <f t="shared" ref="C125" si="24">DATE(YEAR(B125), MONTH(B125)+6, DAY(B125))</f>
        <v>44597</v>
      </c>
      <c r="D125" s="265" t="s">
        <v>3517</v>
      </c>
      <c r="E125" s="265" t="s">
        <v>3518</v>
      </c>
      <c r="F125" s="674" t="s">
        <v>2167</v>
      </c>
      <c r="G125" s="498">
        <v>34971</v>
      </c>
      <c r="H125" s="675" t="s">
        <v>3519</v>
      </c>
      <c r="I125" s="674" t="s">
        <v>3520</v>
      </c>
      <c r="J125" s="674" t="s">
        <v>3521</v>
      </c>
      <c r="K125" s="674" t="s">
        <v>3522</v>
      </c>
      <c r="L125" s="669" t="s">
        <v>64</v>
      </c>
      <c r="M125" s="573" t="s">
        <v>180</v>
      </c>
    </row>
    <row r="126" spans="1:13" ht="15.75">
      <c r="A126" s="456">
        <f>ROW()</f>
        <v>126</v>
      </c>
      <c r="B126" s="799">
        <v>44422</v>
      </c>
      <c r="C126" s="724">
        <f>DATE(YEAR(B126), MONTH(B126)+6, DAY(B126))</f>
        <v>44606</v>
      </c>
      <c r="D126" s="741" t="s">
        <v>4100</v>
      </c>
      <c r="E126" s="741" t="s">
        <v>72</v>
      </c>
      <c r="F126" s="741" t="s">
        <v>398</v>
      </c>
      <c r="G126" s="744">
        <v>36648</v>
      </c>
      <c r="H126" s="741" t="s">
        <v>4101</v>
      </c>
      <c r="I126" s="741" t="s">
        <v>4102</v>
      </c>
      <c r="J126" s="741" t="s">
        <v>4103</v>
      </c>
      <c r="K126" s="741" t="s">
        <v>4104</v>
      </c>
      <c r="L126" s="269" t="s">
        <v>64</v>
      </c>
      <c r="M126" s="269" t="s">
        <v>140</v>
      </c>
    </row>
    <row r="127" spans="1:13" ht="15.75">
      <c r="A127" s="456">
        <f>ROW()</f>
        <v>127</v>
      </c>
      <c r="B127" s="826">
        <v>44425</v>
      </c>
      <c r="C127" s="724">
        <f t="shared" ref="C127" si="25">DATE(YEAR(B127), MONTH(B127)+6, DAY(B127))</f>
        <v>44609</v>
      </c>
      <c r="D127" s="823" t="s">
        <v>1522</v>
      </c>
      <c r="E127" s="823" t="s">
        <v>4107</v>
      </c>
      <c r="F127" s="823" t="s">
        <v>4108</v>
      </c>
      <c r="G127" s="828">
        <v>35413</v>
      </c>
      <c r="H127" s="823" t="s">
        <v>4109</v>
      </c>
      <c r="I127" s="823" t="s">
        <v>4110</v>
      </c>
      <c r="J127" s="823" t="s">
        <v>4111</v>
      </c>
      <c r="K127" s="823" t="s">
        <v>4112</v>
      </c>
      <c r="L127" s="741" t="s">
        <v>64</v>
      </c>
      <c r="M127" s="741" t="s">
        <v>3890</v>
      </c>
    </row>
    <row r="128" spans="1:13" ht="15.75">
      <c r="A128" s="456">
        <f>ROW()</f>
        <v>128</v>
      </c>
      <c r="B128" s="799">
        <v>44419</v>
      </c>
      <c r="C128" s="724">
        <f>DATE(YEAR(B128), MONTH(B128)+6, DAY(B128))</f>
        <v>44603</v>
      </c>
      <c r="D128" s="798" t="s">
        <v>3742</v>
      </c>
      <c r="E128" s="798" t="s">
        <v>3743</v>
      </c>
      <c r="F128" s="741" t="s">
        <v>3744</v>
      </c>
      <c r="G128" s="744">
        <v>35209</v>
      </c>
      <c r="H128" s="823" t="s">
        <v>3745</v>
      </c>
      <c r="I128" s="823" t="s">
        <v>3746</v>
      </c>
      <c r="J128" s="741"/>
      <c r="K128" s="823" t="s">
        <v>3747</v>
      </c>
      <c r="L128" s="741" t="s">
        <v>64</v>
      </c>
      <c r="M128" s="741"/>
    </row>
    <row r="129" spans="1:19" ht="15.75">
      <c r="A129" s="456">
        <f>ROW()</f>
        <v>129</v>
      </c>
      <c r="B129" s="799">
        <v>44418</v>
      </c>
      <c r="C129" s="724">
        <f>DATE(YEAR(B129), MONTH(B129)+6, DAY(B129))</f>
        <v>44602</v>
      </c>
      <c r="D129" s="798" t="s">
        <v>3694</v>
      </c>
      <c r="E129" s="798" t="s">
        <v>3695</v>
      </c>
      <c r="F129" s="741" t="s">
        <v>3696</v>
      </c>
      <c r="G129" s="744">
        <v>37215</v>
      </c>
      <c r="H129" s="823" t="s">
        <v>3697</v>
      </c>
      <c r="I129" s="823" t="s">
        <v>3698</v>
      </c>
      <c r="J129" s="823" t="s">
        <v>3699</v>
      </c>
      <c r="K129" s="823" t="s">
        <v>3700</v>
      </c>
      <c r="L129" s="741" t="s">
        <v>64</v>
      </c>
      <c r="M129" s="741" t="s">
        <v>1534</v>
      </c>
    </row>
    <row r="130" spans="1:19" ht="15.75">
      <c r="A130" s="456">
        <f>ROW()</f>
        <v>130</v>
      </c>
      <c r="B130" s="826">
        <v>44414</v>
      </c>
      <c r="C130" s="724">
        <f>DATE(YEAR(B130), MONTH(B130)+6, DAY(B130))</f>
        <v>44598</v>
      </c>
      <c r="D130" s="798" t="s">
        <v>3978</v>
      </c>
      <c r="E130" s="741" t="s">
        <v>3979</v>
      </c>
      <c r="F130" s="741"/>
      <c r="G130" s="744">
        <v>35034</v>
      </c>
      <c r="H130" s="741" t="s">
        <v>3980</v>
      </c>
      <c r="I130" s="741" t="s">
        <v>3981</v>
      </c>
      <c r="J130" s="741" t="s">
        <v>3982</v>
      </c>
      <c r="K130" s="741" t="s">
        <v>3983</v>
      </c>
      <c r="L130" s="741" t="s">
        <v>64</v>
      </c>
      <c r="M130" s="741" t="s">
        <v>3945</v>
      </c>
    </row>
    <row r="131" spans="1:19" s="862" customFormat="1" ht="16.5" customHeight="1">
      <c r="A131" s="286"/>
      <c r="B131" s="820">
        <v>44426</v>
      </c>
      <c r="C131" s="724">
        <f>DATE(YEAR(B131), MONTH(B131)+6, DAY(B131))</f>
        <v>44610</v>
      </c>
      <c r="D131" s="819" t="s">
        <v>2134</v>
      </c>
      <c r="E131" s="819" t="s">
        <v>4123</v>
      </c>
      <c r="F131" s="819" t="s">
        <v>4124</v>
      </c>
      <c r="G131" s="820">
        <v>33191</v>
      </c>
      <c r="H131" s="819" t="s">
        <v>4125</v>
      </c>
      <c r="I131" s="819" t="s">
        <v>4126</v>
      </c>
      <c r="J131" s="819" t="s">
        <v>4127</v>
      </c>
      <c r="K131" s="819" t="s">
        <v>4128</v>
      </c>
      <c r="L131" s="269" t="s">
        <v>64</v>
      </c>
      <c r="M131" s="269" t="s">
        <v>1202</v>
      </c>
      <c r="N131" s="817"/>
      <c r="O131" s="817"/>
      <c r="P131" s="861"/>
      <c r="Q131" s="817"/>
      <c r="R131" s="817"/>
      <c r="S131" s="858"/>
    </row>
    <row r="132" spans="1:19" s="862" customFormat="1" ht="15.75">
      <c r="A132" s="286"/>
      <c r="B132" s="799">
        <v>44429</v>
      </c>
      <c r="C132" s="724">
        <f t="shared" ref="C132" si="26">DATE(YEAR(B132), MONTH(B132)+6, DAY(B132))</f>
        <v>44613</v>
      </c>
      <c r="D132" s="741" t="s">
        <v>4160</v>
      </c>
      <c r="E132" s="741" t="s">
        <v>2363</v>
      </c>
      <c r="F132" s="741" t="s">
        <v>4161</v>
      </c>
      <c r="G132" s="799">
        <v>35266</v>
      </c>
      <c r="H132" s="741" t="s">
        <v>4162</v>
      </c>
      <c r="I132" s="741" t="s">
        <v>4163</v>
      </c>
      <c r="J132" s="741" t="s">
        <v>4164</v>
      </c>
      <c r="K132" s="741" t="s">
        <v>4165</v>
      </c>
      <c r="L132" s="741" t="s">
        <v>64</v>
      </c>
      <c r="M132" s="741" t="s">
        <v>3724</v>
      </c>
      <c r="N132" s="817"/>
      <c r="O132" s="817"/>
      <c r="P132" s="861"/>
      <c r="Q132" s="817"/>
      <c r="R132" s="817"/>
      <c r="S132" s="858"/>
    </row>
    <row r="133" spans="1:19" s="862" customFormat="1" ht="15.75">
      <c r="A133" s="286"/>
      <c r="B133" s="799">
        <v>44429</v>
      </c>
      <c r="C133" s="724">
        <f t="shared" ref="C133" si="27">DATE(YEAR(B133), MONTH(B133)+6, DAY(B133))</f>
        <v>44613</v>
      </c>
      <c r="D133" s="269" t="s">
        <v>224</v>
      </c>
      <c r="E133" s="269" t="s">
        <v>4169</v>
      </c>
      <c r="F133" s="819" t="s">
        <v>4170</v>
      </c>
      <c r="G133" s="738">
        <v>36485</v>
      </c>
      <c r="H133" s="269" t="s">
        <v>4171</v>
      </c>
      <c r="I133" s="741" t="s">
        <v>4172</v>
      </c>
      <c r="J133" s="269" t="s">
        <v>4173</v>
      </c>
      <c r="K133" s="269" t="s">
        <v>4174</v>
      </c>
      <c r="L133" s="728" t="s">
        <v>64</v>
      </c>
      <c r="M133" s="728" t="s">
        <v>3620</v>
      </c>
      <c r="N133" s="817"/>
      <c r="O133" s="817"/>
      <c r="P133" s="861"/>
      <c r="Q133" s="817"/>
      <c r="R133" s="817"/>
      <c r="S133" s="858"/>
    </row>
    <row r="134" spans="1:19" s="862" customFormat="1" ht="15.75">
      <c r="A134" s="286"/>
      <c r="B134" s="799">
        <v>44429</v>
      </c>
      <c r="C134" s="724">
        <f t="shared" ref="C134" si="28">DATE(YEAR(B134), MONTH(B134)+6, DAY(B134))</f>
        <v>44613</v>
      </c>
      <c r="D134" s="269" t="s">
        <v>4177</v>
      </c>
      <c r="E134" s="269" t="s">
        <v>4178</v>
      </c>
      <c r="F134" s="269" t="s">
        <v>4179</v>
      </c>
      <c r="G134" s="799">
        <v>34939</v>
      </c>
      <c r="H134" s="741" t="s">
        <v>4180</v>
      </c>
      <c r="I134" s="741" t="s">
        <v>4181</v>
      </c>
      <c r="J134" s="269" t="s">
        <v>4182</v>
      </c>
      <c r="K134" s="819" t="s">
        <v>4183</v>
      </c>
      <c r="L134" s="728" t="s">
        <v>64</v>
      </c>
      <c r="M134" s="728" t="s">
        <v>3620</v>
      </c>
      <c r="N134" s="817"/>
      <c r="O134" s="817"/>
      <c r="P134" s="861"/>
      <c r="Q134" s="817"/>
      <c r="R134" s="817"/>
      <c r="S134" s="858"/>
    </row>
    <row r="135" spans="1:19" s="862" customFormat="1" ht="15.75">
      <c r="A135" s="286"/>
      <c r="B135" s="738">
        <v>44428</v>
      </c>
      <c r="C135" s="724">
        <f>DATE(YEAR(B135), MONTH(B135)+6, DAY(B135))</f>
        <v>44612</v>
      </c>
      <c r="D135" s="957" t="s">
        <v>4186</v>
      </c>
      <c r="E135" s="957" t="s">
        <v>4187</v>
      </c>
      <c r="F135" s="957" t="s">
        <v>4188</v>
      </c>
      <c r="G135" s="958">
        <v>33590</v>
      </c>
      <c r="H135" s="959" t="s">
        <v>4189</v>
      </c>
      <c r="I135" s="959" t="s">
        <v>4190</v>
      </c>
      <c r="J135" s="959" t="s">
        <v>4191</v>
      </c>
      <c r="K135" s="741" t="s">
        <v>4192</v>
      </c>
      <c r="L135" s="741" t="s">
        <v>64</v>
      </c>
      <c r="M135" s="741" t="s">
        <v>4193</v>
      </c>
      <c r="N135" s="817"/>
      <c r="O135" s="817"/>
      <c r="P135" s="861"/>
      <c r="Q135" s="817"/>
      <c r="R135" s="817"/>
      <c r="S135" s="858"/>
    </row>
    <row r="136" spans="1:19" s="862" customFormat="1" ht="15.75">
      <c r="A136" s="286"/>
      <c r="B136" s="820">
        <v>44429</v>
      </c>
      <c r="C136" s="724">
        <f>DATE(YEAR(B136), MONTH(B136)+6, DAY(B136))</f>
        <v>44613</v>
      </c>
      <c r="D136" s="959" t="s">
        <v>4197</v>
      </c>
      <c r="E136" s="957" t="s">
        <v>4198</v>
      </c>
      <c r="F136" s="959" t="s">
        <v>4199</v>
      </c>
      <c r="G136" s="958">
        <v>35311</v>
      </c>
      <c r="H136" s="959" t="s">
        <v>4200</v>
      </c>
      <c r="I136" s="959" t="s">
        <v>4201</v>
      </c>
      <c r="J136" s="959" t="s">
        <v>4202</v>
      </c>
      <c r="K136" s="269" t="s">
        <v>4203</v>
      </c>
      <c r="L136" s="741" t="s">
        <v>64</v>
      </c>
      <c r="M136" s="741" t="s">
        <v>4193</v>
      </c>
      <c r="N136" s="817"/>
      <c r="O136" s="817"/>
      <c r="P136" s="861"/>
      <c r="Q136" s="817"/>
      <c r="R136" s="817"/>
      <c r="S136" s="858"/>
    </row>
    <row r="137" spans="1:19" s="862" customFormat="1" ht="15.75">
      <c r="A137" s="286"/>
      <c r="B137" s="799">
        <v>44433</v>
      </c>
      <c r="C137" s="724">
        <f>DATE(YEAR(B137), MONTH(B137)+6, DAY(B137))</f>
        <v>44617</v>
      </c>
      <c r="D137" s="741" t="s">
        <v>4210</v>
      </c>
      <c r="E137" s="741" t="s">
        <v>4211</v>
      </c>
      <c r="F137" s="741" t="s">
        <v>4212</v>
      </c>
      <c r="G137" s="799">
        <v>37551</v>
      </c>
      <c r="H137" s="741" t="s">
        <v>4213</v>
      </c>
      <c r="I137" s="741" t="s">
        <v>4214</v>
      </c>
      <c r="J137" s="741" t="s">
        <v>4215</v>
      </c>
      <c r="K137" s="741" t="s">
        <v>4216</v>
      </c>
      <c r="L137" s="728" t="s">
        <v>64</v>
      </c>
      <c r="M137" s="728" t="s">
        <v>3620</v>
      </c>
      <c r="N137" s="817"/>
      <c r="O137" s="817"/>
      <c r="P137" s="861"/>
      <c r="Q137" s="817"/>
      <c r="R137" s="817"/>
      <c r="S137" s="858"/>
    </row>
    <row r="138" spans="1:19" s="862" customFormat="1" ht="15.75">
      <c r="A138" s="286"/>
      <c r="B138" s="741"/>
      <c r="C138" s="741"/>
      <c r="D138" s="741"/>
      <c r="E138" s="741"/>
      <c r="F138" s="741"/>
      <c r="G138" s="741"/>
      <c r="H138" s="741"/>
      <c r="I138" s="741"/>
      <c r="J138" s="741"/>
      <c r="K138" s="741"/>
      <c r="L138" s="741"/>
      <c r="M138" s="741"/>
      <c r="N138" s="817"/>
      <c r="O138" s="817"/>
      <c r="P138" s="861"/>
      <c r="Q138" s="817"/>
      <c r="R138" s="817"/>
      <c r="S138" s="858"/>
    </row>
    <row r="139" spans="1:19" s="862" customFormat="1" ht="15.75">
      <c r="A139" s="286"/>
      <c r="B139" s="805"/>
      <c r="C139" s="878"/>
      <c r="D139" s="798"/>
      <c r="E139" s="741"/>
      <c r="F139" s="741"/>
      <c r="G139" s="826"/>
      <c r="H139" s="743"/>
      <c r="I139" s="744"/>
      <c r="J139" s="741"/>
      <c r="K139" s="741"/>
      <c r="L139" s="741"/>
      <c r="M139" s="741"/>
      <c r="N139" s="817"/>
      <c r="O139" s="817"/>
      <c r="P139" s="861"/>
      <c r="Q139" s="817"/>
      <c r="R139" s="817"/>
      <c r="S139" s="858"/>
    </row>
    <row r="140" spans="1:19" ht="16.5" customHeight="1">
      <c r="B140" s="956"/>
      <c r="C140" s="956"/>
      <c r="D140" s="819"/>
      <c r="E140" s="819"/>
      <c r="F140" s="819"/>
      <c r="G140" s="819"/>
      <c r="H140" s="819"/>
      <c r="I140" s="819"/>
      <c r="J140" s="819"/>
      <c r="K140" s="819"/>
      <c r="L140" s="819"/>
      <c r="M140" s="819"/>
    </row>
    <row r="141" spans="1:19" ht="16.5" customHeight="1">
      <c r="B141" s="987"/>
      <c r="C141" s="987"/>
      <c r="D141" s="818"/>
      <c r="E141" s="818"/>
      <c r="F141" s="818"/>
      <c r="G141" s="818"/>
      <c r="H141" s="818"/>
      <c r="I141" s="818"/>
      <c r="J141" s="818"/>
      <c r="K141" s="818"/>
      <c r="L141" s="818"/>
      <c r="M141" s="818"/>
    </row>
    <row r="142" spans="1:19" ht="16.5" customHeight="1">
      <c r="B142" s="987"/>
      <c r="C142" s="987"/>
      <c r="D142" s="818"/>
      <c r="E142" s="818"/>
      <c r="F142" s="818"/>
      <c r="G142" s="818"/>
      <c r="H142" s="818"/>
      <c r="I142" s="818"/>
      <c r="J142" s="818"/>
      <c r="K142" s="818"/>
      <c r="L142" s="818"/>
      <c r="M142" s="818"/>
    </row>
    <row r="143" spans="1:19" ht="16.5" customHeight="1">
      <c r="B143" s="987"/>
      <c r="C143" s="987"/>
      <c r="D143" s="818"/>
      <c r="E143" s="818"/>
      <c r="F143" s="818"/>
      <c r="G143" s="818"/>
      <c r="H143" s="818"/>
      <c r="I143" s="818"/>
      <c r="J143" s="818"/>
      <c r="K143" s="818"/>
      <c r="L143" s="818"/>
      <c r="M143" s="818"/>
    </row>
    <row r="144" spans="1:19" ht="16.5" customHeight="1">
      <c r="B144" s="987"/>
      <c r="C144" s="987"/>
      <c r="D144" s="818"/>
      <c r="E144" s="818"/>
      <c r="F144" s="818"/>
      <c r="G144" s="818"/>
      <c r="H144" s="818"/>
      <c r="I144" s="818"/>
      <c r="J144" s="818"/>
      <c r="K144" s="818"/>
      <c r="L144" s="818"/>
      <c r="M144" s="818"/>
    </row>
    <row r="145" spans="1:15" ht="16.5" customHeight="1">
      <c r="B145" s="987"/>
      <c r="C145" s="987"/>
      <c r="D145" s="818"/>
      <c r="E145" s="818"/>
      <c r="F145" s="818"/>
      <c r="G145" s="818"/>
      <c r="H145" s="818"/>
      <c r="I145" s="818"/>
      <c r="J145" s="818"/>
      <c r="K145" s="818"/>
      <c r="L145" s="818"/>
      <c r="M145" s="818"/>
    </row>
    <row r="147" spans="1:15">
      <c r="N147" s="656"/>
    </row>
    <row r="148" spans="1:15">
      <c r="N148" s="656"/>
    </row>
    <row r="149" spans="1:15">
      <c r="B149" s="544" t="s">
        <v>2352</v>
      </c>
      <c r="C149" s="544"/>
    </row>
    <row r="150" spans="1:15" ht="15.75">
      <c r="A150" s="5"/>
      <c r="B150" s="541" t="s">
        <v>995</v>
      </c>
      <c r="C150" s="541"/>
      <c r="D150" s="88" t="s">
        <v>1413</v>
      </c>
      <c r="E150" s="88" t="s">
        <v>1412</v>
      </c>
      <c r="F150" s="110" t="s">
        <v>1411</v>
      </c>
      <c r="G150" s="110" t="s">
        <v>1410</v>
      </c>
      <c r="H150" s="110" t="s">
        <v>1409</v>
      </c>
      <c r="I150" s="110" t="s">
        <v>5</v>
      </c>
      <c r="J150" s="110" t="s">
        <v>1408</v>
      </c>
      <c r="K150" s="110" t="s">
        <v>1407</v>
      </c>
      <c r="L150" s="109" t="s">
        <v>1406</v>
      </c>
      <c r="M150" s="109" t="s">
        <v>1405</v>
      </c>
    </row>
    <row r="151" spans="1:15" s="234" customFormat="1" ht="15.75">
      <c r="A151" s="97">
        <f>ROW()</f>
        <v>151</v>
      </c>
      <c r="B151" s="533">
        <v>44216</v>
      </c>
      <c r="C151" s="506">
        <f t="shared" ref="C151:C155" si="29">DATE(YEAR(B151), MONTH(B151)+6, DAY(B151))</f>
        <v>44397</v>
      </c>
      <c r="D151" s="157" t="s">
        <v>2301</v>
      </c>
      <c r="E151" s="157" t="s">
        <v>2302</v>
      </c>
      <c r="F151" s="155" t="s">
        <v>2303</v>
      </c>
      <c r="G151" s="156">
        <v>35978</v>
      </c>
      <c r="H151" s="155" t="s">
        <v>2304</v>
      </c>
      <c r="I151" s="155" t="s">
        <v>2305</v>
      </c>
      <c r="J151" s="155" t="s">
        <v>2306</v>
      </c>
      <c r="K151" s="155" t="s">
        <v>2307</v>
      </c>
      <c r="L151" s="38" t="s">
        <v>64</v>
      </c>
      <c r="M151" s="59" t="s">
        <v>397</v>
      </c>
    </row>
    <row r="152" spans="1:15" s="234" customFormat="1" ht="15.75">
      <c r="A152" s="97">
        <f>ROW()</f>
        <v>152</v>
      </c>
      <c r="B152" s="533">
        <v>44204</v>
      </c>
      <c r="C152" s="506">
        <f t="shared" si="29"/>
        <v>44385</v>
      </c>
      <c r="D152" s="157" t="s">
        <v>1445</v>
      </c>
      <c r="E152" s="157" t="s">
        <v>1444</v>
      </c>
      <c r="F152" s="155" t="s">
        <v>1443</v>
      </c>
      <c r="G152" s="156">
        <v>34466</v>
      </c>
      <c r="H152" s="155"/>
      <c r="I152" s="155" t="s">
        <v>1442</v>
      </c>
      <c r="J152" s="155" t="s">
        <v>1441</v>
      </c>
      <c r="K152" s="155" t="s">
        <v>1440</v>
      </c>
      <c r="L152" s="38" t="s">
        <v>26</v>
      </c>
      <c r="M152" s="38" t="s">
        <v>402</v>
      </c>
    </row>
    <row r="153" spans="1:15" ht="15.75">
      <c r="A153" s="97">
        <f>ROW()</f>
        <v>153</v>
      </c>
      <c r="B153" s="533">
        <v>44205</v>
      </c>
      <c r="C153" s="506">
        <f t="shared" si="29"/>
        <v>44386</v>
      </c>
      <c r="D153" s="157" t="s">
        <v>2246</v>
      </c>
      <c r="E153" s="157" t="s">
        <v>2247</v>
      </c>
      <c r="F153" s="155" t="s">
        <v>72</v>
      </c>
      <c r="G153" s="156">
        <v>36079</v>
      </c>
      <c r="H153" s="155" t="s">
        <v>2248</v>
      </c>
      <c r="I153" s="155" t="s">
        <v>2249</v>
      </c>
      <c r="J153" s="155" t="s">
        <v>2251</v>
      </c>
      <c r="K153" s="155" t="s">
        <v>2250</v>
      </c>
      <c r="L153" s="38" t="s">
        <v>64</v>
      </c>
      <c r="M153" s="59" t="s">
        <v>397</v>
      </c>
    </row>
    <row r="154" spans="1:15" s="234" customFormat="1" ht="15.75">
      <c r="A154" s="97">
        <f>ROW()</f>
        <v>154</v>
      </c>
      <c r="B154" s="533">
        <v>44197</v>
      </c>
      <c r="C154" s="506">
        <f t="shared" si="29"/>
        <v>44378</v>
      </c>
      <c r="D154" s="157" t="s">
        <v>2190</v>
      </c>
      <c r="E154" s="157" t="s">
        <v>2191</v>
      </c>
      <c r="F154" s="155" t="s">
        <v>2192</v>
      </c>
      <c r="G154" s="156">
        <v>29766</v>
      </c>
      <c r="H154" s="155" t="s">
        <v>2193</v>
      </c>
      <c r="I154" s="155" t="s">
        <v>2194</v>
      </c>
      <c r="J154" s="155" t="s">
        <v>2195</v>
      </c>
      <c r="K154" s="241" t="s">
        <v>2228</v>
      </c>
      <c r="L154" s="59" t="s">
        <v>64</v>
      </c>
      <c r="M154" s="38" t="s">
        <v>980</v>
      </c>
      <c r="N154" s="242"/>
    </row>
    <row r="155" spans="1:15" ht="15.75">
      <c r="B155" s="485">
        <v>44225</v>
      </c>
      <c r="C155" s="506">
        <f t="shared" si="29"/>
        <v>44406</v>
      </c>
      <c r="D155" s="272" t="s">
        <v>73</v>
      </c>
      <c r="E155" s="272" t="s">
        <v>75</v>
      </c>
      <c r="F155" s="97" t="s">
        <v>2441</v>
      </c>
      <c r="G155" s="166">
        <v>35659</v>
      </c>
      <c r="H155" s="97" t="s">
        <v>2442</v>
      </c>
      <c r="I155" s="97" t="s">
        <v>2443</v>
      </c>
      <c r="J155" s="319" t="s">
        <v>2444</v>
      </c>
      <c r="K155" s="319" t="s">
        <v>2445</v>
      </c>
      <c r="L155" s="159" t="s">
        <v>64</v>
      </c>
      <c r="M155" s="97" t="s">
        <v>980</v>
      </c>
    </row>
    <row r="156" spans="1:15" s="234" customFormat="1">
      <c r="A156" s="97">
        <v>28</v>
      </c>
      <c r="B156" s="537">
        <v>44268</v>
      </c>
      <c r="C156" s="506">
        <f>DATE(YEAR(B156), MONTH(B156)+6, DAY(B156))</f>
        <v>44452</v>
      </c>
      <c r="D156" s="81" t="s">
        <v>2739</v>
      </c>
      <c r="E156" s="81" t="s">
        <v>2740</v>
      </c>
      <c r="F156" s="81" t="s">
        <v>2741</v>
      </c>
      <c r="G156" s="347">
        <v>33868</v>
      </c>
      <c r="H156" s="81" t="s">
        <v>2742</v>
      </c>
      <c r="I156" s="81" t="s">
        <v>2743</v>
      </c>
      <c r="J156" s="81" t="s">
        <v>2744</v>
      </c>
      <c r="K156" s="81" t="s">
        <v>2745</v>
      </c>
      <c r="L156" s="97" t="s">
        <v>64</v>
      </c>
      <c r="M156" s="97" t="s">
        <v>1202</v>
      </c>
    </row>
    <row r="157" spans="1:15">
      <c r="A157" s="97">
        <f>ROW()</f>
        <v>157</v>
      </c>
      <c r="B157" s="537">
        <v>44218</v>
      </c>
      <c r="C157" s="506">
        <f>DATE(YEAR(B157), MONTH(B157)+6, DAY(B157))</f>
        <v>44399</v>
      </c>
      <c r="D157" s="81" t="s">
        <v>2362</v>
      </c>
      <c r="E157" s="81" t="s">
        <v>2363</v>
      </c>
      <c r="F157" s="81" t="s">
        <v>2364</v>
      </c>
      <c r="G157" s="347">
        <v>36694</v>
      </c>
      <c r="H157" s="81" t="s">
        <v>2365</v>
      </c>
      <c r="I157" s="81" t="s">
        <v>2366</v>
      </c>
      <c r="J157" s="81" t="s">
        <v>2367</v>
      </c>
      <c r="K157" s="81" t="s">
        <v>2369</v>
      </c>
      <c r="L157" s="38" t="s">
        <v>64</v>
      </c>
      <c r="M157" s="38" t="s">
        <v>492</v>
      </c>
    </row>
    <row r="158" spans="1:15" ht="16.5">
      <c r="A158" s="97">
        <f>ROW()</f>
        <v>158</v>
      </c>
      <c r="B158" s="533">
        <v>44215</v>
      </c>
      <c r="C158" s="506">
        <f>DATE(YEAR(B158), MONTH(B158)+6, DAY(B158))</f>
        <v>44396</v>
      </c>
      <c r="D158" s="345" t="s">
        <v>233</v>
      </c>
      <c r="E158" s="366" t="s">
        <v>2310</v>
      </c>
      <c r="F158" s="155" t="s">
        <v>2320</v>
      </c>
      <c r="G158" s="156">
        <v>32826</v>
      </c>
      <c r="H158" s="155" t="s">
        <v>2321</v>
      </c>
      <c r="I158" s="155" t="s">
        <v>2322</v>
      </c>
      <c r="J158" s="155" t="s">
        <v>2323</v>
      </c>
      <c r="K158" s="83" t="s">
        <v>2373</v>
      </c>
      <c r="L158" s="38" t="s">
        <v>64</v>
      </c>
      <c r="M158" s="38" t="s">
        <v>492</v>
      </c>
    </row>
    <row r="159" spans="1:15">
      <c r="A159" s="97">
        <f>ROW()</f>
        <v>159</v>
      </c>
      <c r="B159" s="537">
        <v>44221</v>
      </c>
      <c r="C159" s="506">
        <f>DATE(YEAR(B159), MONTH(B159)+6, DAY(B159))</f>
        <v>44402</v>
      </c>
      <c r="D159" s="81" t="s">
        <v>2343</v>
      </c>
      <c r="E159" s="81" t="s">
        <v>2344</v>
      </c>
      <c r="F159" s="375" t="s">
        <v>1020</v>
      </c>
      <c r="G159" s="347">
        <v>36053</v>
      </c>
      <c r="H159" s="81" t="s">
        <v>2345</v>
      </c>
      <c r="I159" s="81" t="s">
        <v>2346</v>
      </c>
      <c r="J159" s="81" t="s">
        <v>2347</v>
      </c>
      <c r="K159" s="81" t="s">
        <v>2348</v>
      </c>
      <c r="L159" s="38" t="s">
        <v>64</v>
      </c>
      <c r="M159" s="60" t="s">
        <v>50</v>
      </c>
      <c r="N159" s="75"/>
    </row>
    <row r="160" spans="1:15">
      <c r="A160" s="449">
        <f>ROW()</f>
        <v>160</v>
      </c>
      <c r="B160" s="506">
        <v>44233</v>
      </c>
      <c r="C160" s="506">
        <f>DATE(YEAR(B160), MONTH(B160)+6, DAY(B160))</f>
        <v>44414</v>
      </c>
      <c r="D160" s="38" t="s">
        <v>2450</v>
      </c>
      <c r="E160" s="38" t="s">
        <v>1967</v>
      </c>
      <c r="F160" s="38" t="s">
        <v>224</v>
      </c>
      <c r="G160" s="209">
        <v>34956</v>
      </c>
      <c r="H160" s="38">
        <v>9993173069</v>
      </c>
      <c r="I160" s="38" t="s">
        <v>2448</v>
      </c>
      <c r="J160" s="38" t="s">
        <v>2449</v>
      </c>
      <c r="K160" s="319" t="s">
        <v>2451</v>
      </c>
      <c r="L160" s="159" t="s">
        <v>64</v>
      </c>
      <c r="M160" s="159" t="s">
        <v>397</v>
      </c>
      <c r="O160" s="75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A2:DR218"/>
  <sheetViews>
    <sheetView topLeftCell="F99" zoomScaleNormal="100" workbookViewId="0">
      <selection activeCell="C106" sqref="C106:C111"/>
    </sheetView>
  </sheetViews>
  <sheetFormatPr defaultColWidth="9.140625" defaultRowHeight="15.75"/>
  <cols>
    <col min="1" max="1" width="6.28515625" style="15" customWidth="1"/>
    <col min="2" max="3" width="16.28515625" style="545" customWidth="1"/>
    <col min="4" max="4" width="20.28515625" style="16" customWidth="1"/>
    <col min="5" max="5" width="24.140625" style="16" customWidth="1"/>
    <col min="6" max="6" width="19" style="17" customWidth="1"/>
    <col min="7" max="7" width="19.5703125" style="17" customWidth="1"/>
    <col min="8" max="8" width="21.85546875" style="17" customWidth="1"/>
    <col min="9" max="9" width="22.140625" style="17" customWidth="1"/>
    <col min="10" max="10" width="21" style="17" customWidth="1"/>
    <col min="11" max="11" width="24.42578125" style="17" customWidth="1"/>
    <col min="12" max="12" width="30.7109375" style="98" customWidth="1"/>
    <col min="13" max="13" width="30.42578125" style="18" customWidth="1"/>
    <col min="14" max="16384" width="9.140625" style="14"/>
  </cols>
  <sheetData>
    <row r="2" spans="1:19" ht="18.75">
      <c r="A2" s="23"/>
      <c r="D2" s="986" t="s">
        <v>1780</v>
      </c>
      <c r="E2" s="986"/>
      <c r="F2" s="986"/>
    </row>
    <row r="3" spans="1:19">
      <c r="A3" s="24"/>
    </row>
    <row r="4" spans="1:19">
      <c r="A4" s="137"/>
      <c r="B4" s="541" t="s">
        <v>995</v>
      </c>
      <c r="C4" s="541"/>
      <c r="D4" s="88" t="s">
        <v>1413</v>
      </c>
      <c r="E4" s="88" t="s">
        <v>1412</v>
      </c>
      <c r="F4" s="110" t="s">
        <v>1411</v>
      </c>
      <c r="G4" s="110" t="s">
        <v>1410</v>
      </c>
      <c r="H4" s="110" t="s">
        <v>1409</v>
      </c>
      <c r="I4" s="110" t="s">
        <v>5</v>
      </c>
      <c r="J4" s="110" t="s">
        <v>1408</v>
      </c>
      <c r="K4" s="110" t="s">
        <v>1407</v>
      </c>
      <c r="L4" s="109" t="s">
        <v>1406</v>
      </c>
      <c r="M4" s="109" t="s">
        <v>1405</v>
      </c>
    </row>
    <row r="5" spans="1:19">
      <c r="A5" s="137"/>
      <c r="B5" s="640">
        <v>43850</v>
      </c>
      <c r="C5" s="640"/>
      <c r="D5" s="203"/>
      <c r="E5" s="203"/>
      <c r="F5" s="202"/>
      <c r="G5" s="202"/>
      <c r="H5" s="202"/>
      <c r="I5" s="202"/>
      <c r="J5" s="202"/>
      <c r="K5" s="202"/>
      <c r="L5" s="204"/>
      <c r="M5" s="204"/>
    </row>
    <row r="6" spans="1:19" s="3" customFormat="1">
      <c r="A6" s="107">
        <f>ROW()</f>
        <v>6</v>
      </c>
      <c r="B6" s="513">
        <v>43846</v>
      </c>
      <c r="C6" s="724">
        <f t="shared" ref="C6:C15" si="0">DATE(YEAR(B6), MONTH(B6)+6, DAY(B6))</f>
        <v>44028</v>
      </c>
      <c r="D6" s="106" t="s">
        <v>233</v>
      </c>
      <c r="E6" s="106" t="s">
        <v>326</v>
      </c>
      <c r="F6" s="20" t="s">
        <v>398</v>
      </c>
      <c r="G6" s="119">
        <v>35343</v>
      </c>
      <c r="H6" s="106" t="s">
        <v>538</v>
      </c>
      <c r="I6" s="258" t="s">
        <v>593</v>
      </c>
      <c r="J6" s="255" t="s">
        <v>594</v>
      </c>
      <c r="K6" s="247" t="s">
        <v>957</v>
      </c>
      <c r="L6" s="106" t="s">
        <v>64</v>
      </c>
      <c r="M6" s="470" t="s">
        <v>3081</v>
      </c>
    </row>
    <row r="7" spans="1:19">
      <c r="A7" s="107">
        <f>ROW()</f>
        <v>7</v>
      </c>
      <c r="B7" s="547">
        <v>43846</v>
      </c>
      <c r="C7" s="724">
        <f t="shared" si="0"/>
        <v>44028</v>
      </c>
      <c r="D7" s="26" t="s">
        <v>481</v>
      </c>
      <c r="E7" s="26" t="s">
        <v>482</v>
      </c>
      <c r="F7" s="106" t="s">
        <v>528</v>
      </c>
      <c r="G7" s="112">
        <v>32921</v>
      </c>
      <c r="H7" s="106" t="s">
        <v>529</v>
      </c>
      <c r="I7" s="106" t="s">
        <v>553</v>
      </c>
      <c r="J7" s="107" t="s">
        <v>552</v>
      </c>
      <c r="K7" s="106" t="s">
        <v>551</v>
      </c>
      <c r="L7" s="106" t="s">
        <v>26</v>
      </c>
      <c r="M7" s="35" t="s">
        <v>325</v>
      </c>
      <c r="N7" s="104"/>
      <c r="O7" s="39"/>
      <c r="P7" s="103"/>
      <c r="Q7" s="101"/>
      <c r="R7" s="101"/>
      <c r="S7" s="2"/>
    </row>
    <row r="8" spans="1:19">
      <c r="A8" s="107">
        <f>ROW()</f>
        <v>8</v>
      </c>
      <c r="B8" s="542">
        <v>43835</v>
      </c>
      <c r="C8" s="724">
        <f t="shared" si="0"/>
        <v>44017</v>
      </c>
      <c r="D8" s="36" t="s">
        <v>213</v>
      </c>
      <c r="E8" s="36" t="s">
        <v>903</v>
      </c>
      <c r="F8" s="22" t="s">
        <v>371</v>
      </c>
      <c r="G8" s="7">
        <v>32571</v>
      </c>
      <c r="H8" s="22"/>
      <c r="I8" s="22" t="s">
        <v>904</v>
      </c>
      <c r="J8" s="22" t="s">
        <v>905</v>
      </c>
      <c r="K8" s="22" t="s">
        <v>906</v>
      </c>
      <c r="L8" s="106" t="s">
        <v>82</v>
      </c>
      <c r="M8" s="42" t="s">
        <v>1698</v>
      </c>
    </row>
    <row r="9" spans="1:19">
      <c r="A9" s="107">
        <f>ROW()</f>
        <v>9</v>
      </c>
      <c r="B9" s="548">
        <v>43846</v>
      </c>
      <c r="C9" s="724">
        <f t="shared" si="0"/>
        <v>44028</v>
      </c>
      <c r="D9" s="26" t="s">
        <v>480</v>
      </c>
      <c r="E9" s="26" t="s">
        <v>503</v>
      </c>
      <c r="F9" s="106" t="s">
        <v>504</v>
      </c>
      <c r="G9" s="112">
        <v>33900</v>
      </c>
      <c r="H9" s="106" t="s">
        <v>505</v>
      </c>
      <c r="I9" s="107" t="s">
        <v>502</v>
      </c>
      <c r="J9" s="107" t="s">
        <v>501</v>
      </c>
      <c r="K9" s="107" t="s">
        <v>500</v>
      </c>
      <c r="L9" s="107" t="s">
        <v>64</v>
      </c>
      <c r="M9" s="106" t="s">
        <v>402</v>
      </c>
    </row>
    <row r="10" spans="1:19">
      <c r="A10" s="107">
        <f>ROW()</f>
        <v>10</v>
      </c>
      <c r="B10" s="512">
        <v>43846</v>
      </c>
      <c r="C10" s="724">
        <f t="shared" si="0"/>
        <v>44028</v>
      </c>
      <c r="D10" s="106" t="s">
        <v>483</v>
      </c>
      <c r="E10" s="106" t="s">
        <v>376</v>
      </c>
      <c r="F10" s="106" t="s">
        <v>572</v>
      </c>
      <c r="G10" s="112">
        <v>30314</v>
      </c>
      <c r="H10" s="106">
        <v>9305569368</v>
      </c>
      <c r="I10" s="131" t="s">
        <v>573</v>
      </c>
      <c r="J10" s="134" t="s">
        <v>574</v>
      </c>
      <c r="K10" s="111" t="s">
        <v>575</v>
      </c>
      <c r="L10" s="106" t="s">
        <v>64</v>
      </c>
      <c r="M10" s="108" t="s">
        <v>415</v>
      </c>
    </row>
    <row r="11" spans="1:19" s="233" customFormat="1">
      <c r="A11" s="59">
        <f>ROW()</f>
        <v>11</v>
      </c>
      <c r="B11" s="495">
        <v>43846</v>
      </c>
      <c r="C11" s="724">
        <f t="shared" si="0"/>
        <v>44028</v>
      </c>
      <c r="D11" s="38" t="s">
        <v>484</v>
      </c>
      <c r="E11" s="38" t="s">
        <v>485</v>
      </c>
      <c r="F11" s="38" t="s">
        <v>539</v>
      </c>
      <c r="G11" s="209">
        <v>35799</v>
      </c>
      <c r="H11" s="38" t="s">
        <v>540</v>
      </c>
      <c r="I11" s="38" t="s">
        <v>541</v>
      </c>
      <c r="J11" s="38" t="s">
        <v>542</v>
      </c>
      <c r="K11" s="38" t="s">
        <v>543</v>
      </c>
      <c r="L11" s="38" t="s">
        <v>26</v>
      </c>
      <c r="M11" s="60" t="s">
        <v>415</v>
      </c>
    </row>
    <row r="12" spans="1:19">
      <c r="A12" s="107">
        <f>ROW()</f>
        <v>12</v>
      </c>
      <c r="B12" s="512">
        <v>43846</v>
      </c>
      <c r="C12" s="724">
        <f t="shared" si="0"/>
        <v>44028</v>
      </c>
      <c r="D12" s="26" t="s">
        <v>487</v>
      </c>
      <c r="E12" s="26" t="s">
        <v>510</v>
      </c>
      <c r="F12" s="106" t="s">
        <v>506</v>
      </c>
      <c r="G12" s="112">
        <v>34161</v>
      </c>
      <c r="H12" s="106" t="s">
        <v>507</v>
      </c>
      <c r="I12" s="33" t="s">
        <v>508</v>
      </c>
      <c r="J12" s="33" t="s">
        <v>509</v>
      </c>
      <c r="K12" s="33" t="s">
        <v>1628</v>
      </c>
      <c r="L12" s="106" t="s">
        <v>64</v>
      </c>
      <c r="M12" s="108" t="s">
        <v>415</v>
      </c>
    </row>
    <row r="13" spans="1:19">
      <c r="A13" s="107">
        <f>ROW()</f>
        <v>13</v>
      </c>
      <c r="B13" s="547">
        <v>43851</v>
      </c>
      <c r="C13" s="724">
        <f t="shared" si="0"/>
        <v>44033</v>
      </c>
      <c r="D13" s="26" t="s">
        <v>494</v>
      </c>
      <c r="E13" s="26" t="s">
        <v>493</v>
      </c>
      <c r="F13" s="106" t="s">
        <v>1581</v>
      </c>
      <c r="G13" s="112">
        <v>35317</v>
      </c>
      <c r="H13" s="106" t="s">
        <v>495</v>
      </c>
      <c r="I13" s="33" t="s">
        <v>496</v>
      </c>
      <c r="J13" s="33" t="s">
        <v>497</v>
      </c>
      <c r="K13" s="33" t="s">
        <v>498</v>
      </c>
      <c r="L13" s="106" t="s">
        <v>64</v>
      </c>
      <c r="M13" s="106" t="s">
        <v>492</v>
      </c>
    </row>
    <row r="14" spans="1:19">
      <c r="A14" s="107">
        <f>ROW()</f>
        <v>14</v>
      </c>
      <c r="B14" s="547">
        <v>43835</v>
      </c>
      <c r="C14" s="724">
        <f t="shared" si="0"/>
        <v>44017</v>
      </c>
      <c r="D14" s="33" t="s">
        <v>687</v>
      </c>
      <c r="E14" s="33" t="s">
        <v>375</v>
      </c>
      <c r="F14" s="107" t="s">
        <v>233</v>
      </c>
      <c r="G14" s="122">
        <v>35325</v>
      </c>
      <c r="H14" s="107" t="s">
        <v>688</v>
      </c>
      <c r="I14" s="33" t="s">
        <v>690</v>
      </c>
      <c r="J14" s="33" t="s">
        <v>691</v>
      </c>
      <c r="K14" s="32" t="s">
        <v>728</v>
      </c>
      <c r="L14" s="106" t="s">
        <v>26</v>
      </c>
      <c r="M14" s="108" t="s">
        <v>570</v>
      </c>
      <c r="O14" s="133"/>
      <c r="P14" s="126"/>
      <c r="Q14" s="13"/>
    </row>
    <row r="15" spans="1:19">
      <c r="A15" s="107">
        <f>ROW()</f>
        <v>15</v>
      </c>
      <c r="B15" s="480">
        <v>43846</v>
      </c>
      <c r="C15" s="724">
        <f t="shared" si="0"/>
        <v>44028</v>
      </c>
      <c r="D15" s="255" t="s">
        <v>530</v>
      </c>
      <c r="E15" s="255" t="s">
        <v>531</v>
      </c>
      <c r="F15" s="255" t="s">
        <v>479</v>
      </c>
      <c r="G15" s="259">
        <v>36132</v>
      </c>
      <c r="H15" s="255" t="s">
        <v>532</v>
      </c>
      <c r="I15" s="258" t="s">
        <v>535</v>
      </c>
      <c r="J15" s="252" t="s">
        <v>537</v>
      </c>
      <c r="K15" s="264" t="s">
        <v>536</v>
      </c>
      <c r="L15" s="255" t="s">
        <v>64</v>
      </c>
      <c r="M15" s="255" t="s">
        <v>180</v>
      </c>
      <c r="N15" s="381"/>
      <c r="O15" s="133"/>
      <c r="P15" s="126"/>
      <c r="Q15" s="13"/>
    </row>
    <row r="16" spans="1:19">
      <c r="A16" s="107"/>
      <c r="B16" s="799">
        <v>43857</v>
      </c>
      <c r="C16" s="724">
        <f>DATE(YEAR(B16), MONTH(B16)+6, DAY(B16))</f>
        <v>44039</v>
      </c>
      <c r="D16" s="798" t="s">
        <v>3569</v>
      </c>
      <c r="E16" s="798" t="s">
        <v>3570</v>
      </c>
      <c r="F16" s="741" t="s">
        <v>3571</v>
      </c>
      <c r="G16" s="744">
        <v>34636</v>
      </c>
      <c r="H16" s="741" t="s">
        <v>3572</v>
      </c>
      <c r="I16" s="741" t="s">
        <v>3573</v>
      </c>
      <c r="J16" s="741" t="s">
        <v>3574</v>
      </c>
      <c r="K16" s="741" t="s">
        <v>3575</v>
      </c>
      <c r="L16" s="741" t="s">
        <v>26</v>
      </c>
      <c r="M16" s="728" t="s">
        <v>1567</v>
      </c>
      <c r="N16" s="381"/>
      <c r="O16" s="133"/>
      <c r="P16" s="126"/>
      <c r="Q16" s="13"/>
    </row>
    <row r="17" spans="1:18">
      <c r="A17" s="107"/>
      <c r="B17" s="799">
        <v>43848</v>
      </c>
      <c r="C17" s="724">
        <f>DATE(YEAR(B17), MONTH(B17)+6, DAY(B17))</f>
        <v>44030</v>
      </c>
      <c r="D17" s="798" t="s">
        <v>1671</v>
      </c>
      <c r="E17" s="798" t="s">
        <v>1670</v>
      </c>
      <c r="F17" s="741" t="s">
        <v>1669</v>
      </c>
      <c r="G17" s="744">
        <v>34785</v>
      </c>
      <c r="H17" s="741" t="s">
        <v>1668</v>
      </c>
      <c r="I17" s="741" t="s">
        <v>1667</v>
      </c>
      <c r="J17" s="741" t="s">
        <v>1666</v>
      </c>
      <c r="K17" s="741" t="s">
        <v>1665</v>
      </c>
      <c r="L17" s="741" t="s">
        <v>82</v>
      </c>
      <c r="M17" s="741" t="s">
        <v>3724</v>
      </c>
      <c r="N17" s="381"/>
      <c r="O17" s="133"/>
      <c r="P17" s="126"/>
      <c r="Q17" s="13"/>
    </row>
    <row r="18" spans="1:18">
      <c r="A18" s="107">
        <f>ROW()</f>
        <v>18</v>
      </c>
      <c r="B18" s="541" t="s">
        <v>995</v>
      </c>
      <c r="C18" s="541"/>
      <c r="D18" s="88" t="s">
        <v>1413</v>
      </c>
      <c r="E18" s="88" t="s">
        <v>1412</v>
      </c>
      <c r="F18" s="110" t="s">
        <v>1411</v>
      </c>
      <c r="G18" s="110" t="s">
        <v>1410</v>
      </c>
      <c r="H18" s="110" t="s">
        <v>1409</v>
      </c>
      <c r="I18" s="110" t="s">
        <v>5</v>
      </c>
      <c r="J18" s="110" t="s">
        <v>1408</v>
      </c>
      <c r="K18" s="110" t="s">
        <v>1407</v>
      </c>
      <c r="L18" s="109" t="s">
        <v>1406</v>
      </c>
      <c r="M18" s="109" t="s">
        <v>1405</v>
      </c>
    </row>
    <row r="19" spans="1:18">
      <c r="A19" s="107">
        <f>ROW()</f>
        <v>19</v>
      </c>
      <c r="B19" s="640">
        <v>43881</v>
      </c>
      <c r="C19" s="640"/>
      <c r="D19" s="203"/>
      <c r="E19" s="203"/>
      <c r="F19" s="202"/>
      <c r="G19" s="202"/>
      <c r="H19" s="202"/>
      <c r="I19" s="202"/>
      <c r="J19" s="202"/>
      <c r="K19" s="202"/>
      <c r="L19" s="204"/>
      <c r="M19" s="204"/>
      <c r="N19" s="13"/>
      <c r="O19" s="13"/>
      <c r="P19" s="13"/>
      <c r="Q19" s="13"/>
    </row>
    <row r="20" spans="1:18">
      <c r="A20" s="107">
        <f>ROW()</f>
        <v>20</v>
      </c>
      <c r="B20" s="548">
        <v>43882</v>
      </c>
      <c r="C20" s="724">
        <f t="shared" ref="C20:C25" si="1">DATE(YEAR(B20), MONTH(B20)+6, DAY(B20))</f>
        <v>44064</v>
      </c>
      <c r="D20" s="33" t="s">
        <v>617</v>
      </c>
      <c r="E20" s="33" t="s">
        <v>618</v>
      </c>
      <c r="F20" s="107" t="s">
        <v>282</v>
      </c>
      <c r="G20" s="122">
        <v>34668</v>
      </c>
      <c r="H20" s="107" t="s">
        <v>623</v>
      </c>
      <c r="I20" s="107" t="s">
        <v>624</v>
      </c>
      <c r="J20" s="107" t="s">
        <v>625</v>
      </c>
      <c r="K20" s="107" t="s">
        <v>626</v>
      </c>
      <c r="L20" s="107" t="s">
        <v>64</v>
      </c>
      <c r="M20" s="116" t="s">
        <v>319</v>
      </c>
      <c r="N20" s="13"/>
      <c r="O20" s="13"/>
      <c r="P20" s="13"/>
      <c r="Q20" s="13"/>
    </row>
    <row r="21" spans="1:18" s="233" customFormat="1">
      <c r="A21" s="107">
        <f>ROW()</f>
        <v>21</v>
      </c>
      <c r="B21" s="527">
        <v>43867</v>
      </c>
      <c r="C21" s="724">
        <f t="shared" si="1"/>
        <v>44049</v>
      </c>
      <c r="D21" s="390" t="s">
        <v>504</v>
      </c>
      <c r="E21" s="390" t="s">
        <v>176</v>
      </c>
      <c r="F21" s="164" t="s">
        <v>561</v>
      </c>
      <c r="G21" s="158">
        <v>34311</v>
      </c>
      <c r="H21" s="164">
        <v>9282547946</v>
      </c>
      <c r="I21" s="164" t="s">
        <v>562</v>
      </c>
      <c r="J21" s="164" t="s">
        <v>563</v>
      </c>
      <c r="K21" s="164" t="s">
        <v>564</v>
      </c>
      <c r="L21" s="164" t="s">
        <v>26</v>
      </c>
      <c r="M21" s="378" t="s">
        <v>218</v>
      </c>
      <c r="N21" s="382"/>
      <c r="O21" s="663"/>
      <c r="P21" s="382"/>
      <c r="Q21" s="664"/>
    </row>
    <row r="22" spans="1:18">
      <c r="A22" s="107">
        <f>ROW()</f>
        <v>22</v>
      </c>
      <c r="B22" s="512">
        <v>43872</v>
      </c>
      <c r="C22" s="724">
        <f t="shared" si="1"/>
        <v>44054</v>
      </c>
      <c r="D22" s="111" t="s">
        <v>1520</v>
      </c>
      <c r="E22" s="111" t="s">
        <v>588</v>
      </c>
      <c r="F22" s="29" t="s">
        <v>589</v>
      </c>
      <c r="G22" s="28">
        <v>34081</v>
      </c>
      <c r="H22" s="29">
        <v>9392016623</v>
      </c>
      <c r="I22" s="30" t="s">
        <v>590</v>
      </c>
      <c r="J22" s="29" t="s">
        <v>591</v>
      </c>
      <c r="K22" s="29" t="s">
        <v>592</v>
      </c>
      <c r="L22" s="189" t="s">
        <v>64</v>
      </c>
      <c r="M22" s="107" t="s">
        <v>90</v>
      </c>
    </row>
    <row r="23" spans="1:18">
      <c r="A23" s="107">
        <f>ROW()</f>
        <v>23</v>
      </c>
      <c r="B23" s="482">
        <v>43886</v>
      </c>
      <c r="C23" s="724">
        <f t="shared" si="1"/>
        <v>44068</v>
      </c>
      <c r="D23" s="27" t="s">
        <v>619</v>
      </c>
      <c r="E23" s="48" t="s">
        <v>44</v>
      </c>
      <c r="F23" s="27" t="s">
        <v>744</v>
      </c>
      <c r="G23" s="261">
        <v>34257</v>
      </c>
      <c r="H23" s="27" t="s">
        <v>745</v>
      </c>
      <c r="I23" s="262" t="s">
        <v>721</v>
      </c>
      <c r="J23" s="256" t="s">
        <v>722</v>
      </c>
      <c r="K23" s="263" t="s">
        <v>723</v>
      </c>
      <c r="L23" s="435" t="s">
        <v>64</v>
      </c>
      <c r="M23" s="268" t="s">
        <v>90</v>
      </c>
      <c r="N23" s="381"/>
      <c r="O23" s="433"/>
      <c r="P23" s="382"/>
      <c r="Q23" s="13"/>
      <c r="R23" s="434"/>
    </row>
    <row r="24" spans="1:18">
      <c r="A24" s="107">
        <f>ROW()</f>
        <v>24</v>
      </c>
      <c r="B24" s="480">
        <v>43867</v>
      </c>
      <c r="C24" s="724">
        <f t="shared" si="1"/>
        <v>44049</v>
      </c>
      <c r="D24" s="265" t="s">
        <v>398</v>
      </c>
      <c r="E24" s="265" t="s">
        <v>565</v>
      </c>
      <c r="F24" s="255" t="s">
        <v>566</v>
      </c>
      <c r="G24" s="259">
        <v>31675</v>
      </c>
      <c r="H24" s="255">
        <v>9463620456</v>
      </c>
      <c r="I24" s="255" t="s">
        <v>567</v>
      </c>
      <c r="J24" s="255" t="s">
        <v>568</v>
      </c>
      <c r="K24" s="255" t="s">
        <v>569</v>
      </c>
      <c r="L24" s="453" t="s">
        <v>64</v>
      </c>
      <c r="M24" s="255" t="s">
        <v>218</v>
      </c>
      <c r="N24" s="381"/>
      <c r="O24" s="454"/>
      <c r="P24" s="449"/>
      <c r="Q24" s="383"/>
    </row>
    <row r="25" spans="1:18">
      <c r="A25" s="107"/>
      <c r="B25" s="799">
        <v>43877</v>
      </c>
      <c r="C25" s="724">
        <f t="shared" si="1"/>
        <v>44059</v>
      </c>
      <c r="D25" s="798" t="s">
        <v>3598</v>
      </c>
      <c r="E25" s="798" t="s">
        <v>3599</v>
      </c>
      <c r="F25" s="741" t="s">
        <v>3600</v>
      </c>
      <c r="G25" s="744">
        <v>34309</v>
      </c>
      <c r="H25" s="741" t="s">
        <v>3601</v>
      </c>
      <c r="I25" s="741" t="s">
        <v>3602</v>
      </c>
      <c r="J25" s="741" t="s">
        <v>3603</v>
      </c>
      <c r="K25" s="741" t="s">
        <v>3604</v>
      </c>
      <c r="L25" s="741" t="s">
        <v>26</v>
      </c>
      <c r="M25" s="728" t="s">
        <v>1567</v>
      </c>
      <c r="N25" s="381"/>
      <c r="O25" s="454"/>
      <c r="P25" s="449"/>
      <c r="Q25" s="383"/>
    </row>
    <row r="26" spans="1:18">
      <c r="A26" s="107"/>
      <c r="B26" s="799">
        <v>43875</v>
      </c>
      <c r="C26" s="724">
        <f>DATE(YEAR(B26), MONTH(B26)+6, DAY(B26))</f>
        <v>44057</v>
      </c>
      <c r="D26" s="798" t="s">
        <v>4091</v>
      </c>
      <c r="E26" s="798" t="s">
        <v>3591</v>
      </c>
      <c r="F26" s="741" t="s">
        <v>3592</v>
      </c>
      <c r="G26" s="744">
        <v>36022</v>
      </c>
      <c r="H26" s="741" t="s">
        <v>3593</v>
      </c>
      <c r="I26" s="741" t="s">
        <v>3594</v>
      </c>
      <c r="J26" s="741" t="s">
        <v>3595</v>
      </c>
      <c r="K26" s="741" t="s">
        <v>3596</v>
      </c>
      <c r="L26" s="741" t="s">
        <v>82</v>
      </c>
      <c r="M26" s="728" t="s">
        <v>1567</v>
      </c>
      <c r="N26" s="381"/>
      <c r="O26" s="454"/>
      <c r="P26" s="449"/>
      <c r="Q26" s="383"/>
    </row>
    <row r="27" spans="1:18">
      <c r="A27" s="107"/>
      <c r="B27" s="799">
        <v>43875</v>
      </c>
      <c r="C27" s="724">
        <f>DATE(YEAR(B27), MONTH(B27)+6, DAY(B27))</f>
        <v>44057</v>
      </c>
      <c r="D27" s="798" t="s">
        <v>3582</v>
      </c>
      <c r="E27" s="798" t="s">
        <v>3583</v>
      </c>
      <c r="F27" s="741" t="s">
        <v>3584</v>
      </c>
      <c r="G27" s="744">
        <v>35004</v>
      </c>
      <c r="H27" s="741" t="s">
        <v>3585</v>
      </c>
      <c r="I27" s="741" t="s">
        <v>3586</v>
      </c>
      <c r="J27" s="741" t="s">
        <v>3587</v>
      </c>
      <c r="K27" s="741" t="s">
        <v>3588</v>
      </c>
      <c r="L27" s="741" t="s">
        <v>64</v>
      </c>
      <c r="M27" s="728" t="s">
        <v>1567</v>
      </c>
      <c r="N27" s="381"/>
      <c r="O27" s="454"/>
      <c r="P27" s="449"/>
      <c r="Q27" s="383"/>
    </row>
    <row r="28" spans="1:18">
      <c r="A28" s="107"/>
      <c r="B28" s="480"/>
      <c r="C28" s="480"/>
      <c r="D28" s="265"/>
      <c r="E28" s="265"/>
      <c r="F28" s="255"/>
      <c r="G28" s="259"/>
      <c r="H28" s="255"/>
      <c r="I28" s="255"/>
      <c r="J28" s="255"/>
      <c r="K28" s="255"/>
      <c r="L28" s="453"/>
      <c r="M28" s="863"/>
      <c r="N28" s="381"/>
      <c r="O28" s="454"/>
      <c r="P28" s="449"/>
      <c r="Q28" s="383"/>
    </row>
    <row r="29" spans="1:18">
      <c r="A29" s="107">
        <f>ROW()</f>
        <v>29</v>
      </c>
      <c r="B29" s="541" t="s">
        <v>995</v>
      </c>
      <c r="C29" s="541"/>
      <c r="D29" s="88" t="s">
        <v>1413</v>
      </c>
      <c r="E29" s="88" t="s">
        <v>1412</v>
      </c>
      <c r="F29" s="110" t="s">
        <v>1411</v>
      </c>
      <c r="G29" s="110" t="s">
        <v>1410</v>
      </c>
      <c r="H29" s="110" t="s">
        <v>1409</v>
      </c>
      <c r="I29" s="110" t="s">
        <v>5</v>
      </c>
      <c r="J29" s="110" t="s">
        <v>1408</v>
      </c>
      <c r="K29" s="110" t="s">
        <v>1407</v>
      </c>
      <c r="L29" s="432" t="s">
        <v>1406</v>
      </c>
      <c r="M29" s="455" t="s">
        <v>1405</v>
      </c>
      <c r="N29" s="13"/>
      <c r="O29" s="13"/>
      <c r="P29" s="13"/>
      <c r="Q29" s="13"/>
      <c r="R29" s="13"/>
    </row>
    <row r="30" spans="1:18">
      <c r="A30" s="107">
        <f>ROW()</f>
        <v>30</v>
      </c>
      <c r="B30" s="640">
        <v>43910</v>
      </c>
      <c r="C30" s="640"/>
      <c r="D30" s="203"/>
      <c r="E30" s="203"/>
      <c r="F30" s="202"/>
      <c r="G30" s="202"/>
      <c r="H30" s="202"/>
      <c r="I30" s="202"/>
      <c r="J30" s="202"/>
      <c r="K30" s="202"/>
      <c r="L30" s="436"/>
      <c r="M30" s="204"/>
    </row>
    <row r="31" spans="1:18">
      <c r="A31" s="107">
        <f>ROW()</f>
        <v>31</v>
      </c>
      <c r="B31" s="481">
        <v>43894</v>
      </c>
      <c r="C31" s="724">
        <f t="shared" ref="C31:C44" si="2">DATE(YEAR(B31), MONTH(B31)+6, DAY(B31))</f>
        <v>44078</v>
      </c>
      <c r="D31" s="12" t="s">
        <v>754</v>
      </c>
      <c r="E31" s="12" t="s">
        <v>294</v>
      </c>
      <c r="F31" s="12" t="s">
        <v>755</v>
      </c>
      <c r="G31" s="51">
        <v>36135</v>
      </c>
      <c r="H31" s="12">
        <v>9057327989</v>
      </c>
      <c r="I31" s="12" t="s">
        <v>756</v>
      </c>
      <c r="J31" s="12" t="s">
        <v>757</v>
      </c>
      <c r="K31" s="12" t="s">
        <v>758</v>
      </c>
      <c r="L31" s="12" t="s">
        <v>64</v>
      </c>
      <c r="M31" s="437" t="s">
        <v>140</v>
      </c>
    </row>
    <row r="32" spans="1:18">
      <c r="A32" s="107">
        <f>ROW()</f>
        <v>32</v>
      </c>
      <c r="B32" s="503">
        <v>43891</v>
      </c>
      <c r="C32" s="724">
        <f t="shared" si="2"/>
        <v>44075</v>
      </c>
      <c r="D32" s="47" t="s">
        <v>635</v>
      </c>
      <c r="E32" s="47" t="s">
        <v>636</v>
      </c>
      <c r="F32" s="47" t="s">
        <v>299</v>
      </c>
      <c r="G32" s="10">
        <v>35843</v>
      </c>
      <c r="H32" s="6"/>
      <c r="I32" s="6" t="s">
        <v>637</v>
      </c>
      <c r="J32" s="6" t="s">
        <v>638</v>
      </c>
      <c r="K32" s="6" t="s">
        <v>639</v>
      </c>
      <c r="L32" s="6" t="s">
        <v>64</v>
      </c>
      <c r="M32" s="106" t="s">
        <v>218</v>
      </c>
    </row>
    <row r="33" spans="1:17">
      <c r="A33" s="107">
        <f>ROW()</f>
        <v>33</v>
      </c>
      <c r="B33" s="513">
        <v>43893</v>
      </c>
      <c r="C33" s="724">
        <f t="shared" si="2"/>
        <v>44077</v>
      </c>
      <c r="D33" s="121" t="s">
        <v>640</v>
      </c>
      <c r="E33" s="121" t="s">
        <v>641</v>
      </c>
      <c r="F33" s="121" t="s">
        <v>642</v>
      </c>
      <c r="G33" s="119">
        <v>33838</v>
      </c>
      <c r="H33" s="111" t="s">
        <v>643</v>
      </c>
      <c r="I33" s="131" t="s">
        <v>644</v>
      </c>
      <c r="J33" s="106" t="s">
        <v>645</v>
      </c>
      <c r="K33" s="121" t="s">
        <v>1001</v>
      </c>
      <c r="L33" s="107" t="s">
        <v>64</v>
      </c>
      <c r="M33" s="106" t="s">
        <v>180</v>
      </c>
    </row>
    <row r="34" spans="1:17">
      <c r="A34" s="107">
        <f>ROW()</f>
        <v>34</v>
      </c>
      <c r="B34" s="542">
        <v>43894</v>
      </c>
      <c r="C34" s="724">
        <f t="shared" si="2"/>
        <v>44078</v>
      </c>
      <c r="D34" s="36" t="s">
        <v>815</v>
      </c>
      <c r="E34" s="36" t="s">
        <v>816</v>
      </c>
      <c r="F34" s="22"/>
      <c r="G34" s="7">
        <v>33045</v>
      </c>
      <c r="H34" s="22"/>
      <c r="I34" s="22" t="s">
        <v>848</v>
      </c>
      <c r="J34" s="22" t="s">
        <v>817</v>
      </c>
      <c r="K34" s="22" t="s">
        <v>818</v>
      </c>
      <c r="L34" s="106" t="s">
        <v>26</v>
      </c>
      <c r="M34" s="106" t="s">
        <v>180</v>
      </c>
    </row>
    <row r="35" spans="1:17">
      <c r="A35" s="107">
        <f>ROW()</f>
        <v>35</v>
      </c>
      <c r="B35" s="523">
        <v>43899</v>
      </c>
      <c r="C35" s="724">
        <f t="shared" si="2"/>
        <v>44083</v>
      </c>
      <c r="D35" s="116" t="s">
        <v>669</v>
      </c>
      <c r="E35" s="116" t="s">
        <v>670</v>
      </c>
      <c r="F35" s="29" t="s">
        <v>671</v>
      </c>
      <c r="G35" s="28">
        <v>32310</v>
      </c>
      <c r="H35" s="29" t="s">
        <v>672</v>
      </c>
      <c r="I35" s="30" t="s">
        <v>673</v>
      </c>
      <c r="J35" s="29" t="s">
        <v>674</v>
      </c>
      <c r="K35" s="29" t="s">
        <v>675</v>
      </c>
      <c r="L35" s="107" t="s">
        <v>64</v>
      </c>
      <c r="M35" s="107" t="s">
        <v>1493</v>
      </c>
      <c r="O35" s="130"/>
      <c r="P35" s="99"/>
      <c r="Q35" s="13"/>
    </row>
    <row r="36" spans="1:17">
      <c r="A36" s="107">
        <f>ROW()</f>
        <v>36</v>
      </c>
      <c r="B36" s="515">
        <v>43903</v>
      </c>
      <c r="C36" s="724">
        <f t="shared" si="2"/>
        <v>44087</v>
      </c>
      <c r="D36" s="32" t="s">
        <v>724</v>
      </c>
      <c r="E36" s="32" t="s">
        <v>725</v>
      </c>
      <c r="F36" s="108" t="s">
        <v>747</v>
      </c>
      <c r="G36" s="123">
        <v>36055</v>
      </c>
      <c r="H36" s="108" t="s">
        <v>748</v>
      </c>
      <c r="I36" s="108" t="s">
        <v>726</v>
      </c>
      <c r="J36" s="108" t="s">
        <v>727</v>
      </c>
      <c r="K36" s="108" t="s">
        <v>746</v>
      </c>
      <c r="L36" s="108" t="s">
        <v>64</v>
      </c>
      <c r="M36" s="111" t="s">
        <v>319</v>
      </c>
    </row>
    <row r="37" spans="1:17">
      <c r="A37" s="107">
        <f>ROW()</f>
        <v>37</v>
      </c>
      <c r="B37" s="548">
        <v>43902</v>
      </c>
      <c r="C37" s="724">
        <f t="shared" si="2"/>
        <v>44086</v>
      </c>
      <c r="D37" s="33" t="s">
        <v>676</v>
      </c>
      <c r="E37" s="33" t="s">
        <v>677</v>
      </c>
      <c r="F37" s="107" t="s">
        <v>678</v>
      </c>
      <c r="G37" s="122">
        <v>33534</v>
      </c>
      <c r="H37" s="22"/>
      <c r="I37" s="32" t="s">
        <v>729</v>
      </c>
      <c r="J37" s="33" t="s">
        <v>679</v>
      </c>
      <c r="K37" s="33" t="s">
        <v>680</v>
      </c>
      <c r="L37" s="107" t="s">
        <v>64</v>
      </c>
      <c r="M37" s="107" t="s">
        <v>570</v>
      </c>
    </row>
    <row r="38" spans="1:17">
      <c r="A38" s="107">
        <f>ROW()</f>
        <v>38</v>
      </c>
      <c r="B38" s="548">
        <v>43892</v>
      </c>
      <c r="C38" s="724">
        <f t="shared" si="2"/>
        <v>44076</v>
      </c>
      <c r="D38" s="33" t="s">
        <v>687</v>
      </c>
      <c r="E38" s="33" t="s">
        <v>375</v>
      </c>
      <c r="F38" s="107" t="s">
        <v>233</v>
      </c>
      <c r="G38" s="122">
        <v>35325</v>
      </c>
      <c r="H38" s="107" t="s">
        <v>688</v>
      </c>
      <c r="I38" s="33" t="s">
        <v>690</v>
      </c>
      <c r="J38" s="33" t="s">
        <v>691</v>
      </c>
      <c r="K38" s="32" t="s">
        <v>728</v>
      </c>
      <c r="L38" s="106" t="s">
        <v>26</v>
      </c>
      <c r="M38" s="108" t="s">
        <v>570</v>
      </c>
    </row>
    <row r="39" spans="1:17">
      <c r="A39" s="107">
        <f>ROW()</f>
        <v>39</v>
      </c>
      <c r="B39" s="486">
        <v>43901</v>
      </c>
      <c r="C39" s="724">
        <f t="shared" si="2"/>
        <v>44085</v>
      </c>
      <c r="D39" s="45" t="s">
        <v>27</v>
      </c>
      <c r="E39" s="45" t="s">
        <v>805</v>
      </c>
      <c r="F39" s="45" t="s">
        <v>806</v>
      </c>
      <c r="G39" s="54">
        <v>34292</v>
      </c>
      <c r="H39" s="45">
        <v>9067813128</v>
      </c>
      <c r="I39" s="45" t="s">
        <v>809</v>
      </c>
      <c r="J39" s="45" t="s">
        <v>807</v>
      </c>
      <c r="K39" s="45" t="s">
        <v>808</v>
      </c>
      <c r="L39" s="45" t="s">
        <v>64</v>
      </c>
      <c r="M39" s="111" t="s">
        <v>319</v>
      </c>
    </row>
    <row r="40" spans="1:17" s="233" customFormat="1">
      <c r="A40" s="59">
        <f>ROW()</f>
        <v>40</v>
      </c>
      <c r="B40" s="534">
        <v>43904</v>
      </c>
      <c r="C40" s="724">
        <f t="shared" si="2"/>
        <v>44088</v>
      </c>
      <c r="D40" s="60" t="s">
        <v>857</v>
      </c>
      <c r="E40" s="60" t="s">
        <v>341</v>
      </c>
      <c r="F40" s="60" t="s">
        <v>708</v>
      </c>
      <c r="G40" s="154">
        <v>34974</v>
      </c>
      <c r="H40" s="155"/>
      <c r="I40" s="60" t="s">
        <v>710</v>
      </c>
      <c r="J40" s="60" t="s">
        <v>709</v>
      </c>
      <c r="K40" s="60" t="s">
        <v>850</v>
      </c>
      <c r="L40" s="38" t="s">
        <v>64</v>
      </c>
      <c r="M40" s="38" t="s">
        <v>492</v>
      </c>
    </row>
    <row r="41" spans="1:17">
      <c r="A41" s="107">
        <f>ROW()</f>
        <v>41</v>
      </c>
      <c r="B41" s="515">
        <v>43903</v>
      </c>
      <c r="C41" s="724">
        <f t="shared" si="2"/>
        <v>44087</v>
      </c>
      <c r="D41" s="32" t="s">
        <v>724</v>
      </c>
      <c r="E41" s="32" t="s">
        <v>725</v>
      </c>
      <c r="F41" s="108" t="s">
        <v>747</v>
      </c>
      <c r="G41" s="123">
        <v>36055</v>
      </c>
      <c r="H41" s="108" t="s">
        <v>748</v>
      </c>
      <c r="I41" s="108" t="s">
        <v>726</v>
      </c>
      <c r="J41" s="108" t="s">
        <v>727</v>
      </c>
      <c r="K41" s="108" t="s">
        <v>746</v>
      </c>
      <c r="L41" s="108" t="s">
        <v>64</v>
      </c>
      <c r="M41" s="111" t="s">
        <v>319</v>
      </c>
      <c r="O41" s="126"/>
      <c r="P41" s="126"/>
      <c r="Q41" s="13"/>
    </row>
    <row r="42" spans="1:17">
      <c r="A42" s="107">
        <f>ROW()</f>
        <v>42</v>
      </c>
      <c r="B42" s="515">
        <v>43904</v>
      </c>
      <c r="C42" s="724">
        <f t="shared" si="2"/>
        <v>44088</v>
      </c>
      <c r="D42" s="29" t="s">
        <v>681</v>
      </c>
      <c r="E42" s="34" t="s">
        <v>682</v>
      </c>
      <c r="F42" s="29" t="s">
        <v>683</v>
      </c>
      <c r="G42" s="128">
        <v>35479</v>
      </c>
      <c r="H42" s="29" t="s">
        <v>684</v>
      </c>
      <c r="I42" s="118" t="s">
        <v>685</v>
      </c>
      <c r="J42" s="116" t="s">
        <v>686</v>
      </c>
      <c r="K42" s="129" t="s">
        <v>1478</v>
      </c>
      <c r="L42" s="116" t="s">
        <v>64</v>
      </c>
      <c r="M42" s="106" t="s">
        <v>1477</v>
      </c>
      <c r="O42" s="127"/>
      <c r="P42" s="99"/>
      <c r="Q42" s="13"/>
    </row>
    <row r="43" spans="1:17" s="233" customFormat="1">
      <c r="A43" s="59">
        <f>ROW()</f>
        <v>43</v>
      </c>
      <c r="B43" s="536">
        <v>43902</v>
      </c>
      <c r="C43" s="724">
        <f t="shared" si="2"/>
        <v>44086</v>
      </c>
      <c r="D43" s="38" t="s">
        <v>554</v>
      </c>
      <c r="E43" s="38" t="s">
        <v>571</v>
      </c>
      <c r="F43" s="38" t="s">
        <v>555</v>
      </c>
      <c r="G43" s="209">
        <v>36423</v>
      </c>
      <c r="H43" s="38" t="s">
        <v>689</v>
      </c>
      <c r="I43" s="59" t="s">
        <v>556</v>
      </c>
      <c r="J43" s="59" t="s">
        <v>557</v>
      </c>
      <c r="K43" s="59" t="s">
        <v>1476</v>
      </c>
      <c r="L43" s="38" t="s">
        <v>64</v>
      </c>
      <c r="M43" s="60" t="s">
        <v>570</v>
      </c>
      <c r="O43" s="662"/>
      <c r="P43" s="394"/>
      <c r="Q43" s="235"/>
    </row>
    <row r="44" spans="1:17">
      <c r="A44" s="107">
        <f>ROW()</f>
        <v>44</v>
      </c>
      <c r="B44" s="517">
        <v>43893</v>
      </c>
      <c r="C44" s="724">
        <f t="shared" si="2"/>
        <v>44077</v>
      </c>
      <c r="D44" s="107" t="s">
        <v>646</v>
      </c>
      <c r="E44" s="107" t="s">
        <v>647</v>
      </c>
      <c r="F44" s="29" t="s">
        <v>648</v>
      </c>
      <c r="G44" s="128">
        <v>33855</v>
      </c>
      <c r="H44" s="107" t="s">
        <v>649</v>
      </c>
      <c r="I44" s="118" t="s">
        <v>650</v>
      </c>
      <c r="J44" s="116" t="s">
        <v>652</v>
      </c>
      <c r="K44" s="117" t="s">
        <v>651</v>
      </c>
      <c r="L44" s="107" t="s">
        <v>64</v>
      </c>
      <c r="M44" s="107" t="s">
        <v>180</v>
      </c>
    </row>
    <row r="45" spans="1:17">
      <c r="A45" s="107">
        <f>ROW()</f>
        <v>45</v>
      </c>
      <c r="B45" s="541" t="s">
        <v>995</v>
      </c>
      <c r="C45" s="541"/>
      <c r="D45" s="88" t="s">
        <v>1413</v>
      </c>
      <c r="E45" s="88" t="s">
        <v>1412</v>
      </c>
      <c r="F45" s="110" t="s">
        <v>1411</v>
      </c>
      <c r="G45" s="110" t="s">
        <v>1410</v>
      </c>
      <c r="H45" s="110" t="s">
        <v>1409</v>
      </c>
      <c r="I45" s="110" t="s">
        <v>5</v>
      </c>
      <c r="J45" s="110" t="s">
        <v>1408</v>
      </c>
      <c r="K45" s="110" t="s">
        <v>1407</v>
      </c>
      <c r="L45" s="109" t="s">
        <v>1406</v>
      </c>
      <c r="M45" s="109" t="s">
        <v>1405</v>
      </c>
    </row>
    <row r="46" spans="1:17">
      <c r="A46" s="107">
        <f>ROW()</f>
        <v>46</v>
      </c>
      <c r="B46" s="640">
        <v>44002</v>
      </c>
      <c r="C46" s="640"/>
      <c r="D46" s="203"/>
      <c r="E46" s="203"/>
      <c r="F46" s="202"/>
      <c r="G46" s="202"/>
      <c r="H46" s="202"/>
      <c r="I46" s="202"/>
      <c r="J46" s="202"/>
      <c r="K46" s="202"/>
      <c r="L46" s="204"/>
      <c r="M46" s="204"/>
    </row>
    <row r="47" spans="1:17">
      <c r="A47" s="107">
        <f>ROW()</f>
        <v>47</v>
      </c>
      <c r="B47" s="516">
        <v>43995</v>
      </c>
      <c r="C47" s="724">
        <f t="shared" ref="C47:C51" si="3">DATE(YEAR(B47), MONTH(B47)+6, DAY(B47))</f>
        <v>44178</v>
      </c>
      <c r="D47" s="121" t="s">
        <v>717</v>
      </c>
      <c r="E47" s="121" t="s">
        <v>718</v>
      </c>
      <c r="F47" s="121" t="s">
        <v>189</v>
      </c>
      <c r="G47" s="125">
        <v>35205</v>
      </c>
      <c r="H47" s="121"/>
      <c r="I47" s="124" t="s">
        <v>719</v>
      </c>
      <c r="J47" s="121" t="s">
        <v>720</v>
      </c>
      <c r="K47" s="121" t="s">
        <v>763</v>
      </c>
      <c r="L47" s="121" t="s">
        <v>64</v>
      </c>
      <c r="M47" s="106" t="s">
        <v>140</v>
      </c>
    </row>
    <row r="48" spans="1:17">
      <c r="A48" s="107">
        <f>ROW()</f>
        <v>48</v>
      </c>
      <c r="B48" s="515">
        <v>43985</v>
      </c>
      <c r="C48" s="724">
        <f t="shared" si="3"/>
        <v>44168</v>
      </c>
      <c r="D48" s="26" t="s">
        <v>168</v>
      </c>
      <c r="E48" s="26" t="s">
        <v>711</v>
      </c>
      <c r="F48" s="107" t="s">
        <v>705</v>
      </c>
      <c r="G48" s="122">
        <v>34649</v>
      </c>
      <c r="H48" s="107"/>
      <c r="I48" s="107" t="s">
        <v>706</v>
      </c>
      <c r="J48" s="107" t="s">
        <v>707</v>
      </c>
      <c r="K48" s="108" t="s">
        <v>764</v>
      </c>
      <c r="L48" s="106" t="s">
        <v>64</v>
      </c>
      <c r="M48" s="106" t="s">
        <v>492</v>
      </c>
      <c r="O48" s="127"/>
      <c r="P48" s="99"/>
      <c r="Q48" s="13"/>
    </row>
    <row r="49" spans="1:17" s="233" customFormat="1">
      <c r="A49" s="59">
        <f>ROW()</f>
        <v>49</v>
      </c>
      <c r="B49" s="534">
        <v>43985</v>
      </c>
      <c r="C49" s="724">
        <f t="shared" si="3"/>
        <v>44168</v>
      </c>
      <c r="D49" s="60" t="s">
        <v>58</v>
      </c>
      <c r="E49" s="60" t="s">
        <v>341</v>
      </c>
      <c r="F49" s="60" t="s">
        <v>708</v>
      </c>
      <c r="G49" s="154"/>
      <c r="H49" s="60"/>
      <c r="I49" s="60" t="s">
        <v>710</v>
      </c>
      <c r="J49" s="60" t="s">
        <v>709</v>
      </c>
      <c r="K49" s="60" t="s">
        <v>850</v>
      </c>
      <c r="L49" s="38" t="s">
        <v>64</v>
      </c>
      <c r="M49" s="38" t="s">
        <v>492</v>
      </c>
      <c r="O49" s="668"/>
      <c r="P49" s="354"/>
      <c r="Q49" s="235"/>
    </row>
    <row r="50" spans="1:17">
      <c r="A50" s="107">
        <f>ROW()</f>
        <v>50</v>
      </c>
      <c r="B50" s="513">
        <v>43994</v>
      </c>
      <c r="C50" s="724">
        <f t="shared" si="3"/>
        <v>44177</v>
      </c>
      <c r="D50" s="111" t="s">
        <v>241</v>
      </c>
      <c r="E50" s="111" t="s">
        <v>242</v>
      </c>
      <c r="F50" s="111" t="s">
        <v>243</v>
      </c>
      <c r="G50" s="119">
        <v>34973</v>
      </c>
      <c r="H50" s="106"/>
      <c r="I50" s="118" t="s">
        <v>244</v>
      </c>
      <c r="J50" s="117" t="s">
        <v>245</v>
      </c>
      <c r="K50" s="116" t="s">
        <v>246</v>
      </c>
      <c r="L50" s="111" t="s">
        <v>82</v>
      </c>
      <c r="M50" s="35" t="s">
        <v>325</v>
      </c>
    </row>
    <row r="51" spans="1:17">
      <c r="A51" s="107"/>
      <c r="B51" s="799">
        <v>44009</v>
      </c>
      <c r="C51" s="724">
        <f t="shared" si="3"/>
        <v>44192</v>
      </c>
      <c r="D51" s="798" t="s">
        <v>3676</v>
      </c>
      <c r="E51" s="798" t="s">
        <v>369</v>
      </c>
      <c r="F51" s="741" t="s">
        <v>3677</v>
      </c>
      <c r="G51" s="744">
        <v>35488</v>
      </c>
      <c r="H51" s="741" t="s">
        <v>3678</v>
      </c>
      <c r="I51" s="741" t="s">
        <v>3679</v>
      </c>
      <c r="J51" s="741" t="s">
        <v>3680</v>
      </c>
      <c r="K51" s="741" t="s">
        <v>3681</v>
      </c>
      <c r="L51" s="741" t="s">
        <v>64</v>
      </c>
      <c r="M51" s="741" t="s">
        <v>1534</v>
      </c>
    </row>
    <row r="52" spans="1:17">
      <c r="A52" s="107">
        <f>ROW()</f>
        <v>52</v>
      </c>
      <c r="B52" s="541" t="s">
        <v>995</v>
      </c>
      <c r="C52" s="541"/>
      <c r="D52" s="88" t="s">
        <v>1413</v>
      </c>
      <c r="E52" s="88" t="s">
        <v>1412</v>
      </c>
      <c r="F52" s="110" t="s">
        <v>1411</v>
      </c>
      <c r="G52" s="110" t="s">
        <v>1410</v>
      </c>
      <c r="H52" s="110" t="s">
        <v>1409</v>
      </c>
      <c r="I52" s="110" t="s">
        <v>5</v>
      </c>
      <c r="J52" s="110" t="s">
        <v>1408</v>
      </c>
      <c r="K52" s="110" t="s">
        <v>1407</v>
      </c>
      <c r="L52" s="109" t="s">
        <v>1406</v>
      </c>
      <c r="M52" s="109" t="s">
        <v>1405</v>
      </c>
    </row>
    <row r="53" spans="1:17">
      <c r="A53" s="107">
        <f>ROW()</f>
        <v>53</v>
      </c>
      <c r="B53" s="640">
        <v>44032</v>
      </c>
      <c r="C53" s="640"/>
      <c r="D53" s="203"/>
      <c r="E53" s="203"/>
      <c r="F53" s="202"/>
      <c r="G53" s="202"/>
      <c r="H53" s="202"/>
      <c r="I53" s="202"/>
      <c r="J53" s="202"/>
      <c r="K53" s="202"/>
      <c r="L53" s="204"/>
      <c r="M53" s="204"/>
    </row>
    <row r="54" spans="1:17">
      <c r="A54" s="107">
        <f>ROW()</f>
        <v>54</v>
      </c>
      <c r="B54" s="542">
        <v>44036</v>
      </c>
      <c r="C54" s="724">
        <f t="shared" ref="C54:C61" si="4">DATE(YEAR(B54), MONTH(B54)+6, DAY(B54))</f>
        <v>44220</v>
      </c>
      <c r="D54" s="36" t="s">
        <v>182</v>
      </c>
      <c r="E54" s="36" t="s">
        <v>749</v>
      </c>
      <c r="F54" s="22" t="s">
        <v>544</v>
      </c>
      <c r="G54" s="7">
        <v>35125</v>
      </c>
      <c r="H54" s="22">
        <v>9662570368</v>
      </c>
      <c r="I54" s="22" t="s">
        <v>750</v>
      </c>
      <c r="J54" s="22" t="s">
        <v>751</v>
      </c>
      <c r="K54" s="22" t="s">
        <v>753</v>
      </c>
      <c r="L54" s="106" t="s">
        <v>64</v>
      </c>
      <c r="M54" s="42" t="s">
        <v>730</v>
      </c>
    </row>
    <row r="55" spans="1:17">
      <c r="A55" s="107">
        <f>ROW()</f>
        <v>55</v>
      </c>
      <c r="B55" s="486">
        <v>44042</v>
      </c>
      <c r="C55" s="724">
        <f t="shared" si="4"/>
        <v>44226</v>
      </c>
      <c r="D55" s="45" t="s">
        <v>304</v>
      </c>
      <c r="E55" s="45" t="s">
        <v>396</v>
      </c>
      <c r="F55" s="45" t="s">
        <v>907</v>
      </c>
      <c r="G55" s="54">
        <v>32091</v>
      </c>
      <c r="H55" s="45" t="s">
        <v>908</v>
      </c>
      <c r="I55" s="45" t="s">
        <v>909</v>
      </c>
      <c r="J55" s="45" t="s">
        <v>911</v>
      </c>
      <c r="K55" s="45" t="s">
        <v>910</v>
      </c>
      <c r="L55" s="107" t="s">
        <v>64</v>
      </c>
      <c r="M55" s="42" t="s">
        <v>730</v>
      </c>
    </row>
    <row r="56" spans="1:17">
      <c r="A56" s="107">
        <f>ROW()</f>
        <v>56</v>
      </c>
      <c r="B56" s="542">
        <v>44033</v>
      </c>
      <c r="C56" s="724">
        <f t="shared" si="4"/>
        <v>44217</v>
      </c>
      <c r="D56" s="36" t="s">
        <v>810</v>
      </c>
      <c r="E56" s="36" t="s">
        <v>812</v>
      </c>
      <c r="F56" s="22" t="s">
        <v>811</v>
      </c>
      <c r="G56" s="7">
        <v>36095</v>
      </c>
      <c r="H56" s="22"/>
      <c r="I56" s="22" t="s">
        <v>813</v>
      </c>
      <c r="J56" s="22" t="s">
        <v>814</v>
      </c>
      <c r="K56" s="111" t="s">
        <v>955</v>
      </c>
      <c r="L56" s="106" t="s">
        <v>64</v>
      </c>
      <c r="M56" s="106" t="s">
        <v>492</v>
      </c>
    </row>
    <row r="57" spans="1:17">
      <c r="A57" s="107">
        <f>ROW()</f>
        <v>57</v>
      </c>
      <c r="B57" s="542">
        <v>44037</v>
      </c>
      <c r="C57" s="724">
        <f t="shared" si="4"/>
        <v>44221</v>
      </c>
      <c r="D57" s="36" t="s">
        <v>1450</v>
      </c>
      <c r="E57" s="36" t="s">
        <v>812</v>
      </c>
      <c r="F57" s="22" t="s">
        <v>1449</v>
      </c>
      <c r="G57" s="7">
        <v>34289</v>
      </c>
      <c r="H57" s="22">
        <v>9122469230</v>
      </c>
      <c r="I57" s="22" t="s">
        <v>1448</v>
      </c>
      <c r="J57" s="22" t="s">
        <v>1447</v>
      </c>
      <c r="K57" s="22" t="s">
        <v>1446</v>
      </c>
      <c r="L57" s="106" t="s">
        <v>64</v>
      </c>
      <c r="M57" s="42" t="s">
        <v>730</v>
      </c>
    </row>
    <row r="58" spans="1:17">
      <c r="A58" s="107">
        <f>ROW()</f>
        <v>58</v>
      </c>
      <c r="B58" s="542">
        <v>44036</v>
      </c>
      <c r="C58" s="724">
        <f t="shared" si="4"/>
        <v>44220</v>
      </c>
      <c r="D58" s="36" t="s">
        <v>846</v>
      </c>
      <c r="E58" s="36" t="s">
        <v>847</v>
      </c>
      <c r="F58" s="22" t="s">
        <v>854</v>
      </c>
      <c r="G58" s="7">
        <v>32680</v>
      </c>
      <c r="H58" s="22"/>
      <c r="I58" s="22" t="s">
        <v>851</v>
      </c>
      <c r="J58" s="22" t="s">
        <v>852</v>
      </c>
      <c r="K58" s="22" t="s">
        <v>853</v>
      </c>
      <c r="L58" s="106" t="s">
        <v>82</v>
      </c>
      <c r="M58" s="42" t="s">
        <v>730</v>
      </c>
    </row>
    <row r="59" spans="1:17" s="233" customFormat="1">
      <c r="A59" s="59">
        <f>ROW()</f>
        <v>59</v>
      </c>
      <c r="B59" s="533">
        <v>44036</v>
      </c>
      <c r="C59" s="724">
        <f t="shared" si="4"/>
        <v>44220</v>
      </c>
      <c r="D59" s="153" t="s">
        <v>733</v>
      </c>
      <c r="E59" s="153" t="s">
        <v>734</v>
      </c>
      <c r="F59" s="153" t="s">
        <v>735</v>
      </c>
      <c r="G59" s="350">
        <v>32244</v>
      </c>
      <c r="H59" s="153">
        <v>9097501022</v>
      </c>
      <c r="I59" s="153" t="s">
        <v>736</v>
      </c>
      <c r="J59" s="153" t="s">
        <v>737</v>
      </c>
      <c r="K59" s="153" t="s">
        <v>738</v>
      </c>
      <c r="L59" s="38" t="s">
        <v>64</v>
      </c>
      <c r="M59" s="667" t="s">
        <v>730</v>
      </c>
    </row>
    <row r="60" spans="1:17">
      <c r="A60" s="107">
        <f>ROW()</f>
        <v>60</v>
      </c>
      <c r="B60" s="542">
        <v>44029</v>
      </c>
      <c r="C60" s="724">
        <f t="shared" si="4"/>
        <v>44213</v>
      </c>
      <c r="D60" s="36" t="s">
        <v>559</v>
      </c>
      <c r="E60" s="36" t="s">
        <v>486</v>
      </c>
      <c r="F60" s="22" t="s">
        <v>227</v>
      </c>
      <c r="G60" s="7">
        <v>35645</v>
      </c>
      <c r="H60" s="22"/>
      <c r="I60" s="22" t="s">
        <v>834</v>
      </c>
      <c r="J60" s="22" t="s">
        <v>835</v>
      </c>
      <c r="K60" s="22" t="s">
        <v>833</v>
      </c>
      <c r="L60" s="106" t="s">
        <v>26</v>
      </c>
      <c r="M60" s="106" t="s">
        <v>231</v>
      </c>
    </row>
    <row r="61" spans="1:17">
      <c r="A61" s="107">
        <f>ROW()</f>
        <v>61</v>
      </c>
      <c r="B61" s="486">
        <v>44017</v>
      </c>
      <c r="C61" s="724">
        <f t="shared" si="4"/>
        <v>44201</v>
      </c>
      <c r="D61" s="56" t="s">
        <v>767</v>
      </c>
      <c r="E61" s="56" t="s">
        <v>558</v>
      </c>
      <c r="F61" s="45" t="s">
        <v>870</v>
      </c>
      <c r="G61" s="54">
        <v>34736</v>
      </c>
      <c r="H61" s="45">
        <v>9082056566</v>
      </c>
      <c r="I61" s="12" t="s">
        <v>944</v>
      </c>
      <c r="J61" s="12" t="s">
        <v>950</v>
      </c>
      <c r="K61" s="45" t="s">
        <v>830</v>
      </c>
      <c r="L61" s="108" t="s">
        <v>64</v>
      </c>
      <c r="M61" s="108" t="s">
        <v>90</v>
      </c>
    </row>
    <row r="62" spans="1:17">
      <c r="A62" s="107"/>
      <c r="B62" s="799">
        <v>44030</v>
      </c>
      <c r="C62" s="724">
        <f>DATE(YEAR(B62), MONTH(B62)+6, DAY(B62))</f>
        <v>44214</v>
      </c>
      <c r="D62" s="798" t="s">
        <v>3718</v>
      </c>
      <c r="E62" s="798" t="s">
        <v>3719</v>
      </c>
      <c r="F62" s="741" t="s">
        <v>430</v>
      </c>
      <c r="G62" s="744">
        <v>35447</v>
      </c>
      <c r="H62" s="741"/>
      <c r="I62" s="741" t="s">
        <v>3720</v>
      </c>
      <c r="J62" s="741" t="s">
        <v>3721</v>
      </c>
      <c r="K62" s="741" t="s">
        <v>3722</v>
      </c>
      <c r="L62" s="741" t="s">
        <v>64</v>
      </c>
      <c r="M62" s="741" t="s">
        <v>1534</v>
      </c>
    </row>
    <row r="63" spans="1:17">
      <c r="A63" s="107">
        <f>ROW()</f>
        <v>63</v>
      </c>
      <c r="B63" s="541" t="s">
        <v>995</v>
      </c>
      <c r="C63" s="541"/>
      <c r="D63" s="88" t="s">
        <v>1413</v>
      </c>
      <c r="E63" s="88" t="s">
        <v>1412</v>
      </c>
      <c r="F63" s="110" t="s">
        <v>1411</v>
      </c>
      <c r="G63" s="110" t="s">
        <v>1410</v>
      </c>
      <c r="H63" s="110" t="s">
        <v>1409</v>
      </c>
      <c r="I63" s="110" t="s">
        <v>5</v>
      </c>
      <c r="J63" s="110" t="s">
        <v>1408</v>
      </c>
      <c r="K63" s="110" t="s">
        <v>1407</v>
      </c>
      <c r="L63" s="109" t="s">
        <v>1406</v>
      </c>
      <c r="M63" s="109" t="s">
        <v>1405</v>
      </c>
    </row>
    <row r="64" spans="1:17">
      <c r="A64" s="107">
        <f>ROW()</f>
        <v>64</v>
      </c>
      <c r="B64" s="640">
        <v>44063</v>
      </c>
      <c r="C64" s="640"/>
      <c r="D64" s="203"/>
      <c r="E64" s="203"/>
      <c r="F64" s="202"/>
      <c r="G64" s="202"/>
      <c r="H64" s="202"/>
      <c r="I64" s="202"/>
      <c r="J64" s="202"/>
      <c r="K64" s="202"/>
      <c r="L64" s="204"/>
      <c r="M64" s="204"/>
    </row>
    <row r="65" spans="1:13">
      <c r="A65" s="107">
        <f>ROW()</f>
        <v>65</v>
      </c>
      <c r="B65" s="542">
        <v>44051</v>
      </c>
      <c r="C65" s="724">
        <f t="shared" ref="C65:C70" si="5">DATE(YEAR(B65), MONTH(B65)+6, DAY(B65))</f>
        <v>44235</v>
      </c>
      <c r="D65" s="36" t="s">
        <v>819</v>
      </c>
      <c r="E65" s="36" t="s">
        <v>560</v>
      </c>
      <c r="F65" s="22" t="s">
        <v>820</v>
      </c>
      <c r="G65" s="7">
        <v>34247</v>
      </c>
      <c r="H65" s="22">
        <v>9054470650</v>
      </c>
      <c r="I65" s="22" t="s">
        <v>821</v>
      </c>
      <c r="J65" s="22" t="s">
        <v>954</v>
      </c>
      <c r="K65" s="22" t="s">
        <v>822</v>
      </c>
      <c r="L65" s="106" t="s">
        <v>64</v>
      </c>
      <c r="M65" s="42" t="s">
        <v>730</v>
      </c>
    </row>
    <row r="66" spans="1:13">
      <c r="A66" s="107">
        <f>ROW()</f>
        <v>66</v>
      </c>
      <c r="B66" s="542">
        <v>44056</v>
      </c>
      <c r="C66" s="724">
        <f t="shared" si="5"/>
        <v>44240</v>
      </c>
      <c r="D66" s="58" t="s">
        <v>849</v>
      </c>
      <c r="E66" s="58" t="s">
        <v>18</v>
      </c>
      <c r="F66" s="22" t="s">
        <v>899</v>
      </c>
      <c r="G66" s="7">
        <v>34257</v>
      </c>
      <c r="H66" s="22" t="s">
        <v>900</v>
      </c>
      <c r="I66" s="12" t="s">
        <v>941</v>
      </c>
      <c r="J66" s="22" t="s">
        <v>901</v>
      </c>
      <c r="K66" s="22" t="s">
        <v>902</v>
      </c>
      <c r="L66" s="106" t="s">
        <v>64</v>
      </c>
      <c r="M66" s="106" t="s">
        <v>402</v>
      </c>
    </row>
    <row r="67" spans="1:13">
      <c r="A67" s="107">
        <f>ROW()</f>
        <v>67</v>
      </c>
      <c r="B67" s="542">
        <v>44044</v>
      </c>
      <c r="C67" s="724">
        <f t="shared" si="5"/>
        <v>44228</v>
      </c>
      <c r="D67" s="58" t="s">
        <v>439</v>
      </c>
      <c r="E67" s="58" t="s">
        <v>293</v>
      </c>
      <c r="F67" s="22" t="s">
        <v>895</v>
      </c>
      <c r="G67" s="7">
        <v>34700</v>
      </c>
      <c r="H67" s="22"/>
      <c r="I67" s="22" t="s">
        <v>896</v>
      </c>
      <c r="J67" s="22" t="s">
        <v>898</v>
      </c>
      <c r="K67" s="22" t="s">
        <v>897</v>
      </c>
      <c r="L67" s="106" t="s">
        <v>26</v>
      </c>
      <c r="M67" s="106" t="s">
        <v>402</v>
      </c>
    </row>
    <row r="68" spans="1:13">
      <c r="A68" s="107">
        <f>ROW()</f>
        <v>68</v>
      </c>
      <c r="B68" s="542">
        <v>44071</v>
      </c>
      <c r="C68" s="724">
        <f t="shared" si="5"/>
        <v>44255</v>
      </c>
      <c r="D68" s="36" t="s">
        <v>836</v>
      </c>
      <c r="E68" s="36" t="s">
        <v>837</v>
      </c>
      <c r="F68" s="22" t="s">
        <v>838</v>
      </c>
      <c r="G68" s="7">
        <v>35867</v>
      </c>
      <c r="H68" s="22" t="s">
        <v>839</v>
      </c>
      <c r="I68" s="22" t="s">
        <v>840</v>
      </c>
      <c r="J68" s="22" t="s">
        <v>841</v>
      </c>
      <c r="K68" s="22" t="s">
        <v>842</v>
      </c>
      <c r="L68" s="106" t="s">
        <v>64</v>
      </c>
      <c r="M68" s="52" t="s">
        <v>325</v>
      </c>
    </row>
    <row r="69" spans="1:13">
      <c r="A69" s="107"/>
      <c r="B69" s="799">
        <v>44062</v>
      </c>
      <c r="C69" s="724">
        <f t="shared" si="5"/>
        <v>44246</v>
      </c>
      <c r="D69" s="798" t="s">
        <v>755</v>
      </c>
      <c r="E69" s="798" t="s">
        <v>341</v>
      </c>
      <c r="F69" s="741" t="s">
        <v>3689</v>
      </c>
      <c r="G69" s="744">
        <v>35120</v>
      </c>
      <c r="H69" s="741" t="s">
        <v>3690</v>
      </c>
      <c r="I69" s="798" t="s">
        <v>3691</v>
      </c>
      <c r="J69" s="798" t="s">
        <v>3692</v>
      </c>
      <c r="K69" s="798" t="s">
        <v>3693</v>
      </c>
      <c r="L69" s="741" t="s">
        <v>26</v>
      </c>
      <c r="M69" s="741" t="s">
        <v>1534</v>
      </c>
    </row>
    <row r="70" spans="1:13">
      <c r="A70" s="107"/>
      <c r="B70" s="799">
        <v>44054</v>
      </c>
      <c r="C70" s="724">
        <f t="shared" si="5"/>
        <v>44238</v>
      </c>
      <c r="D70" s="798" t="s">
        <v>3749</v>
      </c>
      <c r="E70" s="798" t="s">
        <v>3750</v>
      </c>
      <c r="F70" s="741" t="s">
        <v>3751</v>
      </c>
      <c r="G70" s="744" t="s">
        <v>3752</v>
      </c>
      <c r="H70" s="741" t="s">
        <v>3753</v>
      </c>
      <c r="I70" s="741" t="s">
        <v>3754</v>
      </c>
      <c r="J70" s="741" t="s">
        <v>3755</v>
      </c>
      <c r="K70" s="741" t="s">
        <v>3756</v>
      </c>
      <c r="L70" s="741" t="s">
        <v>64</v>
      </c>
      <c r="M70" s="741" t="s">
        <v>3724</v>
      </c>
    </row>
    <row r="71" spans="1:13">
      <c r="A71" s="107"/>
      <c r="B71" s="804">
        <v>44068</v>
      </c>
      <c r="C71" s="724">
        <f>DATE(YEAR(B71), MONTH(B71)+6, DAY(B71))</f>
        <v>44252</v>
      </c>
      <c r="D71" s="728" t="s">
        <v>3613</v>
      </c>
      <c r="E71" s="728" t="s">
        <v>3614</v>
      </c>
      <c r="F71" s="728" t="s">
        <v>3615</v>
      </c>
      <c r="G71" s="752">
        <v>34418</v>
      </c>
      <c r="H71" s="741" t="s">
        <v>3616</v>
      </c>
      <c r="I71" s="728" t="s">
        <v>3617</v>
      </c>
      <c r="J71" s="728" t="s">
        <v>3618</v>
      </c>
      <c r="K71" s="728" t="s">
        <v>3619</v>
      </c>
      <c r="L71" s="728" t="s">
        <v>64</v>
      </c>
      <c r="M71" s="728" t="s">
        <v>3620</v>
      </c>
    </row>
    <row r="72" spans="1:13">
      <c r="A72" s="107">
        <f>ROW()</f>
        <v>72</v>
      </c>
      <c r="B72" s="541" t="s">
        <v>995</v>
      </c>
      <c r="C72" s="541"/>
      <c r="D72" s="88" t="s">
        <v>1413</v>
      </c>
      <c r="E72" s="88" t="s">
        <v>1412</v>
      </c>
      <c r="F72" s="110" t="s">
        <v>1411</v>
      </c>
      <c r="G72" s="110" t="s">
        <v>1410</v>
      </c>
      <c r="H72" s="110" t="s">
        <v>1409</v>
      </c>
      <c r="I72" s="110" t="s">
        <v>5</v>
      </c>
      <c r="J72" s="110" t="s">
        <v>1408</v>
      </c>
      <c r="K72" s="110" t="s">
        <v>1407</v>
      </c>
      <c r="L72" s="109" t="s">
        <v>1406</v>
      </c>
      <c r="M72" s="109" t="s">
        <v>1405</v>
      </c>
    </row>
    <row r="73" spans="1:13">
      <c r="A73" s="107">
        <f>ROW()</f>
        <v>73</v>
      </c>
      <c r="B73" s="640">
        <v>44459</v>
      </c>
      <c r="C73" s="640"/>
      <c r="D73" s="203"/>
      <c r="E73" s="203"/>
      <c r="F73" s="202"/>
      <c r="G73" s="202"/>
      <c r="H73" s="202"/>
      <c r="I73" s="202"/>
      <c r="J73" s="202"/>
      <c r="K73" s="202"/>
      <c r="L73" s="204"/>
      <c r="M73" s="204"/>
    </row>
    <row r="74" spans="1:13">
      <c r="A74" s="107">
        <f>ROW()</f>
        <v>74</v>
      </c>
      <c r="B74" s="542">
        <v>44079</v>
      </c>
      <c r="C74" s="724">
        <f t="shared" ref="C74:C77" si="6">DATE(YEAR(B74), MONTH(B74)+6, DAY(B74))</f>
        <v>44260</v>
      </c>
      <c r="D74" s="36" t="s">
        <v>874</v>
      </c>
      <c r="E74" s="36" t="s">
        <v>300</v>
      </c>
      <c r="F74" s="22" t="s">
        <v>220</v>
      </c>
      <c r="G74" s="7">
        <v>35867</v>
      </c>
      <c r="H74" s="22"/>
      <c r="I74" s="22" t="s">
        <v>876</v>
      </c>
      <c r="J74" s="22" t="s">
        <v>877</v>
      </c>
      <c r="K74" s="22" t="s">
        <v>875</v>
      </c>
      <c r="L74" s="106" t="s">
        <v>64</v>
      </c>
      <c r="M74" s="107" t="s">
        <v>397</v>
      </c>
    </row>
    <row r="75" spans="1:13">
      <c r="A75" s="107">
        <f>ROW()</f>
        <v>75</v>
      </c>
      <c r="B75" s="542">
        <v>44084</v>
      </c>
      <c r="C75" s="724">
        <f t="shared" si="6"/>
        <v>44265</v>
      </c>
      <c r="D75" s="36" t="s">
        <v>878</v>
      </c>
      <c r="E75" s="36" t="s">
        <v>879</v>
      </c>
      <c r="F75" s="22" t="s">
        <v>880</v>
      </c>
      <c r="G75" s="7">
        <v>34670</v>
      </c>
      <c r="H75" s="22"/>
      <c r="I75" s="22" t="s">
        <v>881</v>
      </c>
      <c r="J75" s="22" t="s">
        <v>956</v>
      </c>
      <c r="K75" s="22" t="s">
        <v>882</v>
      </c>
      <c r="L75" s="106" t="s">
        <v>26</v>
      </c>
      <c r="M75" s="107" t="s">
        <v>397</v>
      </c>
    </row>
    <row r="76" spans="1:13">
      <c r="A76" s="107">
        <f>ROW()</f>
        <v>76</v>
      </c>
      <c r="B76" s="481">
        <v>44088</v>
      </c>
      <c r="C76" s="724">
        <f t="shared" si="6"/>
        <v>44269</v>
      </c>
      <c r="D76" s="12" t="s">
        <v>398</v>
      </c>
      <c r="E76" s="12" t="s">
        <v>1432</v>
      </c>
      <c r="F76" s="12" t="s">
        <v>439</v>
      </c>
      <c r="G76" s="51">
        <v>33903</v>
      </c>
      <c r="H76" s="12"/>
      <c r="I76" s="12" t="s">
        <v>1431</v>
      </c>
      <c r="J76" s="12" t="s">
        <v>1430</v>
      </c>
      <c r="K76" s="12" t="s">
        <v>1429</v>
      </c>
      <c r="L76" s="12" t="s">
        <v>1428</v>
      </c>
      <c r="M76" s="108" t="s">
        <v>1427</v>
      </c>
    </row>
    <row r="77" spans="1:13">
      <c r="A77" s="107">
        <f>ROW()</f>
        <v>77</v>
      </c>
      <c r="B77" s="513">
        <v>44089</v>
      </c>
      <c r="C77" s="724">
        <f t="shared" si="6"/>
        <v>44270</v>
      </c>
      <c r="D77" s="111" t="s">
        <v>889</v>
      </c>
      <c r="E77" s="111" t="s">
        <v>890</v>
      </c>
      <c r="F77" s="111" t="s">
        <v>891</v>
      </c>
      <c r="G77" s="119">
        <v>30969</v>
      </c>
      <c r="H77" s="106"/>
      <c r="I77" s="118" t="s">
        <v>892</v>
      </c>
      <c r="J77" s="117" t="s">
        <v>893</v>
      </c>
      <c r="K77" s="116" t="s">
        <v>894</v>
      </c>
      <c r="L77" s="106" t="s">
        <v>64</v>
      </c>
      <c r="M77" s="106" t="s">
        <v>218</v>
      </c>
    </row>
    <row r="78" spans="1:13">
      <c r="A78" s="107">
        <f>ROW()</f>
        <v>78</v>
      </c>
      <c r="B78" s="541" t="s">
        <v>995</v>
      </c>
      <c r="C78" s="541"/>
      <c r="D78" s="88" t="s">
        <v>1413</v>
      </c>
      <c r="E78" s="88" t="s">
        <v>1412</v>
      </c>
      <c r="F78" s="110" t="s">
        <v>1411</v>
      </c>
      <c r="G78" s="110" t="s">
        <v>1410</v>
      </c>
      <c r="H78" s="110" t="s">
        <v>1409</v>
      </c>
      <c r="I78" s="110" t="s">
        <v>5</v>
      </c>
      <c r="J78" s="110" t="s">
        <v>1408</v>
      </c>
      <c r="K78" s="110" t="s">
        <v>1407</v>
      </c>
      <c r="L78" s="109" t="s">
        <v>1406</v>
      </c>
      <c r="M78" s="109" t="s">
        <v>1405</v>
      </c>
    </row>
    <row r="79" spans="1:13">
      <c r="A79" s="107">
        <f>ROW()</f>
        <v>79</v>
      </c>
      <c r="B79" s="640">
        <v>44124</v>
      </c>
      <c r="C79" s="640"/>
      <c r="D79" s="203"/>
      <c r="E79" s="203"/>
      <c r="F79" s="202"/>
      <c r="G79" s="202"/>
      <c r="H79" s="202"/>
      <c r="I79" s="202"/>
      <c r="J79" s="202"/>
      <c r="K79" s="202"/>
      <c r="L79" s="204"/>
      <c r="M79" s="204"/>
    </row>
    <row r="80" spans="1:13">
      <c r="A80" s="107">
        <f>ROW()</f>
        <v>80</v>
      </c>
      <c r="B80" s="502">
        <v>44126</v>
      </c>
      <c r="C80" s="724">
        <f t="shared" ref="C80:C88" si="7">DATE(YEAR(B80), MONTH(B80)+6, DAY(B80))</f>
        <v>44308</v>
      </c>
      <c r="D80" s="50" t="s">
        <v>243</v>
      </c>
      <c r="E80" s="50" t="s">
        <v>1036</v>
      </c>
      <c r="F80" s="8" t="s">
        <v>1037</v>
      </c>
      <c r="G80" s="11">
        <v>36167</v>
      </c>
      <c r="H80" s="8">
        <v>9982328317</v>
      </c>
      <c r="I80" s="8" t="s">
        <v>1038</v>
      </c>
      <c r="J80" s="8" t="s">
        <v>1039</v>
      </c>
      <c r="K80" s="8" t="s">
        <v>1040</v>
      </c>
      <c r="L80" s="106" t="s">
        <v>64</v>
      </c>
      <c r="M80" s="111" t="s">
        <v>319</v>
      </c>
    </row>
    <row r="81" spans="1:31">
      <c r="A81" s="107">
        <f>ROW()</f>
        <v>81</v>
      </c>
      <c r="B81" s="542">
        <v>44110</v>
      </c>
      <c r="C81" s="724">
        <f t="shared" si="7"/>
        <v>44292</v>
      </c>
      <c r="D81" s="36" t="s">
        <v>398</v>
      </c>
      <c r="E81" s="36" t="s">
        <v>918</v>
      </c>
      <c r="F81" s="22" t="s">
        <v>923</v>
      </c>
      <c r="G81" s="7">
        <v>35276</v>
      </c>
      <c r="H81" s="22" t="s">
        <v>924</v>
      </c>
      <c r="I81" s="22" t="s">
        <v>925</v>
      </c>
      <c r="J81" s="12" t="s">
        <v>934</v>
      </c>
      <c r="K81" s="22" t="s">
        <v>926</v>
      </c>
      <c r="L81" s="108" t="s">
        <v>64</v>
      </c>
      <c r="M81" s="106" t="s">
        <v>140</v>
      </c>
    </row>
    <row r="82" spans="1:31">
      <c r="A82" s="107">
        <f>ROW()</f>
        <v>82</v>
      </c>
      <c r="B82" s="481">
        <v>44110</v>
      </c>
      <c r="C82" s="724">
        <f t="shared" si="7"/>
        <v>44292</v>
      </c>
      <c r="D82" s="12" t="s">
        <v>919</v>
      </c>
      <c r="E82" s="12" t="s">
        <v>920</v>
      </c>
      <c r="F82" s="12" t="s">
        <v>295</v>
      </c>
      <c r="G82" s="51">
        <v>35358</v>
      </c>
      <c r="H82" s="12" t="s">
        <v>927</v>
      </c>
      <c r="I82" s="12" t="s">
        <v>928</v>
      </c>
      <c r="J82" s="12" t="s">
        <v>935</v>
      </c>
      <c r="K82" s="12" t="s">
        <v>929</v>
      </c>
      <c r="L82" s="12" t="s">
        <v>64</v>
      </c>
      <c r="M82" s="106" t="s">
        <v>140</v>
      </c>
    </row>
    <row r="83" spans="1:31">
      <c r="A83" s="107">
        <f>ROW()</f>
        <v>83</v>
      </c>
      <c r="B83" s="502">
        <v>44128</v>
      </c>
      <c r="C83" s="724">
        <f t="shared" si="7"/>
        <v>44310</v>
      </c>
      <c r="D83" s="50" t="s">
        <v>1090</v>
      </c>
      <c r="E83" s="50" t="s">
        <v>1091</v>
      </c>
      <c r="F83" s="8" t="s">
        <v>1092</v>
      </c>
      <c r="G83" s="11">
        <v>33172</v>
      </c>
      <c r="H83" s="8">
        <v>9957316889</v>
      </c>
      <c r="I83" s="8" t="s">
        <v>1093</v>
      </c>
      <c r="J83" s="8" t="s">
        <v>1094</v>
      </c>
      <c r="K83" s="8" t="s">
        <v>1095</v>
      </c>
      <c r="L83" s="108" t="s">
        <v>26</v>
      </c>
      <c r="M83" s="42" t="s">
        <v>231</v>
      </c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</row>
    <row r="84" spans="1:31">
      <c r="A84" s="107">
        <f>ROW()</f>
        <v>84</v>
      </c>
      <c r="B84" s="547">
        <v>44125</v>
      </c>
      <c r="C84" s="724">
        <f t="shared" si="7"/>
        <v>44307</v>
      </c>
      <c r="D84" s="74" t="s">
        <v>1067</v>
      </c>
      <c r="E84" s="74" t="s">
        <v>1068</v>
      </c>
      <c r="F84" s="106" t="s">
        <v>1069</v>
      </c>
      <c r="G84" s="112">
        <v>35692</v>
      </c>
      <c r="H84" s="111">
        <v>9610741774</v>
      </c>
      <c r="I84" s="106" t="s">
        <v>1070</v>
      </c>
      <c r="J84" s="108" t="s">
        <v>1100</v>
      </c>
      <c r="K84" s="106" t="s">
        <v>1071</v>
      </c>
      <c r="L84" s="107" t="s">
        <v>64</v>
      </c>
      <c r="M84" s="106" t="s">
        <v>980</v>
      </c>
      <c r="N84" s="100"/>
      <c r="O84" s="100"/>
      <c r="P84" s="13"/>
      <c r="Q84" s="78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</row>
    <row r="85" spans="1:31">
      <c r="A85" s="107">
        <f>ROW()</f>
        <v>85</v>
      </c>
      <c r="B85" s="547">
        <v>44125</v>
      </c>
      <c r="C85" s="724">
        <f t="shared" si="7"/>
        <v>44307</v>
      </c>
      <c r="D85" s="74" t="s">
        <v>483</v>
      </c>
      <c r="E85" s="74" t="s">
        <v>1072</v>
      </c>
      <c r="F85" s="106" t="s">
        <v>1073</v>
      </c>
      <c r="G85" s="112">
        <v>36510</v>
      </c>
      <c r="H85" s="106">
        <v>9652671447</v>
      </c>
      <c r="I85" s="106" t="s">
        <v>1074</v>
      </c>
      <c r="J85" s="106" t="s">
        <v>1075</v>
      </c>
      <c r="K85" s="106" t="s">
        <v>1076</v>
      </c>
      <c r="L85" s="107" t="s">
        <v>64</v>
      </c>
      <c r="M85" s="106" t="s">
        <v>980</v>
      </c>
      <c r="N85" s="100"/>
      <c r="O85" s="100"/>
      <c r="P85" s="13"/>
      <c r="Q85" s="7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</row>
    <row r="86" spans="1:31" s="233" customFormat="1">
      <c r="A86" s="59">
        <f>ROW()</f>
        <v>86</v>
      </c>
      <c r="B86" s="533">
        <v>44133</v>
      </c>
      <c r="C86" s="724">
        <f t="shared" si="7"/>
        <v>44315</v>
      </c>
      <c r="D86" s="157" t="s">
        <v>1083</v>
      </c>
      <c r="E86" s="157" t="s">
        <v>274</v>
      </c>
      <c r="F86" s="155" t="s">
        <v>1084</v>
      </c>
      <c r="G86" s="156">
        <v>34564</v>
      </c>
      <c r="H86" s="155"/>
      <c r="I86" s="155" t="s">
        <v>1417</v>
      </c>
      <c r="J86" s="155" t="s">
        <v>1085</v>
      </c>
      <c r="K86" s="155" t="s">
        <v>1086</v>
      </c>
      <c r="L86" s="59" t="s">
        <v>64</v>
      </c>
      <c r="M86" s="667" t="s">
        <v>730</v>
      </c>
      <c r="N86" s="394"/>
      <c r="O86" s="394"/>
      <c r="P86" s="394"/>
      <c r="Q86" s="395"/>
      <c r="R86" s="235"/>
    </row>
    <row r="87" spans="1:31">
      <c r="A87" s="107">
        <f>ROW()</f>
        <v>87</v>
      </c>
      <c r="B87" s="502">
        <v>44125</v>
      </c>
      <c r="C87" s="724">
        <f t="shared" si="7"/>
        <v>44307</v>
      </c>
      <c r="D87" s="50" t="s">
        <v>1044</v>
      </c>
      <c r="E87" s="50" t="s">
        <v>1045</v>
      </c>
      <c r="F87" s="8" t="s">
        <v>1046</v>
      </c>
      <c r="G87" s="11">
        <v>34476</v>
      </c>
      <c r="H87" s="8">
        <v>9650572605</v>
      </c>
      <c r="I87" s="8" t="s">
        <v>1047</v>
      </c>
      <c r="J87" s="8" t="s">
        <v>1049</v>
      </c>
      <c r="K87" s="8" t="s">
        <v>1048</v>
      </c>
      <c r="L87" s="106" t="s">
        <v>26</v>
      </c>
      <c r="M87" s="107" t="s">
        <v>266</v>
      </c>
    </row>
    <row r="88" spans="1:31">
      <c r="A88" s="107">
        <f>ROW()</f>
        <v>88</v>
      </c>
      <c r="B88" s="542">
        <v>44106</v>
      </c>
      <c r="C88" s="724">
        <f t="shared" si="7"/>
        <v>44288</v>
      </c>
      <c r="D88" s="36" t="s">
        <v>232</v>
      </c>
      <c r="E88" s="36" t="s">
        <v>945</v>
      </c>
      <c r="F88" s="22" t="s">
        <v>946</v>
      </c>
      <c r="G88" s="7">
        <v>35333</v>
      </c>
      <c r="H88" s="22">
        <v>9122872199</v>
      </c>
      <c r="I88" s="8" t="s">
        <v>1052</v>
      </c>
      <c r="J88" s="8" t="s">
        <v>1053</v>
      </c>
      <c r="K88" s="8" t="s">
        <v>1054</v>
      </c>
      <c r="L88" s="107" t="s">
        <v>64</v>
      </c>
      <c r="M88" s="107" t="s">
        <v>266</v>
      </c>
    </row>
    <row r="89" spans="1:31">
      <c r="A89" s="107"/>
      <c r="B89" s="799">
        <v>44124</v>
      </c>
      <c r="C89" s="724">
        <f>DATE(YEAR(B89), MONTH(B89)+6, DAY(B89))</f>
        <v>44306</v>
      </c>
      <c r="D89" s="798" t="s">
        <v>3782</v>
      </c>
      <c r="E89" s="798" t="s">
        <v>3783</v>
      </c>
      <c r="F89" s="741" t="s">
        <v>3784</v>
      </c>
      <c r="G89" s="744">
        <v>36110</v>
      </c>
      <c r="H89" s="741"/>
      <c r="I89" s="741" t="s">
        <v>3785</v>
      </c>
      <c r="J89" s="741" t="s">
        <v>3786</v>
      </c>
      <c r="K89" s="741" t="s">
        <v>3787</v>
      </c>
      <c r="L89" s="741" t="s">
        <v>64</v>
      </c>
      <c r="M89" s="798" t="s">
        <v>3763</v>
      </c>
    </row>
    <row r="90" spans="1:31">
      <c r="A90" s="107"/>
      <c r="B90" s="799">
        <v>44122</v>
      </c>
      <c r="C90" s="724">
        <f>DATE(YEAR(B90), MONTH(B90)+6, DAY(B90))</f>
        <v>44304</v>
      </c>
      <c r="D90" s="798" t="s">
        <v>3776</v>
      </c>
      <c r="E90" s="798" t="s">
        <v>396</v>
      </c>
      <c r="F90" s="741" t="s">
        <v>3777</v>
      </c>
      <c r="G90" s="744">
        <v>35891</v>
      </c>
      <c r="H90" s="741"/>
      <c r="I90" s="741" t="s">
        <v>3778</v>
      </c>
      <c r="J90" s="741" t="s">
        <v>3779</v>
      </c>
      <c r="K90" s="741" t="s">
        <v>3780</v>
      </c>
      <c r="L90" s="741" t="s">
        <v>64</v>
      </c>
      <c r="M90" s="798" t="s">
        <v>3763</v>
      </c>
    </row>
    <row r="91" spans="1:31">
      <c r="A91" s="107"/>
      <c r="B91" s="799">
        <v>44121</v>
      </c>
      <c r="C91" s="724">
        <f>DATE(YEAR(B91), MONTH(B91)+6, DAY(B91))</f>
        <v>44303</v>
      </c>
      <c r="D91" s="798" t="s">
        <v>3771</v>
      </c>
      <c r="E91" s="798" t="s">
        <v>1062</v>
      </c>
      <c r="F91" s="741" t="s">
        <v>439</v>
      </c>
      <c r="G91" s="744">
        <v>33700</v>
      </c>
      <c r="H91" s="741"/>
      <c r="I91" s="741" t="s">
        <v>3772</v>
      </c>
      <c r="J91" s="741" t="s">
        <v>3773</v>
      </c>
      <c r="K91" s="741" t="s">
        <v>3774</v>
      </c>
      <c r="L91" s="741" t="s">
        <v>64</v>
      </c>
      <c r="M91" s="798" t="s">
        <v>3763</v>
      </c>
    </row>
    <row r="92" spans="1:31">
      <c r="A92" s="107"/>
      <c r="B92" s="799">
        <v>44111</v>
      </c>
      <c r="C92" s="724">
        <f>DATE(YEAR(B92), MONTH(B92)+6, DAY(B92))</f>
        <v>44293</v>
      </c>
      <c r="D92" s="798" t="s">
        <v>3702</v>
      </c>
      <c r="E92" s="798" t="s">
        <v>3703</v>
      </c>
      <c r="F92" s="741" t="s">
        <v>430</v>
      </c>
      <c r="G92" s="744">
        <v>35147</v>
      </c>
      <c r="H92" s="741" t="s">
        <v>3704</v>
      </c>
      <c r="I92" s="741" t="s">
        <v>3705</v>
      </c>
      <c r="J92" s="741" t="s">
        <v>3706</v>
      </c>
      <c r="K92" s="741" t="s">
        <v>3707</v>
      </c>
      <c r="L92" s="741" t="s">
        <v>64</v>
      </c>
      <c r="M92" s="741" t="s">
        <v>1534</v>
      </c>
    </row>
    <row r="93" spans="1:31">
      <c r="A93" s="107">
        <f>ROW()</f>
        <v>93</v>
      </c>
      <c r="B93" s="541" t="s">
        <v>995</v>
      </c>
      <c r="C93" s="541"/>
      <c r="D93" s="88" t="s">
        <v>1413</v>
      </c>
      <c r="E93" s="88" t="s">
        <v>1412</v>
      </c>
      <c r="F93" s="110" t="s">
        <v>1411</v>
      </c>
      <c r="G93" s="110" t="s">
        <v>1410</v>
      </c>
      <c r="H93" s="110" t="s">
        <v>1409</v>
      </c>
      <c r="I93" s="110" t="s">
        <v>5</v>
      </c>
      <c r="J93" s="110" t="s">
        <v>1408</v>
      </c>
      <c r="K93" s="110" t="s">
        <v>1407</v>
      </c>
      <c r="L93" s="109" t="s">
        <v>1406</v>
      </c>
      <c r="M93" s="109" t="s">
        <v>1405</v>
      </c>
    </row>
    <row r="94" spans="1:31">
      <c r="A94" s="107">
        <f>ROW()</f>
        <v>94</v>
      </c>
      <c r="B94" s="640">
        <v>44155</v>
      </c>
      <c r="C94" s="640"/>
      <c r="D94" s="203"/>
      <c r="E94" s="203"/>
      <c r="F94" s="202"/>
      <c r="G94" s="202"/>
      <c r="H94" s="202"/>
      <c r="I94" s="202"/>
      <c r="J94" s="202"/>
      <c r="K94" s="202"/>
      <c r="L94" s="204"/>
      <c r="M94" s="204"/>
    </row>
    <row r="95" spans="1:31" s="135" customFormat="1">
      <c r="A95" s="107">
        <f>ROW()</f>
        <v>95</v>
      </c>
      <c r="B95" s="549">
        <v>44139</v>
      </c>
      <c r="C95" s="724">
        <f t="shared" ref="C95:C103" si="8">DATE(YEAR(B95), MONTH(B95)+6, DAY(B95))</f>
        <v>44320</v>
      </c>
      <c r="D95" s="36" t="s">
        <v>1104</v>
      </c>
      <c r="E95" s="36" t="s">
        <v>1105</v>
      </c>
      <c r="F95" s="399" t="s">
        <v>233</v>
      </c>
      <c r="G95" s="398">
        <v>30383</v>
      </c>
      <c r="H95" s="399">
        <v>9107148011</v>
      </c>
      <c r="I95" s="399" t="s">
        <v>1106</v>
      </c>
      <c r="J95" s="399" t="s">
        <v>1107</v>
      </c>
      <c r="K95" s="399" t="s">
        <v>1108</v>
      </c>
      <c r="L95" s="26" t="s">
        <v>82</v>
      </c>
      <c r="M95" s="26" t="s">
        <v>1109</v>
      </c>
    </row>
    <row r="96" spans="1:31">
      <c r="A96" s="107">
        <f>ROW()</f>
        <v>96</v>
      </c>
      <c r="B96" s="542">
        <v>44139</v>
      </c>
      <c r="C96" s="724">
        <f t="shared" si="8"/>
        <v>44320</v>
      </c>
      <c r="D96" s="36" t="s">
        <v>1110</v>
      </c>
      <c r="E96" s="36" t="s">
        <v>1111</v>
      </c>
      <c r="F96" s="22" t="s">
        <v>1112</v>
      </c>
      <c r="G96" s="7">
        <v>35633</v>
      </c>
      <c r="H96" s="22">
        <v>9071991022</v>
      </c>
      <c r="I96" s="22" t="s">
        <v>1113</v>
      </c>
      <c r="J96" s="8" t="s">
        <v>1142</v>
      </c>
      <c r="K96" s="22" t="s">
        <v>1114</v>
      </c>
      <c r="L96" s="106" t="s">
        <v>64</v>
      </c>
      <c r="M96" s="42" t="s">
        <v>1109</v>
      </c>
    </row>
    <row r="97" spans="1:19">
      <c r="A97" s="107">
        <f>ROW()</f>
        <v>97</v>
      </c>
      <c r="B97" s="542">
        <v>44151</v>
      </c>
      <c r="C97" s="724">
        <f t="shared" si="8"/>
        <v>44332</v>
      </c>
      <c r="D97" s="36" t="s">
        <v>168</v>
      </c>
      <c r="E97" s="36" t="s">
        <v>478</v>
      </c>
      <c r="F97" s="22" t="s">
        <v>1179</v>
      </c>
      <c r="G97" s="7">
        <v>34272</v>
      </c>
      <c r="H97" s="22">
        <v>9269459142</v>
      </c>
      <c r="I97" s="22" t="s">
        <v>1180</v>
      </c>
      <c r="J97" s="22" t="s">
        <v>1181</v>
      </c>
      <c r="K97" s="22" t="s">
        <v>1182</v>
      </c>
      <c r="L97" s="106" t="s">
        <v>82</v>
      </c>
      <c r="M97" s="42" t="s">
        <v>1202</v>
      </c>
    </row>
    <row r="98" spans="1:19" s="233" customFormat="1">
      <c r="A98" s="107">
        <f>ROW()</f>
        <v>98</v>
      </c>
      <c r="B98" s="533">
        <v>44151</v>
      </c>
      <c r="C98" s="724">
        <f t="shared" si="8"/>
        <v>44332</v>
      </c>
      <c r="D98" s="157" t="s">
        <v>1183</v>
      </c>
      <c r="E98" s="157" t="s">
        <v>1184</v>
      </c>
      <c r="F98" s="155" t="s">
        <v>443</v>
      </c>
      <c r="G98" s="156">
        <v>36152</v>
      </c>
      <c r="H98" s="155">
        <v>9056984275</v>
      </c>
      <c r="I98" s="155" t="s">
        <v>1185</v>
      </c>
      <c r="J98" s="155" t="s">
        <v>1186</v>
      </c>
      <c r="K98" s="83" t="s">
        <v>1231</v>
      </c>
      <c r="L98" s="38" t="s">
        <v>64</v>
      </c>
      <c r="M98" s="38" t="s">
        <v>1202</v>
      </c>
    </row>
    <row r="99" spans="1:19">
      <c r="A99" s="107">
        <f>ROW()</f>
        <v>99</v>
      </c>
      <c r="B99" s="542">
        <v>44151</v>
      </c>
      <c r="C99" s="724">
        <f t="shared" si="8"/>
        <v>44332</v>
      </c>
      <c r="D99" s="36" t="s">
        <v>1117</v>
      </c>
      <c r="E99" s="36" t="s">
        <v>1192</v>
      </c>
      <c r="F99" s="22" t="s">
        <v>1193</v>
      </c>
      <c r="G99" s="7">
        <v>31098</v>
      </c>
      <c r="H99" s="22">
        <v>9324399889</v>
      </c>
      <c r="I99" s="22" t="s">
        <v>1194</v>
      </c>
      <c r="J99" s="22" t="s">
        <v>1195</v>
      </c>
      <c r="K99" s="22" t="s">
        <v>1196</v>
      </c>
      <c r="L99" s="106" t="s">
        <v>64</v>
      </c>
      <c r="M99" s="42" t="s">
        <v>1202</v>
      </c>
    </row>
    <row r="100" spans="1:19" s="233" customFormat="1">
      <c r="A100" s="107">
        <f>ROW()</f>
        <v>100</v>
      </c>
      <c r="B100" s="533">
        <v>44151</v>
      </c>
      <c r="C100" s="724">
        <f t="shared" si="8"/>
        <v>44332</v>
      </c>
      <c r="D100" s="157" t="s">
        <v>1197</v>
      </c>
      <c r="E100" s="157" t="s">
        <v>1198</v>
      </c>
      <c r="F100" s="155"/>
      <c r="G100" s="156">
        <v>33402</v>
      </c>
      <c r="H100" s="155">
        <v>9369334216</v>
      </c>
      <c r="I100" s="155" t="s">
        <v>1199</v>
      </c>
      <c r="J100" s="155" t="s">
        <v>1200</v>
      </c>
      <c r="K100" s="155" t="s">
        <v>1201</v>
      </c>
      <c r="L100" s="38" t="s">
        <v>64</v>
      </c>
      <c r="M100" s="38" t="s">
        <v>1202</v>
      </c>
    </row>
    <row r="101" spans="1:19">
      <c r="A101" s="665">
        <f>ROW()</f>
        <v>101</v>
      </c>
      <c r="B101" s="542">
        <v>44151</v>
      </c>
      <c r="C101" s="724">
        <f t="shared" si="8"/>
        <v>44332</v>
      </c>
      <c r="D101" s="58" t="s">
        <v>1203</v>
      </c>
      <c r="E101" s="58" t="s">
        <v>1204</v>
      </c>
      <c r="F101" s="22" t="s">
        <v>1205</v>
      </c>
      <c r="G101" s="7">
        <v>36193</v>
      </c>
      <c r="H101" s="22">
        <v>9484195393</v>
      </c>
      <c r="I101" s="22" t="s">
        <v>1206</v>
      </c>
      <c r="J101" s="22" t="s">
        <v>1207</v>
      </c>
      <c r="K101" s="22" t="s">
        <v>1208</v>
      </c>
      <c r="L101" s="666" t="s">
        <v>64</v>
      </c>
      <c r="M101" s="666" t="s">
        <v>1202</v>
      </c>
    </row>
    <row r="102" spans="1:19">
      <c r="A102" s="107">
        <f>ROW()</f>
        <v>102</v>
      </c>
      <c r="B102" s="542">
        <v>44151</v>
      </c>
      <c r="C102" s="724">
        <f t="shared" si="8"/>
        <v>44332</v>
      </c>
      <c r="D102" s="36" t="s">
        <v>1209</v>
      </c>
      <c r="E102" s="36" t="s">
        <v>1210</v>
      </c>
      <c r="F102" s="22" t="s">
        <v>1211</v>
      </c>
      <c r="G102" s="7">
        <v>33811</v>
      </c>
      <c r="H102" s="22">
        <v>9355821658</v>
      </c>
      <c r="I102" s="22" t="s">
        <v>1212</v>
      </c>
      <c r="J102" s="22" t="s">
        <v>1213</v>
      </c>
      <c r="K102" s="22" t="s">
        <v>1214</v>
      </c>
      <c r="L102" s="106" t="s">
        <v>64</v>
      </c>
      <c r="M102" s="42" t="s">
        <v>1202</v>
      </c>
    </row>
    <row r="103" spans="1:19">
      <c r="A103" s="107">
        <f>ROW()</f>
        <v>103</v>
      </c>
      <c r="B103" s="542">
        <v>44162</v>
      </c>
      <c r="C103" s="724">
        <f t="shared" si="8"/>
        <v>44343</v>
      </c>
      <c r="D103" s="36" t="s">
        <v>398</v>
      </c>
      <c r="E103" s="36" t="s">
        <v>1341</v>
      </c>
      <c r="F103" s="22" t="s">
        <v>58</v>
      </c>
      <c r="G103" s="7">
        <v>33416</v>
      </c>
      <c r="H103" s="22" t="s">
        <v>1342</v>
      </c>
      <c r="I103" s="22" t="s">
        <v>1343</v>
      </c>
      <c r="J103" s="22" t="s">
        <v>1344</v>
      </c>
      <c r="K103" s="22" t="s">
        <v>1345</v>
      </c>
      <c r="L103" s="106" t="s">
        <v>64</v>
      </c>
      <c r="M103" s="42" t="s">
        <v>1414</v>
      </c>
      <c r="N103" s="13"/>
      <c r="P103" s="13"/>
      <c r="Q103" s="13"/>
      <c r="R103" s="13"/>
      <c r="S103" s="13"/>
    </row>
    <row r="104" spans="1:19">
      <c r="A104" s="107">
        <f>ROW()</f>
        <v>104</v>
      </c>
      <c r="B104" s="541" t="s">
        <v>995</v>
      </c>
      <c r="C104" s="541"/>
      <c r="D104" s="88" t="s">
        <v>1413</v>
      </c>
      <c r="E104" s="88" t="s">
        <v>1412</v>
      </c>
      <c r="F104" s="110" t="s">
        <v>1411</v>
      </c>
      <c r="G104" s="110" t="s">
        <v>1410</v>
      </c>
      <c r="H104" s="110" t="s">
        <v>1409</v>
      </c>
      <c r="I104" s="110" t="s">
        <v>5</v>
      </c>
      <c r="J104" s="110" t="s">
        <v>1408</v>
      </c>
      <c r="K104" s="110" t="s">
        <v>1407</v>
      </c>
      <c r="L104" s="109" t="s">
        <v>1406</v>
      </c>
      <c r="M104" s="109" t="s">
        <v>1405</v>
      </c>
      <c r="N104" s="13"/>
      <c r="P104" s="13"/>
      <c r="Q104" s="13"/>
      <c r="R104" s="13"/>
      <c r="S104" s="13"/>
    </row>
    <row r="105" spans="1:19">
      <c r="A105" s="107">
        <f>ROW()</f>
        <v>105</v>
      </c>
      <c r="B105" s="640">
        <v>44185</v>
      </c>
      <c r="C105" s="640"/>
      <c r="D105" s="203"/>
      <c r="E105" s="203"/>
      <c r="F105" s="202"/>
      <c r="G105" s="202"/>
      <c r="H105" s="202"/>
      <c r="I105" s="202"/>
      <c r="J105" s="202"/>
      <c r="K105" s="202"/>
      <c r="L105" s="204"/>
      <c r="M105" s="204"/>
      <c r="N105" s="13"/>
      <c r="P105" s="13"/>
      <c r="Q105" s="13"/>
      <c r="R105" s="13"/>
      <c r="S105" s="13"/>
    </row>
    <row r="106" spans="1:19">
      <c r="A106" s="107">
        <f>ROW()</f>
        <v>106</v>
      </c>
      <c r="B106" s="542">
        <v>44167</v>
      </c>
      <c r="C106" s="724">
        <f t="shared" ref="C106:C111" si="9">DATE(YEAR(B106), MONTH(B106)+6, DAY(B106))</f>
        <v>44349</v>
      </c>
      <c r="D106" s="36" t="s">
        <v>1331</v>
      </c>
      <c r="E106" s="36" t="s">
        <v>1332</v>
      </c>
      <c r="F106" s="22" t="s">
        <v>1333</v>
      </c>
      <c r="G106" s="7">
        <v>37320</v>
      </c>
      <c r="H106" s="22" t="s">
        <v>1334</v>
      </c>
      <c r="I106" s="22" t="s">
        <v>1335</v>
      </c>
      <c r="J106" s="22" t="s">
        <v>1336</v>
      </c>
      <c r="K106" s="22" t="s">
        <v>1337</v>
      </c>
      <c r="L106" s="106" t="s">
        <v>64</v>
      </c>
      <c r="M106" s="106" t="s">
        <v>218</v>
      </c>
    </row>
    <row r="107" spans="1:19">
      <c r="A107" s="107">
        <f>ROW()</f>
        <v>107</v>
      </c>
      <c r="B107" s="542">
        <v>44169</v>
      </c>
      <c r="C107" s="724">
        <f t="shared" si="9"/>
        <v>44351</v>
      </c>
      <c r="D107" s="36" t="s">
        <v>434</v>
      </c>
      <c r="E107" s="36" t="s">
        <v>1348</v>
      </c>
      <c r="F107" s="22" t="s">
        <v>1349</v>
      </c>
      <c r="G107" s="7">
        <v>43857</v>
      </c>
      <c r="H107" s="22" t="s">
        <v>1350</v>
      </c>
      <c r="I107" s="22" t="s">
        <v>1351</v>
      </c>
      <c r="J107" s="22" t="s">
        <v>1352</v>
      </c>
      <c r="K107" s="22" t="s">
        <v>1353</v>
      </c>
      <c r="L107" s="106" t="s">
        <v>64</v>
      </c>
      <c r="M107" s="42" t="s">
        <v>1404</v>
      </c>
      <c r="N107" s="13"/>
      <c r="O107" s="13"/>
      <c r="P107" s="13"/>
    </row>
    <row r="108" spans="1:19">
      <c r="A108" s="107">
        <f>ROW()</f>
        <v>108</v>
      </c>
      <c r="B108" s="542">
        <v>44181</v>
      </c>
      <c r="C108" s="724">
        <f t="shared" si="9"/>
        <v>44363</v>
      </c>
      <c r="D108" s="36" t="s">
        <v>2176</v>
      </c>
      <c r="E108" s="36" t="s">
        <v>2177</v>
      </c>
      <c r="F108" s="22" t="s">
        <v>2178</v>
      </c>
      <c r="G108" s="7">
        <v>33940</v>
      </c>
      <c r="H108" s="22" t="s">
        <v>2179</v>
      </c>
      <c r="I108" s="22" t="s">
        <v>2180</v>
      </c>
      <c r="J108" s="22" t="s">
        <v>2181</v>
      </c>
      <c r="K108" s="22" t="s">
        <v>2182</v>
      </c>
      <c r="L108" s="207" t="s">
        <v>64</v>
      </c>
      <c r="M108" s="35" t="s">
        <v>325</v>
      </c>
      <c r="N108" s="13"/>
      <c r="O108" s="100"/>
      <c r="P108" s="13"/>
      <c r="Q108" s="105"/>
      <c r="R108" s="13"/>
    </row>
    <row r="109" spans="1:19">
      <c r="A109" s="107">
        <f>ROW()</f>
        <v>109</v>
      </c>
      <c r="B109" s="486">
        <v>44176</v>
      </c>
      <c r="C109" s="724">
        <f t="shared" si="9"/>
        <v>44358</v>
      </c>
      <c r="D109" s="45" t="s">
        <v>2200</v>
      </c>
      <c r="E109" s="45" t="s">
        <v>2202</v>
      </c>
      <c r="F109" s="45" t="s">
        <v>2203</v>
      </c>
      <c r="G109" s="54">
        <v>33259</v>
      </c>
      <c r="H109" s="45" t="s">
        <v>2204</v>
      </c>
      <c r="I109" s="45" t="s">
        <v>2205</v>
      </c>
      <c r="J109" s="45" t="s">
        <v>2207</v>
      </c>
      <c r="K109" s="45" t="s">
        <v>2206</v>
      </c>
      <c r="L109" s="45" t="s">
        <v>64</v>
      </c>
      <c r="M109" s="44" t="s">
        <v>319</v>
      </c>
      <c r="N109" s="13"/>
      <c r="O109" s="91"/>
      <c r="P109" s="13"/>
      <c r="Q109" s="13"/>
      <c r="R109" s="13"/>
    </row>
    <row r="110" spans="1:19">
      <c r="A110" s="107">
        <f>ROW()</f>
        <v>110</v>
      </c>
      <c r="B110" s="542">
        <v>44189</v>
      </c>
      <c r="C110" s="724">
        <f t="shared" si="9"/>
        <v>44371</v>
      </c>
      <c r="D110" s="36" t="s">
        <v>2214</v>
      </c>
      <c r="E110" s="36" t="s">
        <v>2215</v>
      </c>
      <c r="F110" s="22"/>
      <c r="G110" s="7">
        <v>35845</v>
      </c>
      <c r="H110" s="22">
        <v>9068467194</v>
      </c>
      <c r="I110" s="22" t="s">
        <v>2219</v>
      </c>
      <c r="J110" s="22" t="s">
        <v>2220</v>
      </c>
      <c r="K110" s="22" t="s">
        <v>2221</v>
      </c>
      <c r="L110" s="216" t="s">
        <v>64</v>
      </c>
      <c r="M110" s="43" t="s">
        <v>570</v>
      </c>
      <c r="N110" s="91"/>
      <c r="O110" s="100"/>
      <c r="P110" s="13"/>
      <c r="Q110" s="13"/>
      <c r="R110" s="13"/>
    </row>
    <row r="111" spans="1:19">
      <c r="A111" s="107">
        <f>ROW()</f>
        <v>111</v>
      </c>
      <c r="B111" s="542">
        <v>44184</v>
      </c>
      <c r="C111" s="724">
        <f t="shared" si="9"/>
        <v>44366</v>
      </c>
      <c r="D111" s="36" t="s">
        <v>2213</v>
      </c>
      <c r="E111" s="36" t="s">
        <v>2212</v>
      </c>
      <c r="F111" s="22" t="s">
        <v>2216</v>
      </c>
      <c r="G111" s="7">
        <v>33855</v>
      </c>
      <c r="H111" s="22">
        <v>9285455197</v>
      </c>
      <c r="I111" s="22" t="s">
        <v>2256</v>
      </c>
      <c r="J111" s="22" t="s">
        <v>2257</v>
      </c>
      <c r="K111" s="22" t="s">
        <v>2258</v>
      </c>
      <c r="L111" s="216" t="s">
        <v>64</v>
      </c>
      <c r="M111" s="42" t="s">
        <v>730</v>
      </c>
      <c r="N111" s="13"/>
      <c r="O111" s="13"/>
      <c r="P111" s="13"/>
      <c r="Q111" s="13"/>
      <c r="R111" s="13"/>
    </row>
    <row r="112" spans="1:19" ht="15">
      <c r="A112" s="107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3"/>
      <c r="O112" s="13"/>
      <c r="P112" s="13"/>
      <c r="Q112" s="13"/>
      <c r="R112" s="13"/>
    </row>
    <row r="113" spans="1:31" ht="15">
      <c r="A113" s="107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3"/>
      <c r="O113" s="13"/>
      <c r="P113" s="13"/>
      <c r="Q113" s="13"/>
      <c r="R113" s="13"/>
    </row>
    <row r="114" spans="1:31" ht="15">
      <c r="A114" s="107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3"/>
      <c r="O114" s="13"/>
      <c r="P114" s="13"/>
      <c r="Q114" s="13"/>
      <c r="R114" s="13"/>
    </row>
    <row r="115" spans="1:31">
      <c r="B115" s="547">
        <v>43835</v>
      </c>
      <c r="C115" s="547"/>
      <c r="D115" s="26" t="s">
        <v>554</v>
      </c>
      <c r="E115" s="26" t="s">
        <v>571</v>
      </c>
      <c r="F115" s="106" t="s">
        <v>555</v>
      </c>
      <c r="G115" s="112">
        <v>36423</v>
      </c>
      <c r="H115" s="106">
        <v>9198685745</v>
      </c>
      <c r="I115" s="29" t="s">
        <v>556</v>
      </c>
      <c r="J115" s="29" t="s">
        <v>557</v>
      </c>
      <c r="K115" s="29" t="s">
        <v>999</v>
      </c>
      <c r="L115" s="255" t="s">
        <v>64</v>
      </c>
      <c r="M115" s="108" t="s">
        <v>570</v>
      </c>
      <c r="N115" s="13"/>
      <c r="O115" s="13"/>
      <c r="P115" s="13"/>
      <c r="Q115" s="13"/>
      <c r="R115" s="13"/>
    </row>
    <row r="116" spans="1:31" ht="15">
      <c r="A116" s="59">
        <f>ROW()</f>
        <v>116</v>
      </c>
      <c r="B116" s="536">
        <v>43892</v>
      </c>
      <c r="C116" s="536"/>
      <c r="D116" s="59" t="s">
        <v>292</v>
      </c>
      <c r="E116" s="59" t="s">
        <v>693</v>
      </c>
      <c r="F116" s="60" t="s">
        <v>712</v>
      </c>
      <c r="G116" s="154">
        <v>33548</v>
      </c>
      <c r="H116" s="60"/>
      <c r="I116" s="60" t="s">
        <v>715</v>
      </c>
      <c r="J116" s="60" t="s">
        <v>713</v>
      </c>
      <c r="K116" s="60" t="s">
        <v>714</v>
      </c>
      <c r="L116" s="38" t="s">
        <v>64</v>
      </c>
      <c r="M116" s="60" t="s">
        <v>570</v>
      </c>
      <c r="O116" s="127"/>
      <c r="P116" s="99"/>
      <c r="Q116" s="13"/>
    </row>
    <row r="117" spans="1:31" ht="15">
      <c r="A117" s="59">
        <f>ROW()</f>
        <v>117</v>
      </c>
      <c r="B117" s="534">
        <v>43985</v>
      </c>
      <c r="C117" s="534"/>
      <c r="D117" s="38" t="s">
        <v>168</v>
      </c>
      <c r="E117" s="38" t="s">
        <v>711</v>
      </c>
      <c r="F117" s="59" t="s">
        <v>705</v>
      </c>
      <c r="G117" s="211">
        <v>34649</v>
      </c>
      <c r="H117" s="155"/>
      <c r="I117" s="59" t="s">
        <v>706</v>
      </c>
      <c r="J117" s="59" t="s">
        <v>707</v>
      </c>
      <c r="K117" s="60" t="s">
        <v>764</v>
      </c>
      <c r="L117" s="38" t="s">
        <v>64</v>
      </c>
      <c r="M117" s="38" t="s">
        <v>492</v>
      </c>
    </row>
    <row r="118" spans="1:31">
      <c r="A118" s="59">
        <f>ROW()</f>
        <v>118</v>
      </c>
      <c r="B118" s="533">
        <v>44032</v>
      </c>
      <c r="C118" s="533"/>
      <c r="D118" s="157" t="s">
        <v>25</v>
      </c>
      <c r="E118" s="157" t="s">
        <v>739</v>
      </c>
      <c r="F118" s="155" t="s">
        <v>740</v>
      </c>
      <c r="G118" s="156">
        <v>36087</v>
      </c>
      <c r="H118" s="155">
        <v>9485051808</v>
      </c>
      <c r="I118" s="155" t="s">
        <v>741</v>
      </c>
      <c r="J118" s="155" t="s">
        <v>742</v>
      </c>
      <c r="K118" s="155" t="s">
        <v>743</v>
      </c>
      <c r="L118" s="38" t="s">
        <v>26</v>
      </c>
      <c r="M118" s="38" t="s">
        <v>730</v>
      </c>
    </row>
    <row r="119" spans="1:31" ht="15">
      <c r="A119" s="59">
        <f>ROW()</f>
        <v>119</v>
      </c>
      <c r="B119" s="550">
        <v>44019</v>
      </c>
      <c r="C119" s="550"/>
      <c r="D119" s="215" t="s">
        <v>765</v>
      </c>
      <c r="E119" s="215" t="s">
        <v>766</v>
      </c>
      <c r="F119" s="215" t="s">
        <v>861</v>
      </c>
      <c r="G119" s="353">
        <v>34593</v>
      </c>
      <c r="H119" s="215"/>
      <c r="I119" s="215" t="s">
        <v>862</v>
      </c>
      <c r="J119" s="215" t="s">
        <v>863</v>
      </c>
      <c r="K119" s="215" t="s">
        <v>828</v>
      </c>
      <c r="L119" s="60" t="s">
        <v>64</v>
      </c>
      <c r="M119" s="60" t="s">
        <v>90</v>
      </c>
    </row>
    <row r="120" spans="1:31" s="233" customFormat="1">
      <c r="A120" s="59">
        <f>ROW()</f>
        <v>120</v>
      </c>
      <c r="B120" s="533">
        <v>44072</v>
      </c>
      <c r="C120" s="533"/>
      <c r="D120" s="157" t="s">
        <v>855</v>
      </c>
      <c r="E120" s="157" t="s">
        <v>856</v>
      </c>
      <c r="F120" s="155" t="s">
        <v>912</v>
      </c>
      <c r="G120" s="156">
        <v>35710</v>
      </c>
      <c r="H120" s="155"/>
      <c r="I120" s="155" t="s">
        <v>913</v>
      </c>
      <c r="J120" s="155" t="s">
        <v>914</v>
      </c>
      <c r="K120" s="155" t="s">
        <v>915</v>
      </c>
      <c r="L120" s="38" t="s">
        <v>26</v>
      </c>
      <c r="M120" s="60" t="s">
        <v>570</v>
      </c>
    </row>
    <row r="121" spans="1:31" s="233" customFormat="1">
      <c r="A121" s="59">
        <f>ROW()</f>
        <v>121</v>
      </c>
      <c r="B121" s="533">
        <v>44050</v>
      </c>
      <c r="C121" s="533"/>
      <c r="D121" s="157" t="s">
        <v>177</v>
      </c>
      <c r="E121" s="157" t="s">
        <v>843</v>
      </c>
      <c r="F121" s="155" t="s">
        <v>58</v>
      </c>
      <c r="G121" s="156">
        <v>34928</v>
      </c>
      <c r="H121" s="155"/>
      <c r="I121" s="155" t="s">
        <v>844</v>
      </c>
      <c r="J121" s="155" t="s">
        <v>845</v>
      </c>
      <c r="K121" s="83" t="s">
        <v>873</v>
      </c>
      <c r="L121" s="59" t="s">
        <v>64</v>
      </c>
      <c r="M121" s="59" t="s">
        <v>397</v>
      </c>
    </row>
    <row r="122" spans="1:31" s="233" customFormat="1">
      <c r="A122" s="59">
        <f>ROW()</f>
        <v>122</v>
      </c>
      <c r="B122" s="533">
        <v>44072</v>
      </c>
      <c r="C122" s="533"/>
      <c r="D122" s="157" t="s">
        <v>855</v>
      </c>
      <c r="E122" s="157" t="s">
        <v>856</v>
      </c>
      <c r="F122" s="155" t="s">
        <v>912</v>
      </c>
      <c r="G122" s="156">
        <v>35710</v>
      </c>
      <c r="H122" s="155"/>
      <c r="I122" s="155" t="s">
        <v>913</v>
      </c>
      <c r="J122" s="155" t="s">
        <v>914</v>
      </c>
      <c r="K122" s="155" t="s">
        <v>915</v>
      </c>
      <c r="L122" s="38" t="s">
        <v>26</v>
      </c>
      <c r="M122" s="60" t="s">
        <v>570</v>
      </c>
      <c r="N122" s="394"/>
      <c r="O122" s="394"/>
      <c r="P122" s="394"/>
      <c r="Q122" s="395"/>
      <c r="R122" s="235"/>
    </row>
    <row r="123" spans="1:31" s="233" customFormat="1">
      <c r="A123" s="59">
        <f>ROW()</f>
        <v>123</v>
      </c>
      <c r="B123" s="535">
        <v>44124</v>
      </c>
      <c r="C123" s="535"/>
      <c r="D123" s="213" t="s">
        <v>243</v>
      </c>
      <c r="E123" s="213" t="s">
        <v>1014</v>
      </c>
      <c r="F123" s="83"/>
      <c r="G123" s="212">
        <v>36875</v>
      </c>
      <c r="H123" s="83">
        <v>9105352117</v>
      </c>
      <c r="I123" s="83" t="s">
        <v>1015</v>
      </c>
      <c r="J123" s="83" t="s">
        <v>1016</v>
      </c>
      <c r="K123" s="83" t="s">
        <v>1017</v>
      </c>
      <c r="L123" s="60" t="s">
        <v>26</v>
      </c>
      <c r="M123" s="38" t="s">
        <v>218</v>
      </c>
    </row>
    <row r="124" spans="1:31" ht="15">
      <c r="A124" s="59">
        <f>ROW()</f>
        <v>124</v>
      </c>
      <c r="B124" s="550">
        <v>44122</v>
      </c>
      <c r="C124" s="550"/>
      <c r="D124" s="215" t="s">
        <v>1004</v>
      </c>
      <c r="E124" s="215" t="s">
        <v>1005</v>
      </c>
      <c r="F124" s="215" t="s">
        <v>1006</v>
      </c>
      <c r="G124" s="353">
        <v>32949</v>
      </c>
      <c r="H124" s="215">
        <v>9486860058</v>
      </c>
      <c r="I124" s="215" t="s">
        <v>1007</v>
      </c>
      <c r="J124" s="215" t="s">
        <v>1009</v>
      </c>
      <c r="K124" s="215" t="s">
        <v>1008</v>
      </c>
      <c r="L124" s="215" t="s">
        <v>64</v>
      </c>
      <c r="M124" s="60" t="s">
        <v>90</v>
      </c>
    </row>
    <row r="125" spans="1:31" s="233" customFormat="1">
      <c r="A125" s="59">
        <f>ROW()</f>
        <v>125</v>
      </c>
      <c r="B125" s="533">
        <v>44125</v>
      </c>
      <c r="C125" s="533"/>
      <c r="D125" s="396" t="s">
        <v>974</v>
      </c>
      <c r="E125" s="396" t="s">
        <v>975</v>
      </c>
      <c r="F125" s="396" t="s">
        <v>976</v>
      </c>
      <c r="G125" s="156">
        <v>34493</v>
      </c>
      <c r="H125" s="397">
        <v>9513484185</v>
      </c>
      <c r="I125" s="155" t="s">
        <v>994</v>
      </c>
      <c r="J125" s="155" t="s">
        <v>981</v>
      </c>
      <c r="K125" s="210" t="s">
        <v>982</v>
      </c>
      <c r="L125" s="59" t="s">
        <v>64</v>
      </c>
      <c r="M125" s="396" t="s">
        <v>980</v>
      </c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48"/>
      <c r="AB125" s="348"/>
      <c r="AC125" s="348"/>
      <c r="AD125" s="348"/>
      <c r="AE125" s="348"/>
    </row>
    <row r="126" spans="1:31">
      <c r="A126" s="59">
        <f>ROW()</f>
        <v>126</v>
      </c>
      <c r="B126" s="533">
        <v>44125</v>
      </c>
      <c r="C126" s="533"/>
      <c r="D126" s="157" t="s">
        <v>986</v>
      </c>
      <c r="E126" s="157" t="s">
        <v>987</v>
      </c>
      <c r="F126" s="155" t="s">
        <v>988</v>
      </c>
      <c r="G126" s="156">
        <v>35415</v>
      </c>
      <c r="H126" s="82">
        <v>9656002808</v>
      </c>
      <c r="I126" s="155" t="s">
        <v>990</v>
      </c>
      <c r="J126" s="155" t="s">
        <v>989</v>
      </c>
      <c r="K126" s="155" t="s">
        <v>991</v>
      </c>
      <c r="L126" s="59" t="s">
        <v>64</v>
      </c>
      <c r="M126" s="38" t="s">
        <v>980</v>
      </c>
      <c r="N126" s="115"/>
      <c r="O126" s="114"/>
      <c r="P126" s="114"/>
      <c r="Q126" s="114"/>
      <c r="R126" s="114"/>
      <c r="S126" s="114"/>
      <c r="T126" s="113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</row>
    <row r="127" spans="1:31">
      <c r="A127" s="59">
        <f>ROW()</f>
        <v>127</v>
      </c>
      <c r="B127" s="533">
        <v>44139</v>
      </c>
      <c r="C127" s="533"/>
      <c r="D127" s="157" t="s">
        <v>127</v>
      </c>
      <c r="E127" s="157" t="s">
        <v>1156</v>
      </c>
      <c r="F127" s="155" t="s">
        <v>1172</v>
      </c>
      <c r="G127" s="156">
        <v>32333</v>
      </c>
      <c r="H127" s="155">
        <v>912616002</v>
      </c>
      <c r="I127" s="155" t="s">
        <v>1173</v>
      </c>
      <c r="J127" s="155" t="s">
        <v>1174</v>
      </c>
      <c r="K127" s="155" t="s">
        <v>1175</v>
      </c>
      <c r="L127" s="38" t="s">
        <v>64</v>
      </c>
      <c r="M127" s="38" t="s">
        <v>1109</v>
      </c>
    </row>
    <row r="128" spans="1:31">
      <c r="A128" s="59">
        <f>ROW()</f>
        <v>128</v>
      </c>
      <c r="B128" s="533">
        <v>44151</v>
      </c>
      <c r="C128" s="533"/>
      <c r="D128" s="157" t="s">
        <v>1187</v>
      </c>
      <c r="E128" s="157" t="s">
        <v>1188</v>
      </c>
      <c r="F128" s="155" t="s">
        <v>1117</v>
      </c>
      <c r="G128" s="156">
        <v>35021</v>
      </c>
      <c r="H128" s="155">
        <v>9458042677</v>
      </c>
      <c r="I128" s="155" t="s">
        <v>1189</v>
      </c>
      <c r="J128" s="155" t="s">
        <v>1190</v>
      </c>
      <c r="K128" s="155" t="s">
        <v>1191</v>
      </c>
      <c r="L128" s="38" t="s">
        <v>64</v>
      </c>
      <c r="M128" s="38" t="s">
        <v>1202</v>
      </c>
    </row>
    <row r="129" spans="1:122">
      <c r="A129" s="59">
        <f>ROW()</f>
        <v>129</v>
      </c>
      <c r="B129" s="533">
        <v>44151</v>
      </c>
      <c r="C129" s="533"/>
      <c r="D129" s="157" t="s">
        <v>1233</v>
      </c>
      <c r="E129" s="157" t="s">
        <v>1234</v>
      </c>
      <c r="F129" s="155" t="s">
        <v>1235</v>
      </c>
      <c r="G129" s="156">
        <v>36503</v>
      </c>
      <c r="H129" s="155">
        <v>90773725856</v>
      </c>
      <c r="I129" s="155" t="s">
        <v>1236</v>
      </c>
      <c r="J129" s="155" t="s">
        <v>1237</v>
      </c>
      <c r="K129" s="155" t="s">
        <v>1238</v>
      </c>
      <c r="L129" s="38" t="s">
        <v>64</v>
      </c>
      <c r="M129" s="38" t="s">
        <v>1202</v>
      </c>
    </row>
    <row r="130" spans="1:122">
      <c r="A130" s="59">
        <f>ROW()</f>
        <v>130</v>
      </c>
      <c r="B130" s="533">
        <v>44169</v>
      </c>
      <c r="C130" s="533"/>
      <c r="D130" s="157" t="s">
        <v>1357</v>
      </c>
      <c r="E130" s="157" t="s">
        <v>1358</v>
      </c>
      <c r="F130" s="155" t="s">
        <v>1359</v>
      </c>
      <c r="G130" s="156">
        <v>34993</v>
      </c>
      <c r="H130" s="155" t="s">
        <v>1360</v>
      </c>
      <c r="I130" s="155" t="s">
        <v>1361</v>
      </c>
      <c r="J130" s="155" t="s">
        <v>1362</v>
      </c>
      <c r="K130" s="155" t="s">
        <v>1363</v>
      </c>
      <c r="L130" s="38" t="s">
        <v>64</v>
      </c>
      <c r="M130" s="60" t="s">
        <v>415</v>
      </c>
      <c r="N130" s="100"/>
      <c r="O130" s="100"/>
      <c r="P130" s="13"/>
    </row>
    <row r="131" spans="1:122" ht="15">
      <c r="A131" s="59">
        <f>ROW()</f>
        <v>131</v>
      </c>
      <c r="B131" s="534">
        <v>43985</v>
      </c>
      <c r="C131" s="534"/>
      <c r="D131" s="60" t="s">
        <v>699</v>
      </c>
      <c r="E131" s="60" t="s">
        <v>700</v>
      </c>
      <c r="F131" s="60" t="s">
        <v>701</v>
      </c>
      <c r="G131" s="154">
        <v>33357</v>
      </c>
      <c r="H131" s="155"/>
      <c r="I131" s="60" t="s">
        <v>702</v>
      </c>
      <c r="J131" s="60" t="s">
        <v>704</v>
      </c>
      <c r="K131" s="60" t="s">
        <v>703</v>
      </c>
      <c r="L131" s="38" t="s">
        <v>64</v>
      </c>
      <c r="M131" s="38" t="s">
        <v>492</v>
      </c>
      <c r="N131" s="233"/>
    </row>
    <row r="132" spans="1:122" s="3" customFormat="1" ht="15">
      <c r="A132" s="59">
        <f>ROW()</f>
        <v>132</v>
      </c>
      <c r="B132" s="495">
        <v>43851</v>
      </c>
      <c r="C132" s="495"/>
      <c r="D132" s="38" t="s">
        <v>1779</v>
      </c>
      <c r="E132" s="38" t="s">
        <v>1778</v>
      </c>
      <c r="F132" s="38" t="s">
        <v>1777</v>
      </c>
      <c r="G132" s="209">
        <v>33314</v>
      </c>
      <c r="H132" s="38" t="s">
        <v>1776</v>
      </c>
      <c r="I132" s="226" t="s">
        <v>1775</v>
      </c>
      <c r="J132" s="335" t="s">
        <v>1774</v>
      </c>
      <c r="K132" s="97" t="s">
        <v>1773</v>
      </c>
      <c r="L132" s="38" t="s">
        <v>26</v>
      </c>
      <c r="M132" s="60" t="s">
        <v>1427</v>
      </c>
      <c r="N132" s="33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</row>
    <row r="133" spans="1:122" s="136" customFormat="1" ht="15">
      <c r="A133" s="59">
        <f>ROW()</f>
        <v>133</v>
      </c>
      <c r="B133" s="495">
        <v>43848</v>
      </c>
      <c r="C133" s="495"/>
      <c r="D133" s="38" t="s">
        <v>1772</v>
      </c>
      <c r="E133" s="38" t="s">
        <v>1771</v>
      </c>
      <c r="F133" s="38" t="s">
        <v>1770</v>
      </c>
      <c r="G133" s="209">
        <v>34601</v>
      </c>
      <c r="H133" s="38" t="s">
        <v>1769</v>
      </c>
      <c r="I133" s="169" t="s">
        <v>1768</v>
      </c>
      <c r="J133" s="335" t="s">
        <v>1767</v>
      </c>
      <c r="K133" s="97" t="s">
        <v>1766</v>
      </c>
      <c r="L133" s="38" t="s">
        <v>64</v>
      </c>
      <c r="M133" s="60" t="s">
        <v>1427</v>
      </c>
      <c r="N133" s="33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</row>
    <row r="134" spans="1:122" s="3" customFormat="1" ht="15">
      <c r="A134" s="59">
        <f>ROW()</f>
        <v>134</v>
      </c>
      <c r="B134" s="495">
        <v>43855</v>
      </c>
      <c r="C134" s="495"/>
      <c r="D134" s="38" t="s">
        <v>1765</v>
      </c>
      <c r="E134" s="38" t="s">
        <v>1764</v>
      </c>
      <c r="F134" s="38" t="s">
        <v>371</v>
      </c>
      <c r="G134" s="209">
        <v>34130</v>
      </c>
      <c r="H134" s="38" t="s">
        <v>1763</v>
      </c>
      <c r="I134" s="97" t="s">
        <v>1762</v>
      </c>
      <c r="J134" s="335" t="s">
        <v>1761</v>
      </c>
      <c r="K134" s="97" t="s">
        <v>1760</v>
      </c>
      <c r="L134" s="38" t="s">
        <v>64</v>
      </c>
      <c r="M134" s="60" t="s">
        <v>1427</v>
      </c>
      <c r="N134" s="33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</row>
    <row r="135" spans="1:122" s="3" customFormat="1" ht="15">
      <c r="A135" s="59">
        <f>ROW()</f>
        <v>135</v>
      </c>
      <c r="B135" s="539">
        <v>43848</v>
      </c>
      <c r="C135" s="539"/>
      <c r="D135" s="38" t="s">
        <v>1759</v>
      </c>
      <c r="E135" s="38" t="s">
        <v>1691</v>
      </c>
      <c r="F135" s="38" t="s">
        <v>1758</v>
      </c>
      <c r="G135" s="209">
        <v>33197</v>
      </c>
      <c r="H135" s="38">
        <v>9323783025</v>
      </c>
      <c r="I135" s="162" t="s">
        <v>1757</v>
      </c>
      <c r="J135" s="337" t="s">
        <v>1756</v>
      </c>
      <c r="K135" s="338"/>
      <c r="L135" s="38" t="s">
        <v>26</v>
      </c>
      <c r="M135" s="60" t="s">
        <v>1427</v>
      </c>
      <c r="N135" s="33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</row>
    <row r="136" spans="1:122" ht="15">
      <c r="A136" s="59">
        <f>ROW()</f>
        <v>136</v>
      </c>
      <c r="B136" s="485">
        <v>43852</v>
      </c>
      <c r="C136" s="485"/>
      <c r="D136" s="38" t="s">
        <v>1755</v>
      </c>
      <c r="E136" s="38" t="s">
        <v>1754</v>
      </c>
      <c r="F136" s="38" t="s">
        <v>58</v>
      </c>
      <c r="G136" s="177">
        <v>35382</v>
      </c>
      <c r="H136" s="38" t="s">
        <v>1753</v>
      </c>
      <c r="I136" s="38" t="s">
        <v>1752</v>
      </c>
      <c r="J136" s="97" t="s">
        <v>1751</v>
      </c>
      <c r="K136" s="97" t="s">
        <v>1750</v>
      </c>
      <c r="L136" s="38" t="s">
        <v>26</v>
      </c>
      <c r="M136" s="59" t="s">
        <v>266</v>
      </c>
      <c r="N136" s="233"/>
    </row>
    <row r="137" spans="1:122" ht="15">
      <c r="A137" s="59">
        <f>ROW()</f>
        <v>137</v>
      </c>
      <c r="B137" s="506">
        <v>43846</v>
      </c>
      <c r="C137" s="506"/>
      <c r="D137" s="38" t="s">
        <v>1749</v>
      </c>
      <c r="E137" s="38" t="s">
        <v>1748</v>
      </c>
      <c r="F137" s="38" t="s">
        <v>1747</v>
      </c>
      <c r="G137" s="209">
        <v>43952</v>
      </c>
      <c r="H137" s="38" t="s">
        <v>1746</v>
      </c>
      <c r="I137" s="339"/>
      <c r="J137" s="339"/>
      <c r="K137" s="339"/>
      <c r="L137" s="38" t="s">
        <v>64</v>
      </c>
      <c r="M137" s="97" t="s">
        <v>1745</v>
      </c>
      <c r="N137" s="233"/>
    </row>
    <row r="138" spans="1:122" ht="15">
      <c r="A138" s="59">
        <f>ROW()</f>
        <v>138</v>
      </c>
      <c r="B138" s="506">
        <v>43846</v>
      </c>
      <c r="C138" s="506"/>
      <c r="D138" s="38" t="s">
        <v>1744</v>
      </c>
      <c r="E138" s="38" t="s">
        <v>1743</v>
      </c>
      <c r="F138" s="38" t="s">
        <v>285</v>
      </c>
      <c r="G138" s="209">
        <v>35758</v>
      </c>
      <c r="H138" s="38" t="s">
        <v>1742</v>
      </c>
      <c r="I138" s="38" t="s">
        <v>1741</v>
      </c>
      <c r="J138" s="38" t="s">
        <v>1740</v>
      </c>
      <c r="K138" s="339"/>
      <c r="L138" s="38" t="s">
        <v>64</v>
      </c>
      <c r="M138" s="38" t="s">
        <v>1739</v>
      </c>
      <c r="N138" s="235"/>
      <c r="O138" s="13"/>
      <c r="P138" s="13"/>
      <c r="Q138" s="13"/>
      <c r="R138" s="13"/>
    </row>
    <row r="139" spans="1:122" ht="15">
      <c r="A139" s="59">
        <f>ROW()</f>
        <v>139</v>
      </c>
      <c r="B139" s="536">
        <v>43846</v>
      </c>
      <c r="C139" s="536"/>
      <c r="D139" s="38" t="s">
        <v>1738</v>
      </c>
      <c r="E139" s="38" t="s">
        <v>1737</v>
      </c>
      <c r="F139" s="38" t="s">
        <v>1736</v>
      </c>
      <c r="G139" s="209">
        <v>35330</v>
      </c>
      <c r="H139" s="38" t="s">
        <v>1735</v>
      </c>
      <c r="I139" s="38" t="s">
        <v>1734</v>
      </c>
      <c r="J139" s="38" t="s">
        <v>1733</v>
      </c>
      <c r="K139" s="38" t="s">
        <v>1732</v>
      </c>
      <c r="L139" s="38" t="s">
        <v>64</v>
      </c>
      <c r="M139" s="38" t="s">
        <v>1731</v>
      </c>
      <c r="N139" s="235"/>
      <c r="O139" s="13"/>
      <c r="P139" s="13"/>
      <c r="Q139" s="13"/>
      <c r="R139" s="13"/>
    </row>
    <row r="140" spans="1:122">
      <c r="A140" s="59">
        <f>ROW()</f>
        <v>140</v>
      </c>
      <c r="B140" s="506">
        <v>43846</v>
      </c>
      <c r="C140" s="506"/>
      <c r="D140" s="38" t="s">
        <v>1730</v>
      </c>
      <c r="E140" s="38" t="s">
        <v>1729</v>
      </c>
      <c r="F140" s="38" t="s">
        <v>1728</v>
      </c>
      <c r="G140" s="209">
        <v>33844</v>
      </c>
      <c r="H140" s="38" t="s">
        <v>1727</v>
      </c>
      <c r="I140" s="59" t="s">
        <v>1726</v>
      </c>
      <c r="J140" s="59" t="s">
        <v>1725</v>
      </c>
      <c r="K140" s="59" t="s">
        <v>1724</v>
      </c>
      <c r="L140" s="38" t="s">
        <v>64</v>
      </c>
      <c r="M140" s="97" t="s">
        <v>1547</v>
      </c>
      <c r="N140" s="242"/>
      <c r="O140" s="13"/>
      <c r="P140" s="105"/>
      <c r="Q140" s="13"/>
      <c r="R140" s="13"/>
    </row>
    <row r="141" spans="1:122">
      <c r="A141" s="59">
        <f>ROW()</f>
        <v>141</v>
      </c>
      <c r="B141" s="506">
        <v>43846</v>
      </c>
      <c r="C141" s="506"/>
      <c r="D141" s="38" t="s">
        <v>1723</v>
      </c>
      <c r="E141" s="38" t="s">
        <v>1722</v>
      </c>
      <c r="F141" s="38" t="s">
        <v>1721</v>
      </c>
      <c r="G141" s="209">
        <v>35891</v>
      </c>
      <c r="H141" s="38"/>
      <c r="I141" s="38" t="s">
        <v>1720</v>
      </c>
      <c r="J141" s="38" t="s">
        <v>1719</v>
      </c>
      <c r="K141" s="38" t="s">
        <v>1718</v>
      </c>
      <c r="L141" s="38" t="s">
        <v>64</v>
      </c>
      <c r="M141" s="340" t="s">
        <v>325</v>
      </c>
      <c r="N141" s="242"/>
      <c r="O141" s="13"/>
      <c r="P141" s="78"/>
      <c r="Q141" s="13"/>
      <c r="R141" s="13"/>
    </row>
    <row r="142" spans="1:122">
      <c r="A142" s="59">
        <f>ROW()</f>
        <v>142</v>
      </c>
      <c r="B142" s="506">
        <v>43855</v>
      </c>
      <c r="C142" s="506"/>
      <c r="D142" s="38" t="s">
        <v>582</v>
      </c>
      <c r="E142" s="38" t="s">
        <v>583</v>
      </c>
      <c r="F142" s="38" t="s">
        <v>233</v>
      </c>
      <c r="G142" s="209">
        <v>34961</v>
      </c>
      <c r="H142" s="38"/>
      <c r="I142" s="38" t="s">
        <v>584</v>
      </c>
      <c r="J142" s="38" t="s">
        <v>585</v>
      </c>
      <c r="K142" s="38" t="s">
        <v>1717</v>
      </c>
      <c r="L142" s="38" t="s">
        <v>64</v>
      </c>
      <c r="M142" s="38" t="s">
        <v>231</v>
      </c>
      <c r="N142" s="341"/>
      <c r="O142" s="39"/>
      <c r="P142" s="103"/>
      <c r="Q142" s="13"/>
      <c r="R142" s="13"/>
    </row>
    <row r="143" spans="1:122">
      <c r="A143" s="59">
        <f>ROW()</f>
        <v>143</v>
      </c>
      <c r="B143" s="506">
        <v>43848</v>
      </c>
      <c r="C143" s="506"/>
      <c r="D143" s="38" t="s">
        <v>1716</v>
      </c>
      <c r="E143" s="38" t="s">
        <v>1715</v>
      </c>
      <c r="F143" s="59" t="s">
        <v>243</v>
      </c>
      <c r="G143" s="211">
        <v>35598</v>
      </c>
      <c r="H143" s="59" t="s">
        <v>1714</v>
      </c>
      <c r="I143" s="59" t="s">
        <v>1713</v>
      </c>
      <c r="J143" s="59" t="s">
        <v>1712</v>
      </c>
      <c r="K143" s="59" t="s">
        <v>1711</v>
      </c>
      <c r="L143" s="38" t="s">
        <v>64</v>
      </c>
      <c r="M143" s="38" t="s">
        <v>1560</v>
      </c>
      <c r="N143" s="341"/>
      <c r="O143" s="39"/>
      <c r="P143" s="103"/>
      <c r="Q143" s="13"/>
      <c r="R143" s="13"/>
    </row>
    <row r="144" spans="1:122">
      <c r="A144" s="59">
        <f>ROW()</f>
        <v>144</v>
      </c>
      <c r="B144" s="536">
        <v>43846</v>
      </c>
      <c r="C144" s="536"/>
      <c r="D144" s="59" t="s">
        <v>1710</v>
      </c>
      <c r="E144" s="59" t="s">
        <v>1709</v>
      </c>
      <c r="F144" s="59"/>
      <c r="G144" s="211">
        <v>36539</v>
      </c>
      <c r="H144" s="59" t="s">
        <v>1708</v>
      </c>
      <c r="I144" s="59" t="s">
        <v>1707</v>
      </c>
      <c r="J144" s="59" t="s">
        <v>1706</v>
      </c>
      <c r="K144" s="59" t="s">
        <v>1705</v>
      </c>
      <c r="L144" s="59" t="s">
        <v>64</v>
      </c>
      <c r="M144" s="97" t="s">
        <v>319</v>
      </c>
      <c r="N144" s="242"/>
      <c r="O144" s="13"/>
      <c r="P144" s="78"/>
      <c r="Q144" s="13"/>
      <c r="R144" s="13"/>
    </row>
    <row r="145" spans="1:18">
      <c r="A145" s="59">
        <f>ROW()</f>
        <v>145</v>
      </c>
      <c r="B145" s="495">
        <v>43856</v>
      </c>
      <c r="C145" s="495"/>
      <c r="D145" s="97" t="s">
        <v>1704</v>
      </c>
      <c r="E145" s="97" t="s">
        <v>558</v>
      </c>
      <c r="F145" s="159" t="s">
        <v>1703</v>
      </c>
      <c r="G145" s="179">
        <v>34380</v>
      </c>
      <c r="H145" s="159"/>
      <c r="I145" s="162" t="s">
        <v>1702</v>
      </c>
      <c r="J145" s="161" t="s">
        <v>1701</v>
      </c>
      <c r="K145" s="159" t="s">
        <v>1700</v>
      </c>
      <c r="L145" s="38" t="s">
        <v>64</v>
      </c>
      <c r="M145" s="38" t="s">
        <v>1699</v>
      </c>
      <c r="N145" s="342"/>
      <c r="O145" s="39"/>
      <c r="P145" s="103"/>
      <c r="Q145" s="13"/>
      <c r="R145" s="13"/>
    </row>
    <row r="146" spans="1:18" ht="15">
      <c r="A146" s="59">
        <f>ROW()</f>
        <v>146</v>
      </c>
      <c r="B146" s="506">
        <v>43835</v>
      </c>
      <c r="C146" s="506"/>
      <c r="D146" s="60" t="s">
        <v>699</v>
      </c>
      <c r="E146" s="60" t="s">
        <v>700</v>
      </c>
      <c r="F146" s="60" t="s">
        <v>701</v>
      </c>
      <c r="G146" s="154">
        <v>33357</v>
      </c>
      <c r="H146" s="60"/>
      <c r="I146" s="60" t="s">
        <v>702</v>
      </c>
      <c r="J146" s="60" t="s">
        <v>704</v>
      </c>
      <c r="K146" s="60" t="s">
        <v>703</v>
      </c>
      <c r="L146" s="38" t="s">
        <v>64</v>
      </c>
      <c r="M146" s="38" t="s">
        <v>492</v>
      </c>
      <c r="N146" s="233"/>
      <c r="O146" s="127"/>
      <c r="P146" s="99"/>
      <c r="Q146" s="13"/>
    </row>
    <row r="147" spans="1:18" ht="15">
      <c r="A147" s="59">
        <f>ROW()</f>
        <v>147</v>
      </c>
      <c r="B147" s="506">
        <v>43837</v>
      </c>
      <c r="C147" s="506"/>
      <c r="D147" s="38" t="s">
        <v>1697</v>
      </c>
      <c r="E147" s="38" t="s">
        <v>1696</v>
      </c>
      <c r="F147" s="38" t="s">
        <v>1695</v>
      </c>
      <c r="G147" s="209">
        <v>36302</v>
      </c>
      <c r="H147" s="59"/>
      <c r="I147" s="59" t="s">
        <v>1694</v>
      </c>
      <c r="J147" s="59" t="s">
        <v>1693</v>
      </c>
      <c r="K147" s="339"/>
      <c r="L147" s="38"/>
      <c r="M147" s="38"/>
      <c r="N147" s="343"/>
      <c r="O147" s="101"/>
      <c r="P147" s="101"/>
      <c r="Q147" s="13"/>
      <c r="R147" s="13"/>
    </row>
    <row r="148" spans="1:18" ht="15">
      <c r="A148" s="59">
        <f>ROW()</f>
        <v>148</v>
      </c>
      <c r="B148" s="536">
        <v>43846</v>
      </c>
      <c r="C148" s="536"/>
      <c r="D148" s="59" t="s">
        <v>1692</v>
      </c>
      <c r="E148" s="59" t="s">
        <v>1691</v>
      </c>
      <c r="F148" s="59" t="s">
        <v>1690</v>
      </c>
      <c r="G148" s="211">
        <v>34597</v>
      </c>
      <c r="H148" s="59" t="s">
        <v>1689</v>
      </c>
      <c r="I148" s="59" t="s">
        <v>1688</v>
      </c>
      <c r="J148" s="59" t="s">
        <v>1687</v>
      </c>
      <c r="K148" s="59" t="s">
        <v>1686</v>
      </c>
      <c r="L148" s="59" t="s">
        <v>64</v>
      </c>
      <c r="M148" s="97" t="s">
        <v>1547</v>
      </c>
      <c r="N148" s="235"/>
      <c r="O148" s="13"/>
      <c r="P148" s="13"/>
      <c r="Q148" s="13"/>
      <c r="R148" s="13"/>
    </row>
    <row r="149" spans="1:18" ht="15">
      <c r="A149" s="59">
        <f>ROW()</f>
        <v>149</v>
      </c>
      <c r="B149" s="536">
        <v>43846</v>
      </c>
      <c r="C149" s="536"/>
      <c r="D149" s="59" t="s">
        <v>1685</v>
      </c>
      <c r="E149" s="59" t="s">
        <v>1684</v>
      </c>
      <c r="F149" s="59" t="s">
        <v>1683</v>
      </c>
      <c r="G149" s="211">
        <v>34108</v>
      </c>
      <c r="H149" s="59" t="s">
        <v>1682</v>
      </c>
      <c r="I149" s="59" t="s">
        <v>1681</v>
      </c>
      <c r="J149" s="59" t="s">
        <v>1680</v>
      </c>
      <c r="K149" s="59" t="s">
        <v>1679</v>
      </c>
      <c r="L149" s="59" t="s">
        <v>64</v>
      </c>
      <c r="M149" s="159" t="s">
        <v>1547</v>
      </c>
      <c r="N149" s="235"/>
      <c r="O149" s="13"/>
      <c r="P149" s="13"/>
      <c r="Q149" s="13"/>
      <c r="R149" s="13"/>
    </row>
    <row r="150" spans="1:18" ht="15">
      <c r="A150" s="59">
        <f>ROW()</f>
        <v>150</v>
      </c>
      <c r="B150" s="506">
        <v>43846</v>
      </c>
      <c r="C150" s="506"/>
      <c r="D150" s="38" t="s">
        <v>1678</v>
      </c>
      <c r="E150" s="38" t="s">
        <v>479</v>
      </c>
      <c r="F150" s="38" t="s">
        <v>1677</v>
      </c>
      <c r="G150" s="209">
        <v>32860</v>
      </c>
      <c r="H150" s="38" t="s">
        <v>1676</v>
      </c>
      <c r="I150" s="38" t="s">
        <v>1675</v>
      </c>
      <c r="J150" s="38" t="s">
        <v>1674</v>
      </c>
      <c r="K150" s="38" t="s">
        <v>1673</v>
      </c>
      <c r="L150" s="38" t="s">
        <v>64</v>
      </c>
      <c r="M150" s="38" t="s">
        <v>1672</v>
      </c>
      <c r="N150" s="233"/>
    </row>
    <row r="151" spans="1:18" ht="15">
      <c r="A151" s="59">
        <f>ROW()</f>
        <v>151</v>
      </c>
      <c r="B151" s="506">
        <v>43848</v>
      </c>
      <c r="C151" s="506"/>
      <c r="D151" s="38" t="s">
        <v>1671</v>
      </c>
      <c r="E151" s="38" t="s">
        <v>1670</v>
      </c>
      <c r="F151" s="38" t="s">
        <v>1669</v>
      </c>
      <c r="G151" s="209">
        <v>34785</v>
      </c>
      <c r="H151" s="38" t="s">
        <v>1668</v>
      </c>
      <c r="I151" s="59" t="s">
        <v>1667</v>
      </c>
      <c r="J151" s="59" t="s">
        <v>1666</v>
      </c>
      <c r="K151" s="59" t="s">
        <v>1665</v>
      </c>
      <c r="L151" s="38" t="s">
        <v>64</v>
      </c>
      <c r="M151" s="38" t="s">
        <v>1534</v>
      </c>
      <c r="N151" s="233"/>
    </row>
    <row r="152" spans="1:18" ht="15">
      <c r="A152" s="59">
        <f>ROW()</f>
        <v>152</v>
      </c>
      <c r="B152" s="506">
        <v>43846</v>
      </c>
      <c r="C152" s="506"/>
      <c r="D152" s="38" t="s">
        <v>1664</v>
      </c>
      <c r="E152" s="38" t="s">
        <v>1663</v>
      </c>
      <c r="F152" s="38" t="s">
        <v>1662</v>
      </c>
      <c r="G152" s="209">
        <v>34541</v>
      </c>
      <c r="H152" s="38" t="s">
        <v>1661</v>
      </c>
      <c r="I152" s="38" t="s">
        <v>1660</v>
      </c>
      <c r="J152" s="38" t="s">
        <v>1659</v>
      </c>
      <c r="K152" s="38" t="s">
        <v>1658</v>
      </c>
      <c r="L152" s="38" t="s">
        <v>64</v>
      </c>
      <c r="M152" s="38" t="s">
        <v>1534</v>
      </c>
      <c r="N152" s="233"/>
    </row>
    <row r="153" spans="1:18" s="2" customFormat="1" ht="15">
      <c r="A153" s="59">
        <f>ROW()</f>
        <v>153</v>
      </c>
      <c r="B153" s="536">
        <v>43846</v>
      </c>
      <c r="C153" s="536"/>
      <c r="D153" s="59" t="s">
        <v>1657</v>
      </c>
      <c r="E153" s="59" t="s">
        <v>1656</v>
      </c>
      <c r="F153" s="59" t="s">
        <v>1655</v>
      </c>
      <c r="G153" s="211">
        <v>35910</v>
      </c>
      <c r="H153" s="59" t="s">
        <v>1654</v>
      </c>
      <c r="I153" s="59" t="s">
        <v>1653</v>
      </c>
      <c r="J153" s="59" t="s">
        <v>1652</v>
      </c>
      <c r="K153" s="59" t="s">
        <v>1651</v>
      </c>
      <c r="L153" s="59" t="s">
        <v>64</v>
      </c>
      <c r="M153" s="59" t="s">
        <v>1418</v>
      </c>
      <c r="N153" s="336"/>
    </row>
    <row r="154" spans="1:18" ht="15">
      <c r="A154" s="59">
        <f>ROW()</f>
        <v>154</v>
      </c>
      <c r="B154" s="506">
        <v>43846</v>
      </c>
      <c r="C154" s="506"/>
      <c r="D154" s="38" t="s">
        <v>1650</v>
      </c>
      <c r="E154" s="38" t="s">
        <v>1649</v>
      </c>
      <c r="F154" s="38" t="s">
        <v>1648</v>
      </c>
      <c r="G154" s="209">
        <v>36122</v>
      </c>
      <c r="H154" s="38"/>
      <c r="I154" s="59" t="s">
        <v>1647</v>
      </c>
      <c r="J154" s="59" t="s">
        <v>1646</v>
      </c>
      <c r="K154" s="59" t="s">
        <v>1645</v>
      </c>
      <c r="L154" s="59" t="s">
        <v>64</v>
      </c>
      <c r="M154" s="59" t="s">
        <v>1418</v>
      </c>
      <c r="N154" s="233"/>
    </row>
    <row r="155" spans="1:18" s="135" customFormat="1" ht="15">
      <c r="A155" s="59">
        <f>ROW()</f>
        <v>155</v>
      </c>
      <c r="B155" s="536">
        <v>43848</v>
      </c>
      <c r="C155" s="536"/>
      <c r="D155" s="59" t="s">
        <v>1644</v>
      </c>
      <c r="E155" s="59" t="s">
        <v>375</v>
      </c>
      <c r="F155" s="59" t="s">
        <v>227</v>
      </c>
      <c r="G155" s="211">
        <v>34973</v>
      </c>
      <c r="H155" s="59"/>
      <c r="I155" s="59" t="s">
        <v>1643</v>
      </c>
      <c r="J155" s="59" t="s">
        <v>1642</v>
      </c>
      <c r="K155" s="59" t="s">
        <v>1641</v>
      </c>
      <c r="L155" s="59" t="s">
        <v>26</v>
      </c>
      <c r="M155" s="59" t="s">
        <v>1418</v>
      </c>
      <c r="N155" s="233"/>
    </row>
    <row r="156" spans="1:18" ht="15">
      <c r="A156" s="59">
        <f>ROW()</f>
        <v>156</v>
      </c>
      <c r="B156" s="496">
        <v>43846</v>
      </c>
      <c r="C156" s="496"/>
      <c r="D156" s="38" t="s">
        <v>517</v>
      </c>
      <c r="E156" s="38" t="s">
        <v>518</v>
      </c>
      <c r="F156" s="38" t="s">
        <v>474</v>
      </c>
      <c r="G156" s="209">
        <v>35727</v>
      </c>
      <c r="H156" s="38" t="s">
        <v>519</v>
      </c>
      <c r="I156" s="59" t="s">
        <v>520</v>
      </c>
      <c r="J156" s="59" t="s">
        <v>521</v>
      </c>
      <c r="K156" s="59" t="s">
        <v>522</v>
      </c>
      <c r="L156" s="38" t="s">
        <v>64</v>
      </c>
      <c r="M156" s="38" t="s">
        <v>397</v>
      </c>
      <c r="N156" s="233"/>
    </row>
    <row r="157" spans="1:18" ht="15">
      <c r="A157" s="59">
        <f>ROW()</f>
        <v>157</v>
      </c>
      <c r="B157" s="496">
        <v>43849</v>
      </c>
      <c r="C157" s="496"/>
      <c r="D157" s="179" t="s">
        <v>1640</v>
      </c>
      <c r="E157" s="179" t="s">
        <v>1639</v>
      </c>
      <c r="F157" s="179" t="s">
        <v>1638</v>
      </c>
      <c r="G157" s="179">
        <v>31380</v>
      </c>
      <c r="H157" s="179"/>
      <c r="I157" s="179" t="s">
        <v>1637</v>
      </c>
      <c r="J157" s="179" t="s">
        <v>1636</v>
      </c>
      <c r="K157" s="179" t="s">
        <v>1635</v>
      </c>
      <c r="L157" s="59"/>
      <c r="M157" s="59"/>
      <c r="N157" s="233"/>
    </row>
    <row r="158" spans="1:18" ht="15">
      <c r="A158" s="59">
        <f>ROW()</f>
        <v>158</v>
      </c>
      <c r="B158" s="495">
        <v>43846</v>
      </c>
      <c r="C158" s="495"/>
      <c r="D158" s="38" t="s">
        <v>1634</v>
      </c>
      <c r="E158" s="38" t="s">
        <v>486</v>
      </c>
      <c r="F158" s="38" t="s">
        <v>1633</v>
      </c>
      <c r="G158" s="209">
        <v>35881</v>
      </c>
      <c r="H158" s="38" t="s">
        <v>1632</v>
      </c>
      <c r="I158" s="59" t="s">
        <v>1631</v>
      </c>
      <c r="J158" s="59" t="s">
        <v>1630</v>
      </c>
      <c r="K158" s="59" t="s">
        <v>1629</v>
      </c>
      <c r="L158" s="38" t="s">
        <v>26</v>
      </c>
      <c r="M158" s="60" t="s">
        <v>415</v>
      </c>
      <c r="N158" s="233"/>
    </row>
    <row r="159" spans="1:18" ht="15">
      <c r="A159" s="59">
        <f>ROW()</f>
        <v>159</v>
      </c>
      <c r="B159" s="506">
        <v>43848</v>
      </c>
      <c r="C159" s="506"/>
      <c r="D159" s="38" t="s">
        <v>1627</v>
      </c>
      <c r="E159" s="38" t="s">
        <v>1626</v>
      </c>
      <c r="F159" s="38" t="s">
        <v>1625</v>
      </c>
      <c r="G159" s="209">
        <v>31945</v>
      </c>
      <c r="H159" s="38" t="s">
        <v>1624</v>
      </c>
      <c r="I159" s="59" t="s">
        <v>1623</v>
      </c>
      <c r="J159" s="59" t="s">
        <v>1622</v>
      </c>
      <c r="K159" s="59" t="s">
        <v>1621</v>
      </c>
      <c r="L159" s="38" t="s">
        <v>26</v>
      </c>
      <c r="M159" s="60" t="s">
        <v>415</v>
      </c>
      <c r="N159" s="233"/>
    </row>
    <row r="160" spans="1:18" ht="15">
      <c r="A160" s="59">
        <f>ROW()</f>
        <v>160</v>
      </c>
      <c r="B160" s="506">
        <v>43858</v>
      </c>
      <c r="C160" s="506"/>
      <c r="D160" s="38" t="s">
        <v>1620</v>
      </c>
      <c r="E160" s="38" t="s">
        <v>1619</v>
      </c>
      <c r="F160" s="38" t="s">
        <v>1618</v>
      </c>
      <c r="G160" s="209">
        <v>32659</v>
      </c>
      <c r="H160" s="38">
        <v>9184997263</v>
      </c>
      <c r="I160" s="59" t="s">
        <v>1617</v>
      </c>
      <c r="J160" s="59" t="s">
        <v>1616</v>
      </c>
      <c r="K160" s="59" t="s">
        <v>1615</v>
      </c>
      <c r="L160" s="38" t="s">
        <v>64</v>
      </c>
      <c r="M160" s="60" t="s">
        <v>415</v>
      </c>
      <c r="N160" s="233"/>
    </row>
    <row r="161" spans="1:17" ht="15">
      <c r="A161" s="59">
        <f>ROW()</f>
        <v>161</v>
      </c>
      <c r="B161" s="506">
        <v>43855</v>
      </c>
      <c r="C161" s="506"/>
      <c r="D161" s="38" t="s">
        <v>1614</v>
      </c>
      <c r="E161" s="38" t="s">
        <v>1613</v>
      </c>
      <c r="F161" s="38" t="s">
        <v>1612</v>
      </c>
      <c r="G161" s="209">
        <v>31839</v>
      </c>
      <c r="H161" s="38">
        <v>9661334073</v>
      </c>
      <c r="I161" s="38" t="s">
        <v>1611</v>
      </c>
      <c r="J161" s="38" t="s">
        <v>1610</v>
      </c>
      <c r="K161" s="38" t="s">
        <v>1609</v>
      </c>
      <c r="L161" s="38" t="s">
        <v>82</v>
      </c>
      <c r="M161" s="60" t="s">
        <v>415</v>
      </c>
      <c r="N161" s="233"/>
    </row>
    <row r="162" spans="1:17" ht="15">
      <c r="A162" s="59">
        <f>ROW()</f>
        <v>162</v>
      </c>
      <c r="B162" s="506">
        <v>43848</v>
      </c>
      <c r="C162" s="506"/>
      <c r="D162" s="38" t="s">
        <v>189</v>
      </c>
      <c r="E162" s="38" t="s">
        <v>1608</v>
      </c>
      <c r="F162" s="38" t="s">
        <v>1607</v>
      </c>
      <c r="G162" s="209">
        <v>34590</v>
      </c>
      <c r="H162" s="38">
        <v>9654151967</v>
      </c>
      <c r="I162" s="59" t="s">
        <v>1606</v>
      </c>
      <c r="J162" s="59" t="s">
        <v>1605</v>
      </c>
      <c r="K162" s="339"/>
      <c r="L162" s="38" t="s">
        <v>64</v>
      </c>
      <c r="M162" s="60" t="s">
        <v>570</v>
      </c>
      <c r="N162" s="233"/>
    </row>
    <row r="163" spans="1:17" ht="15">
      <c r="A163" s="59">
        <f>ROW()</f>
        <v>163</v>
      </c>
      <c r="B163" s="506">
        <v>43835</v>
      </c>
      <c r="C163" s="506"/>
      <c r="D163" s="38" t="s">
        <v>1604</v>
      </c>
      <c r="E163" s="38" t="s">
        <v>1603</v>
      </c>
      <c r="F163" s="38" t="s">
        <v>1602</v>
      </c>
      <c r="G163" s="209">
        <v>35339</v>
      </c>
      <c r="H163" s="38">
        <v>9389704161</v>
      </c>
      <c r="I163" s="59" t="s">
        <v>1601</v>
      </c>
      <c r="J163" s="59" t="s">
        <v>1600</v>
      </c>
      <c r="K163" s="59" t="s">
        <v>1599</v>
      </c>
      <c r="L163" s="38" t="s">
        <v>64</v>
      </c>
      <c r="M163" s="60" t="s">
        <v>570</v>
      </c>
      <c r="N163" s="233"/>
    </row>
    <row r="164" spans="1:17" ht="15">
      <c r="A164" s="59">
        <f>ROW()</f>
        <v>164</v>
      </c>
      <c r="B164" s="506">
        <v>43836</v>
      </c>
      <c r="C164" s="506"/>
      <c r="D164" s="38" t="s">
        <v>1500</v>
      </c>
      <c r="E164" s="38" t="s">
        <v>1499</v>
      </c>
      <c r="F164" s="38" t="s">
        <v>1498</v>
      </c>
      <c r="G164" s="209">
        <v>44089</v>
      </c>
      <c r="H164" s="38">
        <v>9150413508</v>
      </c>
      <c r="I164" s="59" t="s">
        <v>1496</v>
      </c>
      <c r="J164" s="59" t="s">
        <v>1495</v>
      </c>
      <c r="K164" s="59" t="s">
        <v>1494</v>
      </c>
      <c r="L164" s="38" t="s">
        <v>64</v>
      </c>
      <c r="M164" s="60" t="s">
        <v>570</v>
      </c>
      <c r="N164" s="233"/>
    </row>
    <row r="165" spans="1:17" ht="15">
      <c r="A165" s="59">
        <f>ROW()</f>
        <v>165</v>
      </c>
      <c r="B165" s="506">
        <v>43835</v>
      </c>
      <c r="C165" s="506"/>
      <c r="D165" s="38" t="s">
        <v>1598</v>
      </c>
      <c r="E165" s="38" t="s">
        <v>1597</v>
      </c>
      <c r="F165" s="38" t="s">
        <v>1596</v>
      </c>
      <c r="G165" s="209">
        <v>33861</v>
      </c>
      <c r="H165" s="38">
        <v>9261018553</v>
      </c>
      <c r="I165" s="59" t="s">
        <v>1595</v>
      </c>
      <c r="J165" s="59" t="s">
        <v>1594</v>
      </c>
      <c r="K165" s="339"/>
      <c r="L165" s="38" t="s">
        <v>26</v>
      </c>
      <c r="M165" s="60" t="s">
        <v>570</v>
      </c>
      <c r="N165" s="233"/>
    </row>
    <row r="166" spans="1:17" ht="15">
      <c r="A166" s="59">
        <f>ROW()</f>
        <v>166</v>
      </c>
      <c r="B166" s="506">
        <v>43835</v>
      </c>
      <c r="C166" s="506"/>
      <c r="D166" s="38" t="s">
        <v>1475</v>
      </c>
      <c r="E166" s="38" t="s">
        <v>1474</v>
      </c>
      <c r="F166" s="38" t="s">
        <v>1473</v>
      </c>
      <c r="G166" s="209">
        <v>33902</v>
      </c>
      <c r="H166" s="38">
        <v>9309188872</v>
      </c>
      <c r="I166" s="59" t="s">
        <v>1471</v>
      </c>
      <c r="J166" s="59" t="s">
        <v>1470</v>
      </c>
      <c r="K166" s="59" t="s">
        <v>1469</v>
      </c>
      <c r="L166" s="38" t="s">
        <v>82</v>
      </c>
      <c r="M166" s="60" t="s">
        <v>570</v>
      </c>
      <c r="N166" s="233"/>
    </row>
    <row r="167" spans="1:17" ht="15">
      <c r="A167" s="59">
        <f>ROW()</f>
        <v>167</v>
      </c>
      <c r="B167" s="506">
        <v>43850</v>
      </c>
      <c r="C167" s="506"/>
      <c r="D167" s="38" t="s">
        <v>1593</v>
      </c>
      <c r="E167" s="38" t="s">
        <v>1592</v>
      </c>
      <c r="F167" s="38" t="s">
        <v>1591</v>
      </c>
      <c r="G167" s="209">
        <v>36764</v>
      </c>
      <c r="H167" s="38" t="s">
        <v>1590</v>
      </c>
      <c r="I167" s="59" t="s">
        <v>1589</v>
      </c>
      <c r="J167" s="59" t="s">
        <v>1588</v>
      </c>
      <c r="K167" s="59" t="s">
        <v>1587</v>
      </c>
      <c r="L167" s="38" t="s">
        <v>64</v>
      </c>
      <c r="M167" s="38" t="s">
        <v>492</v>
      </c>
      <c r="N167" s="233"/>
    </row>
    <row r="168" spans="1:17" ht="15">
      <c r="A168" s="59">
        <f>ROW()</f>
        <v>168</v>
      </c>
      <c r="B168" s="506">
        <v>43857</v>
      </c>
      <c r="C168" s="506"/>
      <c r="D168" s="38" t="s">
        <v>371</v>
      </c>
      <c r="E168" s="38" t="s">
        <v>1586</v>
      </c>
      <c r="F168" s="38" t="s">
        <v>142</v>
      </c>
      <c r="G168" s="209">
        <v>34579</v>
      </c>
      <c r="H168" s="38" t="s">
        <v>1585</v>
      </c>
      <c r="I168" s="59" t="s">
        <v>1584</v>
      </c>
      <c r="J168" s="59" t="s">
        <v>1583</v>
      </c>
      <c r="K168" s="59" t="s">
        <v>1582</v>
      </c>
      <c r="L168" s="38" t="s">
        <v>64</v>
      </c>
      <c r="M168" s="38" t="s">
        <v>492</v>
      </c>
      <c r="N168" s="233"/>
    </row>
    <row r="169" spans="1:17" ht="15">
      <c r="A169" s="59">
        <f>ROW()</f>
        <v>169</v>
      </c>
      <c r="B169" s="506">
        <v>43836</v>
      </c>
      <c r="C169" s="506"/>
      <c r="D169" s="59" t="s">
        <v>676</v>
      </c>
      <c r="E169" s="59" t="s">
        <v>677</v>
      </c>
      <c r="F169" s="59" t="s">
        <v>678</v>
      </c>
      <c r="G169" s="211">
        <v>33534</v>
      </c>
      <c r="H169" s="59"/>
      <c r="I169" s="60" t="s">
        <v>729</v>
      </c>
      <c r="J169" s="59" t="s">
        <v>679</v>
      </c>
      <c r="K169" s="59" t="s">
        <v>680</v>
      </c>
      <c r="L169" s="59" t="s">
        <v>64</v>
      </c>
      <c r="M169" s="59" t="s">
        <v>570</v>
      </c>
      <c r="N169" s="233"/>
      <c r="O169" s="133"/>
      <c r="P169" s="126"/>
      <c r="Q169" s="13"/>
    </row>
    <row r="170" spans="1:17" ht="15">
      <c r="A170" s="59">
        <f>ROW()</f>
        <v>170</v>
      </c>
      <c r="B170" s="506">
        <v>43855</v>
      </c>
      <c r="C170" s="506"/>
      <c r="D170" s="38" t="s">
        <v>582</v>
      </c>
      <c r="E170" s="38" t="s">
        <v>583</v>
      </c>
      <c r="F170" s="38" t="s">
        <v>233</v>
      </c>
      <c r="G170" s="209">
        <v>34961</v>
      </c>
      <c r="H170" s="38"/>
      <c r="I170" s="38" t="s">
        <v>584</v>
      </c>
      <c r="J170" s="38" t="s">
        <v>585</v>
      </c>
      <c r="K170" s="38" t="s">
        <v>832</v>
      </c>
      <c r="L170" s="38" t="s">
        <v>64</v>
      </c>
      <c r="M170" s="38" t="s">
        <v>231</v>
      </c>
      <c r="N170" s="233"/>
    </row>
    <row r="171" spans="1:17" ht="15">
      <c r="A171" s="59">
        <f>ROW()</f>
        <v>171</v>
      </c>
      <c r="B171" s="496">
        <v>43868</v>
      </c>
      <c r="C171" s="496"/>
      <c r="D171" s="97" t="s">
        <v>1580</v>
      </c>
      <c r="E171" s="97" t="s">
        <v>1579</v>
      </c>
      <c r="F171" s="159" t="s">
        <v>1578</v>
      </c>
      <c r="G171" s="179">
        <v>35574</v>
      </c>
      <c r="H171" s="59" t="s">
        <v>1577</v>
      </c>
      <c r="I171" s="162" t="s">
        <v>1576</v>
      </c>
      <c r="J171" s="161" t="s">
        <v>1575</v>
      </c>
      <c r="K171" s="159" t="s">
        <v>1574</v>
      </c>
      <c r="L171" s="159" t="s">
        <v>64</v>
      </c>
      <c r="M171" s="60" t="s">
        <v>240</v>
      </c>
      <c r="N171" s="233"/>
    </row>
    <row r="172" spans="1:17" ht="15">
      <c r="A172" s="59">
        <f>ROW()</f>
        <v>172</v>
      </c>
      <c r="B172" s="485">
        <v>43863</v>
      </c>
      <c r="C172" s="485"/>
      <c r="D172" s="97" t="s">
        <v>1573</v>
      </c>
      <c r="E172" s="97" t="s">
        <v>1572</v>
      </c>
      <c r="F172" s="97" t="s">
        <v>1571</v>
      </c>
      <c r="G172" s="177">
        <v>36572</v>
      </c>
      <c r="H172" s="344"/>
      <c r="I172" s="59" t="s">
        <v>1570</v>
      </c>
      <c r="J172" s="59" t="s">
        <v>1569</v>
      </c>
      <c r="K172" s="59" t="s">
        <v>1568</v>
      </c>
      <c r="L172" s="97" t="s">
        <v>64</v>
      </c>
      <c r="M172" s="159" t="s">
        <v>1567</v>
      </c>
      <c r="N172" s="233"/>
    </row>
    <row r="173" spans="1:17" ht="15">
      <c r="A173" s="59">
        <f>ROW()</f>
        <v>173</v>
      </c>
      <c r="B173" s="533">
        <v>43865</v>
      </c>
      <c r="C173" s="533"/>
      <c r="D173" s="155" t="s">
        <v>1566</v>
      </c>
      <c r="E173" s="155" t="s">
        <v>1565</v>
      </c>
      <c r="F173" s="155" t="s">
        <v>1564</v>
      </c>
      <c r="G173" s="156">
        <v>36008</v>
      </c>
      <c r="H173" s="155"/>
      <c r="I173" s="155" t="s">
        <v>1563</v>
      </c>
      <c r="J173" s="155" t="s">
        <v>1562</v>
      </c>
      <c r="K173" s="155" t="s">
        <v>1561</v>
      </c>
      <c r="L173" s="155" t="s">
        <v>64</v>
      </c>
      <c r="M173" s="38" t="s">
        <v>1560</v>
      </c>
      <c r="N173" s="233"/>
    </row>
    <row r="174" spans="1:17">
      <c r="A174" s="59">
        <f>ROW()</f>
        <v>174</v>
      </c>
      <c r="B174" s="533">
        <v>43869</v>
      </c>
      <c r="C174" s="533"/>
      <c r="D174" s="157" t="s">
        <v>1559</v>
      </c>
      <c r="E174" s="157" t="s">
        <v>1558</v>
      </c>
      <c r="F174" s="155" t="s">
        <v>1557</v>
      </c>
      <c r="G174" s="156">
        <v>35135</v>
      </c>
      <c r="H174" s="155"/>
      <c r="I174" s="155" t="s">
        <v>1556</v>
      </c>
      <c r="J174" s="155" t="s">
        <v>1555</v>
      </c>
      <c r="K174" s="155" t="s">
        <v>1554</v>
      </c>
      <c r="L174" s="38" t="s">
        <v>64</v>
      </c>
      <c r="M174" s="345" t="s">
        <v>319</v>
      </c>
      <c r="N174" s="233"/>
    </row>
    <row r="175" spans="1:17" ht="15">
      <c r="A175" s="59">
        <f>ROW()</f>
        <v>175</v>
      </c>
      <c r="B175" s="536">
        <v>43862</v>
      </c>
      <c r="C175" s="536"/>
      <c r="D175" s="38" t="s">
        <v>1553</v>
      </c>
      <c r="E175" s="38" t="s">
        <v>1552</v>
      </c>
      <c r="F175" s="59" t="s">
        <v>1551</v>
      </c>
      <c r="G175" s="211">
        <v>35752</v>
      </c>
      <c r="H175" s="59"/>
      <c r="I175" s="59" t="s">
        <v>1550</v>
      </c>
      <c r="J175" s="59" t="s">
        <v>1549</v>
      </c>
      <c r="K175" s="59" t="s">
        <v>1548</v>
      </c>
      <c r="L175" s="38" t="s">
        <v>26</v>
      </c>
      <c r="M175" s="97" t="s">
        <v>1547</v>
      </c>
      <c r="N175" s="233"/>
    </row>
    <row r="176" spans="1:17" ht="15">
      <c r="A176" s="59">
        <f>ROW()</f>
        <v>176</v>
      </c>
      <c r="B176" s="506">
        <v>43864</v>
      </c>
      <c r="C176" s="506"/>
      <c r="D176" s="38" t="s">
        <v>1546</v>
      </c>
      <c r="E176" s="38" t="s">
        <v>560</v>
      </c>
      <c r="F176" s="38" t="s">
        <v>81</v>
      </c>
      <c r="G176" s="209">
        <v>43926</v>
      </c>
      <c r="H176" s="38" t="s">
        <v>1545</v>
      </c>
      <c r="I176" s="59" t="s">
        <v>1544</v>
      </c>
      <c r="J176" s="59" t="s">
        <v>1543</v>
      </c>
      <c r="K176" s="59" t="s">
        <v>1542</v>
      </c>
      <c r="L176" s="38" t="s">
        <v>64</v>
      </c>
      <c r="M176" s="340" t="s">
        <v>325</v>
      </c>
      <c r="N176" s="233"/>
    </row>
    <row r="177" spans="1:19" ht="15">
      <c r="A177" s="59">
        <f>ROW()</f>
        <v>177</v>
      </c>
      <c r="B177" s="506">
        <v>43867</v>
      </c>
      <c r="C177" s="506"/>
      <c r="D177" s="38" t="s">
        <v>1541</v>
      </c>
      <c r="E177" s="38" t="s">
        <v>1540</v>
      </c>
      <c r="F177" s="38" t="s">
        <v>1539</v>
      </c>
      <c r="G177" s="209">
        <v>35322</v>
      </c>
      <c r="H177" s="38" t="s">
        <v>1538</v>
      </c>
      <c r="I177" s="59" t="s">
        <v>1537</v>
      </c>
      <c r="J177" s="59" t="s">
        <v>1536</v>
      </c>
      <c r="K177" s="59" t="s">
        <v>1535</v>
      </c>
      <c r="L177" s="38" t="s">
        <v>64</v>
      </c>
      <c r="M177" s="38" t="s">
        <v>1534</v>
      </c>
      <c r="N177" s="233"/>
    </row>
    <row r="178" spans="1:19" ht="15">
      <c r="A178" s="59">
        <f>ROW()</f>
        <v>178</v>
      </c>
      <c r="B178" s="506">
        <v>43867</v>
      </c>
      <c r="C178" s="506"/>
      <c r="D178" s="38" t="s">
        <v>1533</v>
      </c>
      <c r="E178" s="38" t="s">
        <v>259</v>
      </c>
      <c r="F178" s="38" t="s">
        <v>1532</v>
      </c>
      <c r="G178" s="209">
        <v>32936</v>
      </c>
      <c r="H178" s="38" t="s">
        <v>1531</v>
      </c>
      <c r="I178" s="38" t="s">
        <v>1530</v>
      </c>
      <c r="J178" s="38" t="s">
        <v>1529</v>
      </c>
      <c r="K178" s="38" t="s">
        <v>1528</v>
      </c>
      <c r="L178" s="38" t="s">
        <v>26</v>
      </c>
      <c r="M178" s="38" t="s">
        <v>1418</v>
      </c>
      <c r="N178" s="233"/>
    </row>
    <row r="179" spans="1:19" ht="15">
      <c r="A179" s="59">
        <f>ROW()</f>
        <v>179</v>
      </c>
      <c r="B179" s="496">
        <v>43868</v>
      </c>
      <c r="C179" s="496"/>
      <c r="D179" s="38" t="s">
        <v>1527</v>
      </c>
      <c r="E179" s="38" t="s">
        <v>1526</v>
      </c>
      <c r="F179" s="38" t="s">
        <v>1525</v>
      </c>
      <c r="G179" s="209">
        <v>35050</v>
      </c>
      <c r="H179" s="38"/>
      <c r="I179" s="339"/>
      <c r="J179" s="59" t="s">
        <v>1524</v>
      </c>
      <c r="K179" s="59" t="s">
        <v>1523</v>
      </c>
      <c r="L179" s="38" t="s">
        <v>64</v>
      </c>
      <c r="M179" s="38" t="s">
        <v>397</v>
      </c>
      <c r="N179" s="233"/>
    </row>
    <row r="180" spans="1:19" ht="15">
      <c r="A180" s="59">
        <f>ROW()</f>
        <v>180</v>
      </c>
      <c r="B180" s="485">
        <v>43878</v>
      </c>
      <c r="C180" s="485"/>
      <c r="D180" s="164" t="s">
        <v>600</v>
      </c>
      <c r="E180" s="164" t="s">
        <v>601</v>
      </c>
      <c r="F180" s="164" t="s">
        <v>602</v>
      </c>
      <c r="G180" s="179">
        <v>34794</v>
      </c>
      <c r="H180" s="159" t="s">
        <v>603</v>
      </c>
      <c r="I180" s="162" t="s">
        <v>604</v>
      </c>
      <c r="J180" s="38" t="s">
        <v>605</v>
      </c>
      <c r="K180" s="159" t="s">
        <v>606</v>
      </c>
      <c r="L180" s="38" t="s">
        <v>26</v>
      </c>
      <c r="M180" s="60" t="s">
        <v>50</v>
      </c>
      <c r="N180" s="233"/>
    </row>
    <row r="181" spans="1:19" ht="16.5">
      <c r="A181" s="59">
        <f>ROW()</f>
        <v>181</v>
      </c>
      <c r="B181" s="536">
        <v>43873</v>
      </c>
      <c r="C181" s="536"/>
      <c r="D181" s="59" t="s">
        <v>595</v>
      </c>
      <c r="E181" s="59" t="s">
        <v>162</v>
      </c>
      <c r="F181" s="59" t="s">
        <v>596</v>
      </c>
      <c r="G181" s="211">
        <v>34597</v>
      </c>
      <c r="H181" s="59"/>
      <c r="I181" s="346" t="s">
        <v>697</v>
      </c>
      <c r="J181" s="59" t="s">
        <v>597</v>
      </c>
      <c r="K181" s="59" t="s">
        <v>598</v>
      </c>
      <c r="L181" s="38" t="s">
        <v>82</v>
      </c>
      <c r="M181" s="38" t="s">
        <v>231</v>
      </c>
      <c r="N181" s="233"/>
    </row>
    <row r="182" spans="1:19" ht="15">
      <c r="A182" s="59">
        <f>ROW()</f>
        <v>182</v>
      </c>
      <c r="B182" s="537">
        <v>43878</v>
      </c>
      <c r="C182" s="537"/>
      <c r="D182" s="81" t="s">
        <v>1522</v>
      </c>
      <c r="E182" s="81" t="s">
        <v>601</v>
      </c>
      <c r="F182" s="81" t="s">
        <v>602</v>
      </c>
      <c r="G182" s="347">
        <v>34794</v>
      </c>
      <c r="H182" s="81" t="s">
        <v>1521</v>
      </c>
      <c r="I182" s="81" t="s">
        <v>604</v>
      </c>
      <c r="J182" s="81" t="s">
        <v>605</v>
      </c>
      <c r="K182" s="81" t="s">
        <v>606</v>
      </c>
      <c r="L182" s="81" t="s">
        <v>26</v>
      </c>
      <c r="M182" s="60" t="s">
        <v>50</v>
      </c>
      <c r="N182" s="233"/>
    </row>
    <row r="183" spans="1:19">
      <c r="A183" s="59">
        <f>ROW()</f>
        <v>183</v>
      </c>
      <c r="B183" s="533">
        <v>43882</v>
      </c>
      <c r="C183" s="533"/>
      <c r="D183" s="157" t="s">
        <v>139</v>
      </c>
      <c r="E183" s="157" t="s">
        <v>1519</v>
      </c>
      <c r="F183" s="155" t="s">
        <v>1518</v>
      </c>
      <c r="G183" s="156">
        <v>31408</v>
      </c>
      <c r="H183" s="155" t="s">
        <v>1517</v>
      </c>
      <c r="I183" s="155" t="s">
        <v>1516</v>
      </c>
      <c r="J183" s="155" t="s">
        <v>1515</v>
      </c>
      <c r="K183" s="155" t="s">
        <v>1514</v>
      </c>
      <c r="L183" s="38" t="s">
        <v>26</v>
      </c>
      <c r="M183" s="38" t="s">
        <v>218</v>
      </c>
      <c r="N183" s="348"/>
    </row>
    <row r="184" spans="1:19" ht="15">
      <c r="A184" s="59">
        <f>ROW()</f>
        <v>184</v>
      </c>
      <c r="B184" s="506">
        <v>43879</v>
      </c>
      <c r="C184" s="506"/>
      <c r="D184" s="38" t="s">
        <v>1513</v>
      </c>
      <c r="E184" s="38" t="s">
        <v>1512</v>
      </c>
      <c r="F184" s="38" t="s">
        <v>1511</v>
      </c>
      <c r="G184" s="209">
        <v>33289</v>
      </c>
      <c r="H184" s="38" t="s">
        <v>1510</v>
      </c>
      <c r="I184" s="38" t="s">
        <v>1509</v>
      </c>
      <c r="J184" s="38" t="s">
        <v>1508</v>
      </c>
      <c r="K184" s="38" t="s">
        <v>1507</v>
      </c>
      <c r="L184" s="38" t="s">
        <v>64</v>
      </c>
      <c r="M184" s="97" t="s">
        <v>319</v>
      </c>
      <c r="N184" s="233"/>
    </row>
    <row r="185" spans="1:19" ht="15">
      <c r="A185" s="59">
        <f>ROW()</f>
        <v>185</v>
      </c>
      <c r="B185" s="495">
        <v>43882</v>
      </c>
      <c r="C185" s="495"/>
      <c r="D185" s="59" t="s">
        <v>1506</v>
      </c>
      <c r="E185" s="59" t="s">
        <v>1505</v>
      </c>
      <c r="F185" s="60" t="s">
        <v>171</v>
      </c>
      <c r="G185" s="154">
        <v>31419</v>
      </c>
      <c r="H185" s="59" t="s">
        <v>1504</v>
      </c>
      <c r="I185" s="60" t="s">
        <v>1503</v>
      </c>
      <c r="J185" s="60" t="s">
        <v>1502</v>
      </c>
      <c r="K185" s="60" t="s">
        <v>1501</v>
      </c>
      <c r="L185" s="59" t="s">
        <v>26</v>
      </c>
      <c r="M185" s="59" t="s">
        <v>570</v>
      </c>
      <c r="N185" s="349"/>
      <c r="O185" s="13"/>
      <c r="P185" s="13"/>
      <c r="Q185" s="13"/>
    </row>
    <row r="186" spans="1:19" ht="15">
      <c r="A186" s="59">
        <f>ROW()</f>
        <v>186</v>
      </c>
      <c r="B186" s="536">
        <v>43881</v>
      </c>
      <c r="C186" s="536"/>
      <c r="D186" s="38" t="s">
        <v>1500</v>
      </c>
      <c r="E186" s="38" t="s">
        <v>1499</v>
      </c>
      <c r="F186" s="38" t="s">
        <v>1498</v>
      </c>
      <c r="G186" s="209">
        <v>44089</v>
      </c>
      <c r="H186" s="38" t="s">
        <v>1497</v>
      </c>
      <c r="I186" s="59" t="s">
        <v>1496</v>
      </c>
      <c r="J186" s="59" t="s">
        <v>1495</v>
      </c>
      <c r="K186" s="59" t="s">
        <v>1494</v>
      </c>
      <c r="L186" s="38" t="s">
        <v>64</v>
      </c>
      <c r="M186" s="60" t="s">
        <v>570</v>
      </c>
      <c r="N186" s="233"/>
      <c r="O186" s="13"/>
      <c r="P186" s="13"/>
      <c r="Q186" s="13"/>
    </row>
    <row r="187" spans="1:19" ht="15">
      <c r="A187" s="59">
        <f>ROW()</f>
        <v>187</v>
      </c>
      <c r="B187" s="537">
        <v>43906</v>
      </c>
      <c r="C187" s="537"/>
      <c r="D187" s="81" t="s">
        <v>1492</v>
      </c>
      <c r="E187" s="81" t="s">
        <v>1491</v>
      </c>
      <c r="F187" s="81" t="s">
        <v>1490</v>
      </c>
      <c r="G187" s="347">
        <v>32713</v>
      </c>
      <c r="H187" s="81" t="s">
        <v>1489</v>
      </c>
      <c r="I187" s="81" t="s">
        <v>1488</v>
      </c>
      <c r="J187" s="81" t="s">
        <v>1487</v>
      </c>
      <c r="K187" s="81" t="s">
        <v>1486</v>
      </c>
      <c r="L187" s="81" t="s">
        <v>64</v>
      </c>
      <c r="M187" s="60" t="s">
        <v>1427</v>
      </c>
      <c r="N187" s="233"/>
    </row>
    <row r="188" spans="1:19" ht="15">
      <c r="A188" s="59">
        <f>ROW()</f>
        <v>188</v>
      </c>
      <c r="B188" s="536">
        <v>43901</v>
      </c>
      <c r="C188" s="536"/>
      <c r="D188" s="59" t="s">
        <v>1485</v>
      </c>
      <c r="E188" s="59" t="s">
        <v>1484</v>
      </c>
      <c r="F188" s="59" t="s">
        <v>1483</v>
      </c>
      <c r="G188" s="211">
        <v>35666</v>
      </c>
      <c r="H188" s="59" t="s">
        <v>1482</v>
      </c>
      <c r="I188" s="59" t="s">
        <v>1481</v>
      </c>
      <c r="J188" s="59" t="s">
        <v>1480</v>
      </c>
      <c r="K188" s="59" t="s">
        <v>1479</v>
      </c>
      <c r="L188" s="60" t="s">
        <v>26</v>
      </c>
      <c r="M188" s="164" t="s">
        <v>319</v>
      </c>
      <c r="N188" s="233"/>
      <c r="O188" s="13"/>
      <c r="P188" s="13"/>
      <c r="Q188" s="13"/>
      <c r="R188" s="13"/>
      <c r="S188" s="13"/>
    </row>
    <row r="189" spans="1:19" ht="15">
      <c r="A189" s="59">
        <f>ROW()</f>
        <v>189</v>
      </c>
      <c r="B189" s="536">
        <v>43894</v>
      </c>
      <c r="C189" s="536"/>
      <c r="D189" s="38" t="s">
        <v>1475</v>
      </c>
      <c r="E189" s="38" t="s">
        <v>1474</v>
      </c>
      <c r="F189" s="38" t="s">
        <v>1473</v>
      </c>
      <c r="G189" s="209">
        <v>33902</v>
      </c>
      <c r="H189" s="38" t="s">
        <v>1472</v>
      </c>
      <c r="I189" s="59" t="s">
        <v>1471</v>
      </c>
      <c r="J189" s="59" t="s">
        <v>1470</v>
      </c>
      <c r="K189" s="59" t="s">
        <v>1469</v>
      </c>
      <c r="L189" s="38" t="s">
        <v>82</v>
      </c>
      <c r="M189" s="60" t="s">
        <v>570</v>
      </c>
      <c r="N189" s="233"/>
      <c r="O189" s="127"/>
      <c r="P189" s="99"/>
      <c r="Q189" s="13"/>
    </row>
    <row r="190" spans="1:19" ht="15">
      <c r="A190" s="59">
        <f>ROW()</f>
        <v>190</v>
      </c>
      <c r="B190" s="551">
        <v>44007</v>
      </c>
      <c r="C190" s="551"/>
      <c r="D190" s="153" t="s">
        <v>759</v>
      </c>
      <c r="E190" s="153" t="s">
        <v>128</v>
      </c>
      <c r="F190" s="153" t="s">
        <v>241</v>
      </c>
      <c r="G190" s="350">
        <v>33481</v>
      </c>
      <c r="H190" s="153">
        <v>9551256723</v>
      </c>
      <c r="I190" s="153" t="s">
        <v>760</v>
      </c>
      <c r="J190" s="153" t="s">
        <v>761</v>
      </c>
      <c r="K190" s="153" t="s">
        <v>762</v>
      </c>
      <c r="L190" s="153" t="s">
        <v>64</v>
      </c>
      <c r="M190" s="59" t="s">
        <v>231</v>
      </c>
      <c r="N190" s="233"/>
    </row>
    <row r="191" spans="1:19" ht="15">
      <c r="A191" s="59">
        <f>ROW()</f>
        <v>191</v>
      </c>
      <c r="B191" s="534">
        <v>43997</v>
      </c>
      <c r="C191" s="534"/>
      <c r="D191" s="60" t="s">
        <v>1468</v>
      </c>
      <c r="E191" s="60" t="s">
        <v>1467</v>
      </c>
      <c r="F191" s="60" t="s">
        <v>233</v>
      </c>
      <c r="G191" s="154">
        <v>35392</v>
      </c>
      <c r="H191" s="60" t="s">
        <v>1466</v>
      </c>
      <c r="I191" s="60" t="s">
        <v>1465</v>
      </c>
      <c r="J191" s="60" t="s">
        <v>1464</v>
      </c>
      <c r="K191" s="60" t="s">
        <v>1463</v>
      </c>
      <c r="L191" s="60" t="s">
        <v>64</v>
      </c>
      <c r="M191" s="97" t="s">
        <v>319</v>
      </c>
      <c r="N191" s="233"/>
      <c r="O191" s="102"/>
      <c r="P191" s="99"/>
      <c r="Q191" s="13"/>
    </row>
    <row r="192" spans="1:19" ht="15">
      <c r="A192" s="59">
        <f>ROW()</f>
        <v>192</v>
      </c>
      <c r="B192" s="551">
        <v>44007</v>
      </c>
      <c r="C192" s="551"/>
      <c r="D192" s="153" t="s">
        <v>759</v>
      </c>
      <c r="E192" s="153" t="s">
        <v>128</v>
      </c>
      <c r="F192" s="153" t="s">
        <v>241</v>
      </c>
      <c r="G192" s="350">
        <v>33481</v>
      </c>
      <c r="H192" s="153">
        <v>9551256723</v>
      </c>
      <c r="I192" s="153" t="s">
        <v>760</v>
      </c>
      <c r="J192" s="153" t="s">
        <v>761</v>
      </c>
      <c r="K192" s="153" t="s">
        <v>762</v>
      </c>
      <c r="L192" s="153" t="s">
        <v>64</v>
      </c>
      <c r="M192" s="59" t="s">
        <v>231</v>
      </c>
      <c r="N192" s="233"/>
      <c r="O192" s="102"/>
      <c r="P192" s="99"/>
    </row>
    <row r="193" spans="1:31" ht="15">
      <c r="A193" s="59">
        <f>ROW()</f>
        <v>193</v>
      </c>
      <c r="B193" s="485">
        <v>43986</v>
      </c>
      <c r="C193" s="485"/>
      <c r="D193" s="97" t="s">
        <v>1462</v>
      </c>
      <c r="E193" s="97" t="s">
        <v>1461</v>
      </c>
      <c r="F193" s="97" t="s">
        <v>1460</v>
      </c>
      <c r="G193" s="177" t="s">
        <v>1459</v>
      </c>
      <c r="H193" s="38"/>
      <c r="I193" s="162" t="s">
        <v>1458</v>
      </c>
      <c r="J193" s="161" t="s">
        <v>1457</v>
      </c>
      <c r="K193" s="159" t="s">
        <v>1456</v>
      </c>
      <c r="L193" s="97" t="s">
        <v>26</v>
      </c>
      <c r="M193" s="38" t="s">
        <v>218</v>
      </c>
      <c r="N193" s="233"/>
      <c r="O193" s="102"/>
      <c r="P193" s="126"/>
    </row>
    <row r="194" spans="1:31">
      <c r="A194" s="59">
        <f>ROW()</f>
        <v>194</v>
      </c>
      <c r="B194" s="533">
        <v>44036</v>
      </c>
      <c r="C194" s="533"/>
      <c r="D194" s="157" t="s">
        <v>1455</v>
      </c>
      <c r="E194" s="157" t="s">
        <v>1454</v>
      </c>
      <c r="F194" s="155" t="s">
        <v>1453</v>
      </c>
      <c r="G194" s="156">
        <v>35858</v>
      </c>
      <c r="H194" s="155">
        <v>9096425008</v>
      </c>
      <c r="I194" s="155" t="s">
        <v>1452</v>
      </c>
      <c r="J194" s="155" t="s">
        <v>1451</v>
      </c>
      <c r="K194" s="155" t="s">
        <v>850</v>
      </c>
      <c r="L194" s="38" t="s">
        <v>64</v>
      </c>
      <c r="M194" s="345" t="s">
        <v>730</v>
      </c>
      <c r="N194" s="233"/>
    </row>
    <row r="195" spans="1:31" ht="15">
      <c r="A195" s="59">
        <f>ROW()</f>
        <v>195</v>
      </c>
      <c r="B195" s="537">
        <v>44090</v>
      </c>
      <c r="C195" s="537"/>
      <c r="D195" s="81" t="s">
        <v>1426</v>
      </c>
      <c r="E195" s="81" t="s">
        <v>1425</v>
      </c>
      <c r="F195" s="81"/>
      <c r="G195" s="81"/>
      <c r="H195" s="81"/>
      <c r="I195" s="81"/>
      <c r="J195" s="81"/>
      <c r="K195" s="81"/>
      <c r="L195" s="81"/>
      <c r="M195" s="81"/>
      <c r="N195" s="233"/>
    </row>
    <row r="196" spans="1:31">
      <c r="A196" s="59">
        <f>ROW()</f>
        <v>196</v>
      </c>
      <c r="B196" s="533">
        <v>44089</v>
      </c>
      <c r="C196" s="533"/>
      <c r="D196" s="157" t="s">
        <v>916</v>
      </c>
      <c r="E196" s="157" t="s">
        <v>917</v>
      </c>
      <c r="F196" s="155"/>
      <c r="G196" s="156">
        <v>35924</v>
      </c>
      <c r="H196" s="155" t="s">
        <v>930</v>
      </c>
      <c r="I196" s="155" t="s">
        <v>933</v>
      </c>
      <c r="J196" s="155" t="s">
        <v>932</v>
      </c>
      <c r="K196" s="155" t="s">
        <v>931</v>
      </c>
      <c r="L196" s="38" t="s">
        <v>64</v>
      </c>
      <c r="M196" s="38" t="s">
        <v>231</v>
      </c>
      <c r="N196" s="233"/>
    </row>
    <row r="197" spans="1:31" ht="15">
      <c r="A197" s="59">
        <f>ROW()</f>
        <v>197</v>
      </c>
      <c r="B197" s="533">
        <v>44076</v>
      </c>
      <c r="C197" s="533"/>
      <c r="D197" s="164" t="s">
        <v>1439</v>
      </c>
      <c r="E197" s="164" t="s">
        <v>1438</v>
      </c>
      <c r="F197" s="164" t="s">
        <v>1437</v>
      </c>
      <c r="G197" s="160">
        <v>29423</v>
      </c>
      <c r="H197" s="159" t="s">
        <v>1436</v>
      </c>
      <c r="I197" s="162" t="s">
        <v>1435</v>
      </c>
      <c r="J197" s="161" t="s">
        <v>1434</v>
      </c>
      <c r="K197" s="159" t="s">
        <v>1433</v>
      </c>
      <c r="L197" s="231" t="s">
        <v>64</v>
      </c>
      <c r="M197" s="59" t="s">
        <v>266</v>
      </c>
      <c r="N197" s="233"/>
    </row>
    <row r="198" spans="1:31">
      <c r="A198" s="59">
        <f>ROW()</f>
        <v>198</v>
      </c>
      <c r="B198" s="533">
        <v>44098</v>
      </c>
      <c r="C198" s="533"/>
      <c r="D198" s="157" t="s">
        <v>940</v>
      </c>
      <c r="E198" s="157" t="s">
        <v>44</v>
      </c>
      <c r="F198" s="155"/>
      <c r="G198" s="156">
        <v>36434</v>
      </c>
      <c r="H198" s="155"/>
      <c r="I198" s="83" t="s">
        <v>960</v>
      </c>
      <c r="J198" s="83" t="s">
        <v>959</v>
      </c>
      <c r="K198" s="83" t="s">
        <v>958</v>
      </c>
      <c r="L198" s="38" t="s">
        <v>64</v>
      </c>
      <c r="M198" s="59" t="s">
        <v>397</v>
      </c>
      <c r="N198" s="233"/>
    </row>
    <row r="199" spans="1:31">
      <c r="A199" s="59">
        <f>ROW()</f>
        <v>199</v>
      </c>
      <c r="B199" s="533">
        <v>44086</v>
      </c>
      <c r="C199" s="533"/>
      <c r="D199" s="157" t="s">
        <v>883</v>
      </c>
      <c r="E199" s="157" t="s">
        <v>884</v>
      </c>
      <c r="F199" s="155" t="s">
        <v>885</v>
      </c>
      <c r="G199" s="156">
        <v>32375</v>
      </c>
      <c r="H199" s="155"/>
      <c r="I199" s="155" t="s">
        <v>886</v>
      </c>
      <c r="J199" s="155" t="s">
        <v>888</v>
      </c>
      <c r="K199" s="155" t="s">
        <v>887</v>
      </c>
      <c r="L199" s="38" t="s">
        <v>64</v>
      </c>
      <c r="M199" s="59" t="s">
        <v>397</v>
      </c>
      <c r="N199" s="233"/>
    </row>
    <row r="200" spans="1:31" ht="15">
      <c r="A200" s="59">
        <f>ROW()</f>
        <v>200</v>
      </c>
      <c r="B200" s="506">
        <v>43744</v>
      </c>
      <c r="C200" s="506"/>
      <c r="D200" s="38" t="s">
        <v>1424</v>
      </c>
      <c r="E200" s="38" t="s">
        <v>1423</v>
      </c>
      <c r="F200" s="38" t="s">
        <v>234</v>
      </c>
      <c r="G200" s="209">
        <v>35408</v>
      </c>
      <c r="H200" s="38" t="s">
        <v>1422</v>
      </c>
      <c r="I200" s="38" t="s">
        <v>1421</v>
      </c>
      <c r="J200" s="38" t="s">
        <v>1420</v>
      </c>
      <c r="K200" s="38" t="s">
        <v>1419</v>
      </c>
      <c r="L200" s="38" t="s">
        <v>64</v>
      </c>
      <c r="M200" s="38" t="s">
        <v>1418</v>
      </c>
      <c r="N200" s="233"/>
    </row>
    <row r="201" spans="1:31">
      <c r="A201" s="59">
        <f>ROW()</f>
        <v>201</v>
      </c>
      <c r="B201" s="533">
        <v>44125</v>
      </c>
      <c r="C201" s="533"/>
      <c r="D201" s="157" t="s">
        <v>970</v>
      </c>
      <c r="E201" s="157" t="s">
        <v>968</v>
      </c>
      <c r="F201" s="38" t="s">
        <v>971</v>
      </c>
      <c r="G201" s="156">
        <v>35653</v>
      </c>
      <c r="H201" s="82">
        <v>9388175951</v>
      </c>
      <c r="I201" s="155" t="s">
        <v>985</v>
      </c>
      <c r="J201" s="155" t="s">
        <v>983</v>
      </c>
      <c r="K201" s="155" t="s">
        <v>984</v>
      </c>
      <c r="L201" s="59" t="s">
        <v>64</v>
      </c>
      <c r="M201" s="345" t="s">
        <v>980</v>
      </c>
      <c r="N201" s="348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</row>
    <row r="202" spans="1:31">
      <c r="A202" s="59">
        <f>ROW()</f>
        <v>202</v>
      </c>
      <c r="B202" s="506">
        <v>44127</v>
      </c>
      <c r="C202" s="506"/>
      <c r="D202" s="210" t="s">
        <v>1062</v>
      </c>
      <c r="E202" s="210" t="s">
        <v>438</v>
      </c>
      <c r="F202" s="38" t="s">
        <v>1063</v>
      </c>
      <c r="G202" s="209">
        <v>35739</v>
      </c>
      <c r="H202" s="97">
        <v>9302805928</v>
      </c>
      <c r="I202" s="38" t="s">
        <v>1064</v>
      </c>
      <c r="J202" s="38" t="s">
        <v>1065</v>
      </c>
      <c r="K202" s="38" t="s">
        <v>1066</v>
      </c>
      <c r="L202" s="59" t="s">
        <v>64</v>
      </c>
      <c r="M202" s="38" t="s">
        <v>980</v>
      </c>
      <c r="N202" s="242"/>
      <c r="O202" s="100"/>
      <c r="P202" s="13"/>
      <c r="Q202" s="105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</row>
    <row r="203" spans="1:31">
      <c r="A203" s="59">
        <f>ROW()</f>
        <v>203</v>
      </c>
      <c r="B203" s="533">
        <v>44135</v>
      </c>
      <c r="C203" s="533"/>
      <c r="D203" s="157" t="s">
        <v>149</v>
      </c>
      <c r="E203" s="157" t="s">
        <v>1143</v>
      </c>
      <c r="F203" s="155" t="s">
        <v>1144</v>
      </c>
      <c r="G203" s="156">
        <v>34878</v>
      </c>
      <c r="H203" s="155">
        <v>9514732199</v>
      </c>
      <c r="I203" s="155" t="s">
        <v>1145</v>
      </c>
      <c r="J203" s="155" t="s">
        <v>1146</v>
      </c>
      <c r="K203" s="155" t="s">
        <v>1147</v>
      </c>
      <c r="L203" s="38" t="s">
        <v>64</v>
      </c>
      <c r="M203" s="60" t="s">
        <v>570</v>
      </c>
      <c r="N203" s="233"/>
    </row>
    <row r="204" spans="1:31" ht="15">
      <c r="A204" s="59">
        <f>ROW()</f>
        <v>204</v>
      </c>
      <c r="B204" s="552">
        <v>44134</v>
      </c>
      <c r="C204" s="552"/>
      <c r="D204" s="352" t="s">
        <v>1151</v>
      </c>
      <c r="E204" s="352" t="s">
        <v>1152</v>
      </c>
      <c r="F204" s="352" t="s">
        <v>178</v>
      </c>
      <c r="G204" s="351">
        <v>34284</v>
      </c>
      <c r="H204" s="352">
        <v>9468537507</v>
      </c>
      <c r="I204" s="155" t="s">
        <v>1102</v>
      </c>
      <c r="J204" s="155" t="s">
        <v>1101</v>
      </c>
      <c r="K204" s="155" t="s">
        <v>1103</v>
      </c>
      <c r="L204" s="38" t="s">
        <v>64</v>
      </c>
      <c r="M204" s="38" t="s">
        <v>231</v>
      </c>
      <c r="N204" s="233"/>
    </row>
    <row r="205" spans="1:31">
      <c r="A205" s="59">
        <f>ROW()</f>
        <v>205</v>
      </c>
      <c r="B205" s="535">
        <v>44118</v>
      </c>
      <c r="C205" s="535"/>
      <c r="D205" s="213" t="s">
        <v>1021</v>
      </c>
      <c r="E205" s="213" t="s">
        <v>1098</v>
      </c>
      <c r="F205" s="83" t="s">
        <v>73</v>
      </c>
      <c r="G205" s="212">
        <v>35657</v>
      </c>
      <c r="H205" s="83">
        <v>9185053433</v>
      </c>
      <c r="I205" s="83" t="s">
        <v>1026</v>
      </c>
      <c r="J205" s="83" t="s">
        <v>1027</v>
      </c>
      <c r="K205" s="83" t="s">
        <v>1028</v>
      </c>
      <c r="L205" s="60" t="s">
        <v>26</v>
      </c>
      <c r="M205" s="38" t="s">
        <v>231</v>
      </c>
      <c r="N205" s="233"/>
      <c r="O205" s="104"/>
      <c r="P205" s="104"/>
      <c r="Q205" s="39"/>
      <c r="R205" s="103"/>
    </row>
    <row r="206" spans="1:31">
      <c r="A206" s="59">
        <v>187</v>
      </c>
      <c r="B206" s="535">
        <v>44128</v>
      </c>
      <c r="C206" s="535"/>
      <c r="D206" s="157" t="s">
        <v>1372</v>
      </c>
      <c r="E206" s="157" t="s">
        <v>1373</v>
      </c>
      <c r="F206" s="155" t="s">
        <v>122</v>
      </c>
      <c r="G206" s="156">
        <v>34780</v>
      </c>
      <c r="H206" s="155" t="s">
        <v>1374</v>
      </c>
      <c r="I206" s="155" t="s">
        <v>1375</v>
      </c>
      <c r="J206" s="155" t="s">
        <v>1376</v>
      </c>
      <c r="K206" s="155" t="s">
        <v>1377</v>
      </c>
      <c r="L206" s="38" t="s">
        <v>26</v>
      </c>
      <c r="M206" s="345" t="s">
        <v>1416</v>
      </c>
      <c r="N206" s="233" t="s">
        <v>1382</v>
      </c>
      <c r="O206" s="104"/>
      <c r="P206" s="104"/>
      <c r="Q206" s="39"/>
      <c r="R206" s="103"/>
    </row>
    <row r="207" spans="1:31">
      <c r="A207" s="59">
        <f>ROW()</f>
        <v>207</v>
      </c>
      <c r="B207" s="533">
        <v>44139</v>
      </c>
      <c r="C207" s="533"/>
      <c r="D207" s="157" t="s">
        <v>1115</v>
      </c>
      <c r="E207" s="157" t="s">
        <v>1116</v>
      </c>
      <c r="F207" s="155" t="s">
        <v>1117</v>
      </c>
      <c r="G207" s="212">
        <v>34662</v>
      </c>
      <c r="H207" s="155">
        <v>9285378479</v>
      </c>
      <c r="I207" s="155" t="s">
        <v>1118</v>
      </c>
      <c r="J207" s="155" t="s">
        <v>1119</v>
      </c>
      <c r="K207" s="155" t="s">
        <v>1120</v>
      </c>
      <c r="L207" s="38" t="s">
        <v>64</v>
      </c>
      <c r="M207" s="345" t="s">
        <v>1109</v>
      </c>
      <c r="N207" s="233"/>
    </row>
    <row r="208" spans="1:31">
      <c r="A208" s="59">
        <f>ROW()</f>
        <v>208</v>
      </c>
      <c r="B208" s="533">
        <v>44139</v>
      </c>
      <c r="C208" s="533"/>
      <c r="D208" s="157" t="s">
        <v>1121</v>
      </c>
      <c r="E208" s="157" t="s">
        <v>1122</v>
      </c>
      <c r="F208" s="155" t="s">
        <v>1123</v>
      </c>
      <c r="G208" s="156">
        <v>36220</v>
      </c>
      <c r="H208" s="155">
        <v>9093682657</v>
      </c>
      <c r="I208" s="155" t="s">
        <v>1124</v>
      </c>
      <c r="J208" s="155" t="s">
        <v>1125</v>
      </c>
      <c r="K208" s="155" t="s">
        <v>1126</v>
      </c>
      <c r="L208" s="38" t="s">
        <v>64</v>
      </c>
      <c r="M208" s="345" t="s">
        <v>1109</v>
      </c>
      <c r="N208" s="233"/>
    </row>
    <row r="209" spans="1:19">
      <c r="A209" s="59">
        <f>ROW()</f>
        <v>209</v>
      </c>
      <c r="B209" s="533">
        <v>44151</v>
      </c>
      <c r="C209" s="533"/>
      <c r="D209" s="213" t="s">
        <v>233</v>
      </c>
      <c r="E209" s="213" t="s">
        <v>1250</v>
      </c>
      <c r="F209" s="83" t="s">
        <v>1251</v>
      </c>
      <c r="G209" s="212">
        <v>32661</v>
      </c>
      <c r="H209" s="83">
        <v>9510079707</v>
      </c>
      <c r="I209" s="83" t="s">
        <v>1252</v>
      </c>
      <c r="J209" s="83" t="s">
        <v>1253</v>
      </c>
      <c r="K209" s="83" t="s">
        <v>1254</v>
      </c>
      <c r="L209" s="38" t="s">
        <v>64</v>
      </c>
      <c r="M209" s="345" t="s">
        <v>1202</v>
      </c>
      <c r="N209" s="233"/>
      <c r="O209" s="13"/>
      <c r="P209" s="13"/>
      <c r="Q209" s="13"/>
      <c r="R209" s="13"/>
      <c r="S209" s="13"/>
    </row>
    <row r="210" spans="1:19" ht="15">
      <c r="A210" s="59">
        <f>ROW()</f>
        <v>210</v>
      </c>
      <c r="B210" s="533">
        <v>44147</v>
      </c>
      <c r="C210" s="533"/>
      <c r="D210" s="153" t="s">
        <v>1249</v>
      </c>
      <c r="E210" s="153" t="s">
        <v>1257</v>
      </c>
      <c r="F210" s="153" t="s">
        <v>1258</v>
      </c>
      <c r="G210" s="350">
        <v>32558</v>
      </c>
      <c r="H210" s="153" t="s">
        <v>1259</v>
      </c>
      <c r="I210" s="153" t="s">
        <v>1260</v>
      </c>
      <c r="J210" s="153" t="s">
        <v>1262</v>
      </c>
      <c r="K210" s="153" t="s">
        <v>1261</v>
      </c>
      <c r="L210" s="38" t="s">
        <v>64</v>
      </c>
      <c r="M210" s="38" t="s">
        <v>1415</v>
      </c>
      <c r="N210" s="233"/>
      <c r="O210" s="13"/>
      <c r="P210" s="13"/>
      <c r="Q210" s="13"/>
      <c r="R210" s="13"/>
      <c r="S210" s="13"/>
    </row>
    <row r="211" spans="1:19">
      <c r="A211" s="59">
        <f>ROW()</f>
        <v>211</v>
      </c>
      <c r="B211" s="533">
        <v>44151</v>
      </c>
      <c r="C211" s="533"/>
      <c r="D211" s="157" t="s">
        <v>1239</v>
      </c>
      <c r="E211" s="157" t="s">
        <v>1240</v>
      </c>
      <c r="F211" s="155" t="s">
        <v>1241</v>
      </c>
      <c r="G211" s="156">
        <v>33380</v>
      </c>
      <c r="H211" s="155">
        <v>9758896310</v>
      </c>
      <c r="I211" s="155" t="s">
        <v>1242</v>
      </c>
      <c r="J211" s="155" t="s">
        <v>1243</v>
      </c>
      <c r="K211" s="155" t="s">
        <v>1244</v>
      </c>
      <c r="L211" s="38" t="s">
        <v>64</v>
      </c>
      <c r="M211" s="38" t="s">
        <v>1202</v>
      </c>
      <c r="N211" s="233"/>
      <c r="O211" s="13"/>
      <c r="P211" s="13"/>
      <c r="Q211" s="13"/>
      <c r="R211" s="13"/>
      <c r="S211" s="13"/>
    </row>
    <row r="212" spans="1:19">
      <c r="A212" s="59">
        <f>ROW()</f>
        <v>212</v>
      </c>
      <c r="B212" s="533">
        <v>44155</v>
      </c>
      <c r="C212" s="533"/>
      <c r="D212" s="213" t="s">
        <v>1321</v>
      </c>
      <c r="E212" s="213" t="s">
        <v>1322</v>
      </c>
      <c r="F212" s="83" t="s">
        <v>1323</v>
      </c>
      <c r="G212" s="212">
        <v>36698</v>
      </c>
      <c r="H212" s="223">
        <v>9495082928</v>
      </c>
      <c r="I212" s="83" t="s">
        <v>1324</v>
      </c>
      <c r="J212" s="83" t="s">
        <v>2174</v>
      </c>
      <c r="K212" s="83" t="s">
        <v>2173</v>
      </c>
      <c r="L212" s="38" t="s">
        <v>64</v>
      </c>
      <c r="M212" s="38" t="s">
        <v>1202</v>
      </c>
      <c r="N212" s="233"/>
    </row>
    <row r="213" spans="1:19">
      <c r="A213" s="59">
        <f>ROW()</f>
        <v>213</v>
      </c>
      <c r="B213" s="535">
        <v>44127</v>
      </c>
      <c r="C213" s="535"/>
      <c r="D213" s="213" t="s">
        <v>1055</v>
      </c>
      <c r="E213" s="213" t="s">
        <v>1056</v>
      </c>
      <c r="F213" s="83" t="s">
        <v>1057</v>
      </c>
      <c r="G213" s="212">
        <v>36569</v>
      </c>
      <c r="H213" s="83">
        <v>93993010336</v>
      </c>
      <c r="I213" s="83" t="s">
        <v>1058</v>
      </c>
      <c r="J213" s="83" t="s">
        <v>1059</v>
      </c>
      <c r="K213" s="83" t="s">
        <v>1060</v>
      </c>
      <c r="L213" s="59" t="s">
        <v>64</v>
      </c>
      <c r="M213" s="97" t="s">
        <v>319</v>
      </c>
      <c r="N213" s="233"/>
    </row>
    <row r="214" spans="1:19">
      <c r="A214" s="59">
        <f>ROW()</f>
        <v>214</v>
      </c>
      <c r="B214" s="550">
        <v>44034</v>
      </c>
      <c r="C214" s="550"/>
      <c r="D214" s="215" t="s">
        <v>823</v>
      </c>
      <c r="E214" s="215" t="s">
        <v>824</v>
      </c>
      <c r="F214" s="215" t="s">
        <v>858</v>
      </c>
      <c r="G214" s="353">
        <v>35752</v>
      </c>
      <c r="H214" s="215">
        <v>9486279584</v>
      </c>
      <c r="I214" s="215" t="s">
        <v>859</v>
      </c>
      <c r="J214" s="215" t="s">
        <v>860</v>
      </c>
      <c r="K214" s="215" t="s">
        <v>951</v>
      </c>
      <c r="L214" s="215" t="s">
        <v>26</v>
      </c>
      <c r="M214" s="97" t="s">
        <v>319</v>
      </c>
      <c r="N214" s="354"/>
      <c r="O214" s="100"/>
      <c r="P214" s="235"/>
      <c r="Q214" s="105"/>
    </row>
    <row r="215" spans="1:19" ht="15">
      <c r="A215" s="59">
        <f>ROW()</f>
        <v>215</v>
      </c>
      <c r="B215" s="536">
        <v>43894</v>
      </c>
      <c r="C215" s="536"/>
      <c r="D215" s="59" t="s">
        <v>292</v>
      </c>
      <c r="E215" s="59" t="s">
        <v>693</v>
      </c>
      <c r="F215" s="60" t="s">
        <v>712</v>
      </c>
      <c r="G215" s="154">
        <v>33548</v>
      </c>
      <c r="H215" s="60"/>
      <c r="I215" s="60" t="s">
        <v>715</v>
      </c>
      <c r="J215" s="60" t="s">
        <v>713</v>
      </c>
      <c r="K215" s="60" t="s">
        <v>714</v>
      </c>
      <c r="L215" s="38" t="s">
        <v>64</v>
      </c>
      <c r="M215" s="60" t="s">
        <v>570</v>
      </c>
      <c r="N215" s="233"/>
    </row>
    <row r="216" spans="1:19" s="233" customFormat="1" ht="15">
      <c r="A216" s="59">
        <f>ROW()</f>
        <v>216</v>
      </c>
      <c r="B216" s="537">
        <v>44157</v>
      </c>
      <c r="C216" s="537"/>
      <c r="D216" s="81" t="s">
        <v>1312</v>
      </c>
      <c r="E216" s="81" t="s">
        <v>1313</v>
      </c>
      <c r="F216" s="81" t="s">
        <v>1314</v>
      </c>
      <c r="G216" s="347">
        <v>35362</v>
      </c>
      <c r="H216" s="81" t="s">
        <v>1315</v>
      </c>
      <c r="I216" s="81" t="s">
        <v>1316</v>
      </c>
      <c r="J216" s="81" t="s">
        <v>1317</v>
      </c>
      <c r="K216" s="81" t="s">
        <v>1318</v>
      </c>
      <c r="L216" s="81" t="s">
        <v>64</v>
      </c>
      <c r="M216" s="60" t="s">
        <v>50</v>
      </c>
      <c r="O216" s="354"/>
      <c r="P216" s="348"/>
      <c r="Q216" s="348"/>
      <c r="R216" s="348"/>
      <c r="S216" s="235"/>
    </row>
    <row r="217" spans="1:19">
      <c r="A217" s="355"/>
      <c r="B217" s="553"/>
      <c r="C217" s="553"/>
      <c r="D217" s="357"/>
      <c r="E217" s="357"/>
      <c r="F217" s="356"/>
      <c r="G217" s="356"/>
      <c r="H217" s="356"/>
      <c r="I217" s="356"/>
      <c r="J217" s="356"/>
      <c r="K217" s="356"/>
      <c r="L217" s="319"/>
      <c r="M217" s="358"/>
      <c r="N217" s="233"/>
    </row>
    <row r="218" spans="1:19">
      <c r="B218" s="554"/>
      <c r="C218" s="55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</sheetData>
  <mergeCells count="1">
    <mergeCell ref="D2:F2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1"/>
  </sheetPr>
  <dimension ref="A2:M81"/>
  <sheetViews>
    <sheetView topLeftCell="A31" workbookViewId="0">
      <selection activeCell="A35" sqref="A35"/>
    </sheetView>
  </sheetViews>
  <sheetFormatPr defaultRowHeight="15"/>
  <cols>
    <col min="1" max="1" width="12.28515625" style="558" bestFit="1" customWidth="1"/>
    <col min="2" max="2" width="12.28515625" style="558" customWidth="1"/>
    <col min="3" max="3" width="15" bestFit="1" customWidth="1"/>
    <col min="4" max="4" width="20.5703125" bestFit="1" customWidth="1"/>
    <col min="5" max="5" width="13.28515625" bestFit="1" customWidth="1"/>
    <col min="6" max="6" width="13.5703125" bestFit="1" customWidth="1"/>
    <col min="7" max="7" width="12.85546875" bestFit="1" customWidth="1"/>
    <col min="8" max="8" width="12.42578125" bestFit="1" customWidth="1"/>
    <col min="9" max="10" width="14.5703125" bestFit="1" customWidth="1"/>
    <col min="11" max="11" width="16.7109375" bestFit="1" customWidth="1"/>
    <col min="12" max="12" width="28.85546875" bestFit="1" customWidth="1"/>
  </cols>
  <sheetData>
    <row r="2" spans="1:13" ht="18.75">
      <c r="A2" s="555"/>
      <c r="B2" s="555"/>
      <c r="C2" s="986" t="s">
        <v>3082</v>
      </c>
      <c r="D2" s="986"/>
      <c r="E2" s="986"/>
      <c r="F2" s="17"/>
      <c r="G2" s="17"/>
      <c r="H2" s="17"/>
      <c r="I2" s="17"/>
      <c r="J2" s="17"/>
      <c r="K2" s="98"/>
      <c r="L2" s="18"/>
      <c r="M2" s="14"/>
    </row>
    <row r="3" spans="1:13" ht="15.75">
      <c r="A3" s="556"/>
      <c r="B3" s="556"/>
      <c r="C3" s="16"/>
      <c r="D3" s="16"/>
      <c r="E3" s="17"/>
      <c r="F3" s="17"/>
      <c r="G3" s="17"/>
      <c r="H3" s="17"/>
      <c r="I3" s="17"/>
      <c r="J3" s="17"/>
      <c r="K3" s="98"/>
      <c r="L3" s="18"/>
      <c r="M3" s="14"/>
    </row>
    <row r="4" spans="1:13" ht="15.75">
      <c r="A4" s="541" t="s">
        <v>995</v>
      </c>
      <c r="B4" s="541"/>
      <c r="C4" s="88" t="s">
        <v>1413</v>
      </c>
      <c r="D4" s="88" t="s">
        <v>1412</v>
      </c>
      <c r="E4" s="110" t="s">
        <v>1411</v>
      </c>
      <c r="F4" s="110" t="s">
        <v>1410</v>
      </c>
      <c r="G4" s="110" t="s">
        <v>1409</v>
      </c>
      <c r="H4" s="110" t="s">
        <v>5</v>
      </c>
      <c r="I4" s="110" t="s">
        <v>1408</v>
      </c>
      <c r="J4" s="110" t="s">
        <v>1407</v>
      </c>
      <c r="K4" s="109" t="s">
        <v>1406</v>
      </c>
      <c r="L4" s="109" t="s">
        <v>1405</v>
      </c>
      <c r="M4" s="14"/>
    </row>
    <row r="5" spans="1:13" ht="15.75">
      <c r="A5" s="546">
        <v>43862</v>
      </c>
      <c r="B5" s="546"/>
      <c r="C5" s="203"/>
      <c r="D5" s="203"/>
      <c r="E5" s="202"/>
      <c r="F5" s="202"/>
      <c r="G5" s="202"/>
      <c r="H5" s="202"/>
      <c r="I5" s="202"/>
      <c r="J5" s="202"/>
      <c r="K5" s="204"/>
      <c r="L5" s="204"/>
      <c r="M5" s="14"/>
    </row>
    <row r="6" spans="1:13" ht="15.75">
      <c r="A6" s="513">
        <v>43501</v>
      </c>
      <c r="B6" s="724">
        <f t="shared" ref="B6:B8" si="0">DATE(YEAR(A6), MONTH(A6)+6, DAY(A6))</f>
        <v>43682</v>
      </c>
      <c r="C6" s="107" t="s">
        <v>58</v>
      </c>
      <c r="D6" s="107" t="s">
        <v>59</v>
      </c>
      <c r="E6" s="20"/>
      <c r="F6" s="119">
        <v>35772</v>
      </c>
      <c r="G6" s="107" t="s">
        <v>60</v>
      </c>
      <c r="H6" s="131" t="s">
        <v>61</v>
      </c>
      <c r="I6" s="111" t="s">
        <v>62</v>
      </c>
      <c r="J6" s="140" t="s">
        <v>63</v>
      </c>
      <c r="K6" s="107" t="s">
        <v>64</v>
      </c>
      <c r="L6" s="108" t="s">
        <v>50</v>
      </c>
      <c r="M6" s="14"/>
    </row>
    <row r="7" spans="1:13" ht="15.75">
      <c r="A7" s="512">
        <v>43507</v>
      </c>
      <c r="B7" s="724">
        <f t="shared" si="0"/>
        <v>43688</v>
      </c>
      <c r="C7" s="111" t="s">
        <v>113</v>
      </c>
      <c r="D7" s="111" t="s">
        <v>114</v>
      </c>
      <c r="E7" s="29" t="s">
        <v>115</v>
      </c>
      <c r="F7" s="28">
        <v>35711</v>
      </c>
      <c r="G7" s="29" t="s">
        <v>116</v>
      </c>
      <c r="H7" s="30" t="s">
        <v>117</v>
      </c>
      <c r="I7" s="31" t="s">
        <v>118</v>
      </c>
      <c r="J7" s="29" t="s">
        <v>1814</v>
      </c>
      <c r="K7" s="106" t="s">
        <v>64</v>
      </c>
      <c r="L7" s="106" t="s">
        <v>90</v>
      </c>
      <c r="M7" s="2"/>
    </row>
    <row r="8" spans="1:13" ht="15.75">
      <c r="A8" s="705">
        <v>43509</v>
      </c>
      <c r="B8" s="724">
        <f t="shared" si="0"/>
        <v>43690</v>
      </c>
      <c r="C8" s="20" t="s">
        <v>43</v>
      </c>
      <c r="D8" s="255" t="s">
        <v>35</v>
      </c>
      <c r="E8" s="20" t="s">
        <v>45</v>
      </c>
      <c r="F8" s="19">
        <v>31824</v>
      </c>
      <c r="G8" s="20" t="s">
        <v>46</v>
      </c>
      <c r="H8" s="30" t="s">
        <v>47</v>
      </c>
      <c r="I8" s="20" t="s">
        <v>48</v>
      </c>
      <c r="J8" s="29" t="s">
        <v>49</v>
      </c>
      <c r="K8" s="255" t="s">
        <v>16</v>
      </c>
      <c r="L8" s="256" t="s">
        <v>42</v>
      </c>
      <c r="M8" s="2"/>
    </row>
    <row r="9" spans="1:13" ht="15.75">
      <c r="A9" s="541" t="s">
        <v>995</v>
      </c>
      <c r="B9" s="541"/>
      <c r="C9" s="88" t="s">
        <v>1413</v>
      </c>
      <c r="D9" s="88" t="s">
        <v>1412</v>
      </c>
      <c r="E9" s="110" t="s">
        <v>1411</v>
      </c>
      <c r="F9" s="110" t="s">
        <v>1410</v>
      </c>
      <c r="G9" s="110" t="s">
        <v>1409</v>
      </c>
      <c r="H9" s="110" t="s">
        <v>5</v>
      </c>
      <c r="I9" s="110" t="s">
        <v>1408</v>
      </c>
      <c r="J9" s="110" t="s">
        <v>1407</v>
      </c>
      <c r="K9" s="109" t="s">
        <v>1406</v>
      </c>
      <c r="L9" s="109" t="s">
        <v>1405</v>
      </c>
      <c r="M9" s="2"/>
    </row>
    <row r="10" spans="1:13" ht="15.75">
      <c r="A10" s="546">
        <v>43891</v>
      </c>
      <c r="B10" s="546"/>
      <c r="C10" s="203"/>
      <c r="D10" s="203"/>
      <c r="E10" s="202"/>
      <c r="F10" s="202"/>
      <c r="G10" s="202"/>
      <c r="H10" s="202"/>
      <c r="I10" s="202"/>
      <c r="J10" s="202"/>
      <c r="K10" s="204"/>
      <c r="L10" s="204"/>
      <c r="M10" s="2"/>
    </row>
    <row r="11" spans="1:13" ht="15.75">
      <c r="A11" s="799">
        <v>43555</v>
      </c>
      <c r="B11" s="724">
        <f>DATE(YEAR(A11), MONTH(A11)+6, DAY(A11))</f>
        <v>43739</v>
      </c>
      <c r="C11" s="798" t="s">
        <v>3623</v>
      </c>
      <c r="D11" s="798" t="s">
        <v>2057</v>
      </c>
      <c r="E11" s="741" t="s">
        <v>3624</v>
      </c>
      <c r="F11" s="744">
        <v>35492</v>
      </c>
      <c r="G11" s="741" t="s">
        <v>3625</v>
      </c>
      <c r="H11" s="741" t="s">
        <v>3626</v>
      </c>
      <c r="I11" s="741" t="s">
        <v>3627</v>
      </c>
      <c r="J11" s="741" t="s">
        <v>3628</v>
      </c>
      <c r="K11" s="728" t="s">
        <v>64</v>
      </c>
      <c r="L11" s="741" t="s">
        <v>1560</v>
      </c>
      <c r="M11" s="2"/>
    </row>
    <row r="12" spans="1:13" ht="15.75">
      <c r="A12" s="541" t="s">
        <v>995</v>
      </c>
      <c r="B12" s="541"/>
      <c r="C12" s="88" t="s">
        <v>1413</v>
      </c>
      <c r="D12" s="88" t="s">
        <v>1412</v>
      </c>
      <c r="E12" s="110" t="s">
        <v>1411</v>
      </c>
      <c r="F12" s="110" t="s">
        <v>1410</v>
      </c>
      <c r="G12" s="110" t="s">
        <v>1409</v>
      </c>
      <c r="H12" s="110" t="s">
        <v>5</v>
      </c>
      <c r="I12" s="110" t="s">
        <v>1408</v>
      </c>
      <c r="J12" s="110" t="s">
        <v>1407</v>
      </c>
      <c r="K12" s="109" t="s">
        <v>1406</v>
      </c>
      <c r="L12" s="109" t="s">
        <v>1405</v>
      </c>
      <c r="M12" s="14"/>
    </row>
    <row r="13" spans="1:13" ht="15.75">
      <c r="A13" s="546">
        <v>43922</v>
      </c>
      <c r="B13" s="546"/>
      <c r="C13" s="203"/>
      <c r="D13" s="203"/>
      <c r="E13" s="202"/>
      <c r="F13" s="202"/>
      <c r="G13" s="202"/>
      <c r="H13" s="202"/>
      <c r="I13" s="202"/>
      <c r="J13" s="202"/>
      <c r="K13" s="204"/>
      <c r="L13" s="204"/>
      <c r="M13" s="14"/>
    </row>
    <row r="14" spans="1:13" ht="15.75">
      <c r="A14" s="547">
        <v>43571</v>
      </c>
      <c r="B14" s="724">
        <f t="shared" ref="B14:B15" si="1">DATE(YEAR(A14), MONTH(A14)+6, DAY(A14))</f>
        <v>43754</v>
      </c>
      <c r="C14" s="26" t="s">
        <v>225</v>
      </c>
      <c r="D14" s="26" t="s">
        <v>226</v>
      </c>
      <c r="E14" s="106" t="s">
        <v>227</v>
      </c>
      <c r="F14" s="112">
        <v>34510</v>
      </c>
      <c r="G14" s="106" t="s">
        <v>228</v>
      </c>
      <c r="H14" s="106" t="s">
        <v>229</v>
      </c>
      <c r="I14" s="106" t="s">
        <v>230</v>
      </c>
      <c r="J14" s="106" t="s">
        <v>1813</v>
      </c>
      <c r="K14" s="106" t="s">
        <v>64</v>
      </c>
      <c r="L14" s="106" t="s">
        <v>231</v>
      </c>
      <c r="M14" s="13"/>
    </row>
    <row r="15" spans="1:13" ht="15.75">
      <c r="A15" s="547">
        <v>43571</v>
      </c>
      <c r="B15" s="724">
        <f t="shared" si="1"/>
        <v>43754</v>
      </c>
      <c r="C15" s="26" t="s">
        <v>234</v>
      </c>
      <c r="D15" s="26" t="s">
        <v>235</v>
      </c>
      <c r="E15" s="106" t="s">
        <v>15</v>
      </c>
      <c r="F15" s="112">
        <v>35244</v>
      </c>
      <c r="G15" s="106" t="s">
        <v>236</v>
      </c>
      <c r="H15" s="106" t="s">
        <v>237</v>
      </c>
      <c r="I15" s="106" t="s">
        <v>238</v>
      </c>
      <c r="J15" s="106" t="s">
        <v>239</v>
      </c>
      <c r="K15" s="106" t="s">
        <v>82</v>
      </c>
      <c r="L15" s="106" t="s">
        <v>231</v>
      </c>
      <c r="M15" s="14"/>
    </row>
    <row r="16" spans="1:13" ht="15.75">
      <c r="A16" s="541" t="s">
        <v>995</v>
      </c>
      <c r="B16" s="541"/>
      <c r="C16" s="88" t="s">
        <v>1413</v>
      </c>
      <c r="D16" s="88" t="s">
        <v>1412</v>
      </c>
      <c r="E16" s="110" t="s">
        <v>1411</v>
      </c>
      <c r="F16" s="110" t="s">
        <v>1410</v>
      </c>
      <c r="G16" s="110" t="s">
        <v>1409</v>
      </c>
      <c r="H16" s="110" t="s">
        <v>5</v>
      </c>
      <c r="I16" s="110" t="s">
        <v>1408</v>
      </c>
      <c r="J16" s="110" t="s">
        <v>1407</v>
      </c>
      <c r="K16" s="109" t="s">
        <v>1406</v>
      </c>
      <c r="L16" s="109" t="s">
        <v>1405</v>
      </c>
      <c r="M16" s="14"/>
    </row>
    <row r="17" spans="1:13" ht="15.75">
      <c r="A17" s="546">
        <v>43952</v>
      </c>
      <c r="B17" s="546"/>
      <c r="C17" s="203"/>
      <c r="D17" s="203"/>
      <c r="E17" s="202"/>
      <c r="F17" s="202"/>
      <c r="G17" s="202"/>
      <c r="H17" s="202"/>
      <c r="I17" s="202"/>
      <c r="J17" s="202"/>
      <c r="K17" s="204"/>
      <c r="L17" s="204"/>
      <c r="M17" s="14"/>
    </row>
    <row r="18" spans="1:13" ht="15.75">
      <c r="A18" s="513">
        <v>43593</v>
      </c>
      <c r="B18" s="724">
        <f t="shared" ref="B18:B21" si="2">DATE(YEAR(A18), MONTH(A18)+6, DAY(A18))</f>
        <v>43777</v>
      </c>
      <c r="C18" s="111" t="s">
        <v>253</v>
      </c>
      <c r="D18" s="111" t="s">
        <v>254</v>
      </c>
      <c r="E18" s="111" t="s">
        <v>219</v>
      </c>
      <c r="F18" s="119" t="s">
        <v>1812</v>
      </c>
      <c r="G18" s="106"/>
      <c r="H18" s="118" t="s">
        <v>255</v>
      </c>
      <c r="I18" s="117" t="s">
        <v>256</v>
      </c>
      <c r="J18" s="116" t="s">
        <v>257</v>
      </c>
      <c r="K18" s="111" t="s">
        <v>64</v>
      </c>
      <c r="L18" s="108" t="s">
        <v>240</v>
      </c>
      <c r="M18" s="14"/>
    </row>
    <row r="19" spans="1:13" ht="17.25" customHeight="1">
      <c r="A19" s="502">
        <v>43605</v>
      </c>
      <c r="B19" s="724">
        <f t="shared" si="2"/>
        <v>43789</v>
      </c>
      <c r="C19" s="50" t="s">
        <v>1024</v>
      </c>
      <c r="D19" s="50" t="s">
        <v>1025</v>
      </c>
      <c r="E19" s="8" t="s">
        <v>1031</v>
      </c>
      <c r="F19" s="11">
        <v>32619</v>
      </c>
      <c r="G19" s="8">
        <v>9668743790</v>
      </c>
      <c r="H19" s="8" t="s">
        <v>1035</v>
      </c>
      <c r="I19" s="8" t="s">
        <v>1032</v>
      </c>
      <c r="J19" s="8" t="s">
        <v>1033</v>
      </c>
      <c r="K19" s="8" t="s">
        <v>64</v>
      </c>
      <c r="L19" s="120" t="s">
        <v>64</v>
      </c>
    </row>
    <row r="20" spans="1:13" ht="15.75">
      <c r="A20" s="513">
        <v>43599</v>
      </c>
      <c r="B20" s="724">
        <f t="shared" si="2"/>
        <v>43783</v>
      </c>
      <c r="C20" s="106" t="s">
        <v>267</v>
      </c>
      <c r="D20" s="106" t="s">
        <v>268</v>
      </c>
      <c r="E20" s="106" t="s">
        <v>269</v>
      </c>
      <c r="F20" s="119" t="s">
        <v>1811</v>
      </c>
      <c r="G20" s="106"/>
      <c r="H20" s="131" t="s">
        <v>270</v>
      </c>
      <c r="I20" s="140" t="s">
        <v>271</v>
      </c>
      <c r="J20" s="140" t="s">
        <v>272</v>
      </c>
      <c r="K20" s="106" t="s">
        <v>64</v>
      </c>
      <c r="L20" s="106" t="s">
        <v>266</v>
      </c>
      <c r="M20" s="14"/>
    </row>
    <row r="21" spans="1:13" ht="15.75">
      <c r="A21" s="513">
        <v>43599</v>
      </c>
      <c r="B21" s="724">
        <f t="shared" si="2"/>
        <v>43783</v>
      </c>
      <c r="C21" s="106" t="s">
        <v>273</v>
      </c>
      <c r="D21" s="106" t="s">
        <v>274</v>
      </c>
      <c r="E21" s="106" t="s">
        <v>275</v>
      </c>
      <c r="F21" s="119" t="s">
        <v>1810</v>
      </c>
      <c r="G21" s="106"/>
      <c r="H21" s="131" t="s">
        <v>440</v>
      </c>
      <c r="I21" s="117" t="s">
        <v>370</v>
      </c>
      <c r="J21" s="140" t="s">
        <v>580</v>
      </c>
      <c r="K21" s="106" t="s">
        <v>64</v>
      </c>
      <c r="L21" s="106" t="s">
        <v>266</v>
      </c>
      <c r="M21" s="14"/>
    </row>
    <row r="22" spans="1:13" ht="15.75">
      <c r="A22" s="541" t="s">
        <v>995</v>
      </c>
      <c r="B22" s="541"/>
      <c r="C22" s="88" t="s">
        <v>1413</v>
      </c>
      <c r="D22" s="88" t="s">
        <v>1412</v>
      </c>
      <c r="E22" s="110" t="s">
        <v>1411</v>
      </c>
      <c r="F22" s="110" t="s">
        <v>1410</v>
      </c>
      <c r="G22" s="110" t="s">
        <v>1409</v>
      </c>
      <c r="H22" s="110" t="s">
        <v>5</v>
      </c>
      <c r="I22" s="110" t="s">
        <v>1408</v>
      </c>
      <c r="J22" s="110" t="s">
        <v>1407</v>
      </c>
      <c r="K22" s="109" t="s">
        <v>1406</v>
      </c>
      <c r="L22" s="109" t="s">
        <v>1405</v>
      </c>
      <c r="M22" s="14"/>
    </row>
    <row r="23" spans="1:13" ht="15.75">
      <c r="A23" s="546">
        <v>43983</v>
      </c>
      <c r="B23" s="546"/>
      <c r="C23" s="203"/>
      <c r="D23" s="203"/>
      <c r="E23" s="202"/>
      <c r="F23" s="202"/>
      <c r="G23" s="202"/>
      <c r="H23" s="202"/>
      <c r="I23" s="202"/>
      <c r="J23" s="202"/>
      <c r="K23" s="204"/>
      <c r="L23" s="204"/>
      <c r="M23" s="14"/>
    </row>
    <row r="24" spans="1:13" ht="15.75">
      <c r="A24" s="804">
        <v>43626</v>
      </c>
      <c r="B24" s="724">
        <f>DATE(YEAR(A24), MONTH(A24)+6, DAY(A24))</f>
        <v>43809</v>
      </c>
      <c r="C24" s="728" t="s">
        <v>3630</v>
      </c>
      <c r="D24" s="728" t="s">
        <v>3631</v>
      </c>
      <c r="E24" s="728" t="s">
        <v>3632</v>
      </c>
      <c r="F24" s="752">
        <v>34033</v>
      </c>
      <c r="G24" s="741" t="s">
        <v>3633</v>
      </c>
      <c r="H24" s="728" t="s">
        <v>3634</v>
      </c>
      <c r="I24" s="728" t="s">
        <v>3635</v>
      </c>
      <c r="J24" s="728" t="s">
        <v>3636</v>
      </c>
      <c r="K24" s="728" t="s">
        <v>82</v>
      </c>
      <c r="L24" s="741" t="s">
        <v>1560</v>
      </c>
      <c r="M24" s="14"/>
    </row>
    <row r="25" spans="1:13" ht="15.75">
      <c r="A25" s="541" t="s">
        <v>995</v>
      </c>
      <c r="B25" s="541"/>
      <c r="C25" s="88" t="s">
        <v>1413</v>
      </c>
      <c r="D25" s="88" t="s">
        <v>1412</v>
      </c>
      <c r="E25" s="110" t="s">
        <v>1411</v>
      </c>
      <c r="F25" s="110" t="s">
        <v>1410</v>
      </c>
      <c r="G25" s="110" t="s">
        <v>1409</v>
      </c>
      <c r="H25" s="110" t="s">
        <v>5</v>
      </c>
      <c r="I25" s="110" t="s">
        <v>1408</v>
      </c>
      <c r="J25" s="110" t="s">
        <v>1407</v>
      </c>
      <c r="K25" s="109" t="s">
        <v>1406</v>
      </c>
      <c r="L25" s="109" t="s">
        <v>1405</v>
      </c>
      <c r="M25" s="14"/>
    </row>
    <row r="26" spans="1:13" ht="15.75">
      <c r="A26" s="546">
        <v>44013</v>
      </c>
      <c r="B26" s="546"/>
      <c r="C26" s="203"/>
      <c r="D26" s="203"/>
      <c r="E26" s="202"/>
      <c r="F26" s="202"/>
      <c r="G26" s="202"/>
      <c r="H26" s="202"/>
      <c r="I26" s="202"/>
      <c r="J26" s="202"/>
      <c r="K26" s="204"/>
      <c r="L26" s="204"/>
      <c r="M26" s="14"/>
    </row>
    <row r="27" spans="1:13" ht="15.75">
      <c r="A27" s="547">
        <v>43650</v>
      </c>
      <c r="B27" s="724">
        <f t="shared" ref="B27:B31" si="3">DATE(YEAR(A27), MONTH(A27)+6, DAY(A27))</f>
        <v>43834</v>
      </c>
      <c r="C27" s="26" t="s">
        <v>368</v>
      </c>
      <c r="D27" s="106" t="s">
        <v>369</v>
      </c>
      <c r="E27" s="106" t="s">
        <v>371</v>
      </c>
      <c r="F27" s="138">
        <v>32703</v>
      </c>
      <c r="G27" s="106" t="s">
        <v>372</v>
      </c>
      <c r="H27" s="107" t="s">
        <v>373</v>
      </c>
      <c r="I27" s="116" t="s">
        <v>374</v>
      </c>
      <c r="J27" s="107" t="s">
        <v>1805</v>
      </c>
      <c r="K27" s="106" t="s">
        <v>64</v>
      </c>
      <c r="L27" s="111" t="s">
        <v>319</v>
      </c>
      <c r="M27" s="14"/>
    </row>
    <row r="28" spans="1:13" ht="15.75">
      <c r="A28" s="512">
        <v>43672</v>
      </c>
      <c r="B28" s="724">
        <f t="shared" si="3"/>
        <v>43856</v>
      </c>
      <c r="C28" s="111" t="s">
        <v>296</v>
      </c>
      <c r="D28" s="111" t="s">
        <v>297</v>
      </c>
      <c r="E28" s="29" t="s">
        <v>314</v>
      </c>
      <c r="F28" s="28">
        <v>34680</v>
      </c>
      <c r="G28" s="29" t="s">
        <v>315</v>
      </c>
      <c r="H28" s="30" t="s">
        <v>316</v>
      </c>
      <c r="I28" s="29" t="s">
        <v>318</v>
      </c>
      <c r="J28" s="29" t="s">
        <v>317</v>
      </c>
      <c r="K28" s="106" t="s">
        <v>64</v>
      </c>
      <c r="L28" s="106" t="s">
        <v>90</v>
      </c>
      <c r="M28" s="2"/>
    </row>
    <row r="29" spans="1:13" ht="15.75">
      <c r="A29" s="547">
        <v>43658</v>
      </c>
      <c r="B29" s="724">
        <f t="shared" si="3"/>
        <v>43842</v>
      </c>
      <c r="C29" s="26" t="s">
        <v>301</v>
      </c>
      <c r="D29" s="26" t="s">
        <v>1804</v>
      </c>
      <c r="E29" s="106" t="s">
        <v>359</v>
      </c>
      <c r="F29" s="112">
        <v>31946</v>
      </c>
      <c r="G29" s="106"/>
      <c r="H29" s="107" t="s">
        <v>360</v>
      </c>
      <c r="I29" s="107" t="s">
        <v>361</v>
      </c>
      <c r="J29" s="107" t="s">
        <v>362</v>
      </c>
      <c r="K29" s="106" t="s">
        <v>82</v>
      </c>
      <c r="L29" s="35" t="s">
        <v>325</v>
      </c>
      <c r="M29" s="14"/>
    </row>
    <row r="30" spans="1:13" s="234" customFormat="1" ht="15.75">
      <c r="A30" s="799">
        <v>43666</v>
      </c>
      <c r="B30" s="724">
        <f t="shared" si="3"/>
        <v>43850</v>
      </c>
      <c r="C30" s="741" t="s">
        <v>3668</v>
      </c>
      <c r="D30" s="798" t="s">
        <v>3669</v>
      </c>
      <c r="E30" s="741" t="s">
        <v>3670</v>
      </c>
      <c r="F30" s="744">
        <v>34829</v>
      </c>
      <c r="G30" s="741" t="s">
        <v>3671</v>
      </c>
      <c r="H30" s="741" t="s">
        <v>3672</v>
      </c>
      <c r="I30" s="741" t="s">
        <v>3673</v>
      </c>
      <c r="J30" s="741" t="s">
        <v>3674</v>
      </c>
      <c r="K30" s="741" t="s">
        <v>64</v>
      </c>
      <c r="L30" s="741" t="s">
        <v>1560</v>
      </c>
      <c r="M30" s="233"/>
    </row>
    <row r="31" spans="1:13" ht="15.75">
      <c r="A31" s="547">
        <v>43658</v>
      </c>
      <c r="B31" s="724">
        <f t="shared" si="3"/>
        <v>43842</v>
      </c>
      <c r="C31" s="26" t="s">
        <v>357</v>
      </c>
      <c r="D31" s="26" t="s">
        <v>358</v>
      </c>
      <c r="E31" s="106" t="s">
        <v>363</v>
      </c>
      <c r="F31" s="112">
        <v>33743</v>
      </c>
      <c r="G31" s="106" t="s">
        <v>364</v>
      </c>
      <c r="H31" s="107" t="s">
        <v>365</v>
      </c>
      <c r="I31" s="107" t="s">
        <v>366</v>
      </c>
      <c r="J31" s="107" t="s">
        <v>367</v>
      </c>
      <c r="K31" s="106" t="s">
        <v>64</v>
      </c>
      <c r="L31" s="35" t="s">
        <v>325</v>
      </c>
      <c r="M31" s="14"/>
    </row>
    <row r="32" spans="1:13" ht="15.75">
      <c r="A32" s="541" t="s">
        <v>995</v>
      </c>
      <c r="B32" s="541"/>
      <c r="C32" s="88" t="s">
        <v>1413</v>
      </c>
      <c r="D32" s="88" t="s">
        <v>1412</v>
      </c>
      <c r="E32" s="110" t="s">
        <v>1411</v>
      </c>
      <c r="F32" s="110" t="s">
        <v>1410</v>
      </c>
      <c r="G32" s="110" t="s">
        <v>1409</v>
      </c>
      <c r="H32" s="110" t="s">
        <v>5</v>
      </c>
      <c r="I32" s="110" t="s">
        <v>1408</v>
      </c>
      <c r="J32" s="110" t="s">
        <v>1407</v>
      </c>
      <c r="K32" s="109" t="s">
        <v>1406</v>
      </c>
      <c r="L32" s="109" t="s">
        <v>1405</v>
      </c>
      <c r="M32" s="14"/>
    </row>
    <row r="33" spans="1:13" ht="15.75">
      <c r="A33" s="546">
        <v>44044</v>
      </c>
      <c r="B33" s="546"/>
      <c r="C33" s="203"/>
      <c r="D33" s="203"/>
      <c r="E33" s="202"/>
      <c r="F33" s="202"/>
      <c r="G33" s="202"/>
      <c r="H33" s="202"/>
      <c r="I33" s="202"/>
      <c r="J33" s="202"/>
      <c r="K33" s="204"/>
      <c r="L33" s="204"/>
      <c r="M33" s="14"/>
    </row>
    <row r="34" spans="1:13" ht="15.75">
      <c r="A34" s="513">
        <v>43697</v>
      </c>
      <c r="B34" s="724">
        <f t="shared" ref="B34" si="4">DATE(YEAR(A34), MONTH(A34)+6, DAY(A34))</f>
        <v>43881</v>
      </c>
      <c r="C34" s="143" t="s">
        <v>81</v>
      </c>
      <c r="D34" s="143" t="s">
        <v>72</v>
      </c>
      <c r="E34" s="27" t="s">
        <v>305</v>
      </c>
      <c r="F34" s="28" t="s">
        <v>1815</v>
      </c>
      <c r="G34" s="142" t="s">
        <v>306</v>
      </c>
      <c r="H34" s="30" t="s">
        <v>356</v>
      </c>
      <c r="I34" s="106" t="s">
        <v>307</v>
      </c>
      <c r="J34" s="142" t="s">
        <v>308</v>
      </c>
      <c r="K34" s="141" t="s">
        <v>64</v>
      </c>
      <c r="L34" s="108" t="s">
        <v>50</v>
      </c>
      <c r="M34" s="2"/>
    </row>
    <row r="35" spans="1:13" ht="15.75">
      <c r="A35" s="541" t="s">
        <v>995</v>
      </c>
      <c r="B35" s="541"/>
      <c r="C35" s="88" t="s">
        <v>1413</v>
      </c>
      <c r="D35" s="88" t="s">
        <v>1412</v>
      </c>
      <c r="E35" s="110" t="s">
        <v>1411</v>
      </c>
      <c r="F35" s="110" t="s">
        <v>1410</v>
      </c>
      <c r="G35" s="110" t="s">
        <v>1409</v>
      </c>
      <c r="H35" s="110" t="s">
        <v>5</v>
      </c>
      <c r="I35" s="110" t="s">
        <v>1408</v>
      </c>
      <c r="J35" s="110" t="s">
        <v>1407</v>
      </c>
      <c r="K35" s="109" t="s">
        <v>1406</v>
      </c>
      <c r="L35" s="109" t="s">
        <v>1405</v>
      </c>
      <c r="M35" s="14"/>
    </row>
    <row r="36" spans="1:13" ht="15.75">
      <c r="A36" s="546">
        <v>44105</v>
      </c>
      <c r="B36" s="546"/>
      <c r="C36" s="203"/>
      <c r="D36" s="203"/>
      <c r="E36" s="202"/>
      <c r="F36" s="202"/>
      <c r="G36" s="202"/>
      <c r="H36" s="202"/>
      <c r="I36" s="202"/>
      <c r="J36" s="202"/>
      <c r="K36" s="204"/>
      <c r="L36" s="204"/>
      <c r="M36" s="14"/>
    </row>
    <row r="37" spans="1:13" ht="15.75">
      <c r="A37" s="547">
        <v>43760</v>
      </c>
      <c r="B37" s="724">
        <f t="shared" ref="B37:B39" si="5">DATE(YEAR(A37), MONTH(A37)+6, DAY(A37))</f>
        <v>43943</v>
      </c>
      <c r="C37" s="26" t="s">
        <v>340</v>
      </c>
      <c r="D37" s="26" t="s">
        <v>390</v>
      </c>
      <c r="E37" s="106" t="s">
        <v>430</v>
      </c>
      <c r="F37" s="112">
        <v>27432</v>
      </c>
      <c r="G37" s="106" t="s">
        <v>391</v>
      </c>
      <c r="H37" s="33" t="s">
        <v>431</v>
      </c>
      <c r="I37" s="33" t="s">
        <v>433</v>
      </c>
      <c r="J37" s="33" t="s">
        <v>432</v>
      </c>
      <c r="K37" s="106" t="s">
        <v>64</v>
      </c>
      <c r="L37" s="106" t="s">
        <v>402</v>
      </c>
      <c r="M37" s="14"/>
    </row>
    <row r="38" spans="1:13" ht="15.75">
      <c r="A38" s="547">
        <v>43760</v>
      </c>
      <c r="B38" s="724">
        <f t="shared" si="5"/>
        <v>43943</v>
      </c>
      <c r="C38" s="26" t="s">
        <v>392</v>
      </c>
      <c r="D38" s="26" t="s">
        <v>393</v>
      </c>
      <c r="E38" s="106" t="s">
        <v>395</v>
      </c>
      <c r="F38" s="112">
        <v>34001</v>
      </c>
      <c r="G38" s="106" t="s">
        <v>394</v>
      </c>
      <c r="H38" s="33" t="s">
        <v>406</v>
      </c>
      <c r="I38" s="33" t="s">
        <v>407</v>
      </c>
      <c r="J38" s="33" t="s">
        <v>408</v>
      </c>
      <c r="K38" s="106" t="s">
        <v>64</v>
      </c>
      <c r="L38" s="106" t="s">
        <v>402</v>
      </c>
      <c r="M38" s="14"/>
    </row>
    <row r="39" spans="1:13" ht="15.75">
      <c r="A39" s="517">
        <v>43750</v>
      </c>
      <c r="B39" s="724">
        <f t="shared" si="5"/>
        <v>43933</v>
      </c>
      <c r="C39" s="107" t="s">
        <v>379</v>
      </c>
      <c r="D39" s="107" t="s">
        <v>378</v>
      </c>
      <c r="E39" s="107" t="s">
        <v>380</v>
      </c>
      <c r="F39" s="144">
        <v>33591</v>
      </c>
      <c r="G39" s="107" t="s">
        <v>381</v>
      </c>
      <c r="H39" s="107" t="s">
        <v>382</v>
      </c>
      <c r="I39" s="107" t="s">
        <v>383</v>
      </c>
      <c r="J39" s="107" t="s">
        <v>1816</v>
      </c>
      <c r="K39" s="107" t="s">
        <v>64</v>
      </c>
      <c r="L39" s="107" t="s">
        <v>50</v>
      </c>
      <c r="M39" s="2"/>
    </row>
    <row r="40" spans="1:13">
      <c r="M40" s="14"/>
    </row>
    <row r="41" spans="1:13" ht="15.75">
      <c r="A41" s="541" t="s">
        <v>995</v>
      </c>
      <c r="B41" s="541"/>
      <c r="C41" s="88" t="s">
        <v>1413</v>
      </c>
      <c r="D41" s="88" t="s">
        <v>1412</v>
      </c>
      <c r="E41" s="110" t="s">
        <v>1411</v>
      </c>
      <c r="F41" s="110" t="s">
        <v>1410</v>
      </c>
      <c r="G41" s="110" t="s">
        <v>1409</v>
      </c>
      <c r="H41" s="110" t="s">
        <v>5</v>
      </c>
      <c r="I41" s="110" t="s">
        <v>1408</v>
      </c>
      <c r="J41" s="110" t="s">
        <v>1407</v>
      </c>
      <c r="K41" s="109" t="s">
        <v>1406</v>
      </c>
      <c r="L41" s="109" t="s">
        <v>1405</v>
      </c>
      <c r="M41" s="14"/>
    </row>
    <row r="42" spans="1:13" ht="15.75">
      <c r="A42" s="546">
        <v>44136</v>
      </c>
      <c r="B42" s="546"/>
      <c r="C42" s="203"/>
      <c r="D42" s="203"/>
      <c r="E42" s="202"/>
      <c r="F42" s="202"/>
      <c r="G42" s="202"/>
      <c r="H42" s="202"/>
      <c r="I42" s="202"/>
      <c r="J42" s="202"/>
      <c r="K42" s="204"/>
      <c r="L42" s="204"/>
      <c r="M42" s="14"/>
    </row>
    <row r="43" spans="1:13" ht="14.25" customHeight="1">
      <c r="A43" s="523">
        <v>43785</v>
      </c>
      <c r="B43" s="724">
        <f t="shared" ref="B43:B48" si="6">DATE(YEAR(A43), MONTH(A43)+6, DAY(A43))</f>
        <v>43967</v>
      </c>
      <c r="C43" s="116" t="s">
        <v>442</v>
      </c>
      <c r="D43" s="116" t="s">
        <v>441</v>
      </c>
      <c r="E43" s="29" t="s">
        <v>467</v>
      </c>
      <c r="F43" s="28">
        <v>35213</v>
      </c>
      <c r="G43" s="29" t="s">
        <v>468</v>
      </c>
      <c r="H43" s="30" t="s">
        <v>469</v>
      </c>
      <c r="I43" s="29" t="s">
        <v>470</v>
      </c>
      <c r="J43" s="29" t="s">
        <v>471</v>
      </c>
      <c r="K43" s="116" t="s">
        <v>64</v>
      </c>
      <c r="L43" s="107" t="s">
        <v>90</v>
      </c>
      <c r="M43" s="2"/>
    </row>
    <row r="44" spans="1:13" ht="15.75">
      <c r="A44" s="547">
        <v>43780</v>
      </c>
      <c r="B44" s="724">
        <f t="shared" si="6"/>
        <v>43962</v>
      </c>
      <c r="C44" s="26" t="s">
        <v>455</v>
      </c>
      <c r="D44" s="26" t="s">
        <v>456</v>
      </c>
      <c r="E44" s="106" t="s">
        <v>488</v>
      </c>
      <c r="F44" s="112">
        <v>33135</v>
      </c>
      <c r="G44" s="106" t="s">
        <v>489</v>
      </c>
      <c r="H44" s="106" t="s">
        <v>490</v>
      </c>
      <c r="I44" s="107" t="s">
        <v>491</v>
      </c>
      <c r="J44" s="106" t="s">
        <v>1803</v>
      </c>
      <c r="K44" s="106" t="s">
        <v>64</v>
      </c>
      <c r="L44" s="35" t="s">
        <v>325</v>
      </c>
      <c r="M44" s="14"/>
    </row>
    <row r="45" spans="1:13" ht="15.75">
      <c r="A45" s="547">
        <v>43796</v>
      </c>
      <c r="B45" s="724">
        <f t="shared" si="6"/>
        <v>43978</v>
      </c>
      <c r="C45" s="26" t="s">
        <v>477</v>
      </c>
      <c r="D45" s="26" t="s">
        <v>478</v>
      </c>
      <c r="E45" s="106" t="s">
        <v>523</v>
      </c>
      <c r="F45" s="112">
        <v>34682</v>
      </c>
      <c r="G45" s="106" t="s">
        <v>524</v>
      </c>
      <c r="H45" s="106" t="s">
        <v>525</v>
      </c>
      <c r="I45" s="107" t="s">
        <v>526</v>
      </c>
      <c r="J45" s="106" t="s">
        <v>527</v>
      </c>
      <c r="K45" s="106" t="s">
        <v>64</v>
      </c>
      <c r="L45" s="35" t="s">
        <v>325</v>
      </c>
      <c r="M45" s="14"/>
    </row>
    <row r="46" spans="1:13" ht="15.75">
      <c r="A46" s="517">
        <v>43789</v>
      </c>
      <c r="B46" s="724">
        <f t="shared" si="6"/>
        <v>43971</v>
      </c>
      <c r="C46" s="26" t="s">
        <v>142</v>
      </c>
      <c r="D46" s="26" t="s">
        <v>444</v>
      </c>
      <c r="E46" s="107" t="s">
        <v>446</v>
      </c>
      <c r="F46" s="122">
        <v>35071</v>
      </c>
      <c r="G46" s="107" t="s">
        <v>447</v>
      </c>
      <c r="H46" s="107" t="s">
        <v>449</v>
      </c>
      <c r="I46" s="107" t="s">
        <v>472</v>
      </c>
      <c r="J46" s="107" t="s">
        <v>448</v>
      </c>
      <c r="K46" s="107" t="s">
        <v>64</v>
      </c>
      <c r="L46" s="106" t="s">
        <v>397</v>
      </c>
      <c r="M46" s="14"/>
    </row>
    <row r="47" spans="1:13" ht="15.75">
      <c r="A47" s="517">
        <v>43789</v>
      </c>
      <c r="B47" s="724">
        <f t="shared" si="6"/>
        <v>43971</v>
      </c>
      <c r="C47" s="107" t="s">
        <v>445</v>
      </c>
      <c r="D47" s="107" t="s">
        <v>35</v>
      </c>
      <c r="E47" s="107" t="s">
        <v>462</v>
      </c>
      <c r="F47" s="128">
        <v>35020</v>
      </c>
      <c r="G47" s="107" t="s">
        <v>463</v>
      </c>
      <c r="H47" s="118" t="s">
        <v>464</v>
      </c>
      <c r="I47" s="117" t="s">
        <v>465</v>
      </c>
      <c r="J47" s="139" t="s">
        <v>466</v>
      </c>
      <c r="K47" s="107" t="s">
        <v>64</v>
      </c>
      <c r="L47" s="107" t="s">
        <v>266</v>
      </c>
      <c r="M47" s="2"/>
    </row>
    <row r="48" spans="1:13" ht="15.75">
      <c r="A48" s="480">
        <v>43764</v>
      </c>
      <c r="B48" s="724">
        <f t="shared" si="6"/>
        <v>43947</v>
      </c>
      <c r="C48" s="265" t="s">
        <v>423</v>
      </c>
      <c r="D48" s="265" t="s">
        <v>424</v>
      </c>
      <c r="E48" s="265" t="s">
        <v>425</v>
      </c>
      <c r="F48" s="259">
        <v>35775</v>
      </c>
      <c r="G48" s="255" t="s">
        <v>426</v>
      </c>
      <c r="H48" s="255" t="s">
        <v>427</v>
      </c>
      <c r="I48" s="255" t="s">
        <v>429</v>
      </c>
      <c r="J48" s="255" t="s">
        <v>428</v>
      </c>
      <c r="K48" s="255" t="s">
        <v>82</v>
      </c>
      <c r="L48" s="255" t="s">
        <v>218</v>
      </c>
    </row>
    <row r="49" spans="1:13" s="234" customFormat="1">
      <c r="A49" s="557"/>
      <c r="B49" s="557"/>
    </row>
    <row r="50" spans="1:13" s="234" customFormat="1">
      <c r="A50" s="557"/>
      <c r="B50" s="557"/>
    </row>
    <row r="51" spans="1:13" s="234" customFormat="1"/>
    <row r="52" spans="1:13" s="234" customFormat="1"/>
    <row r="53" spans="1:13" s="234" customFormat="1"/>
    <row r="54" spans="1:13" s="234" customFormat="1" ht="15.75">
      <c r="A54" s="859"/>
      <c r="B54" s="859"/>
      <c r="C54" s="817"/>
      <c r="D54" s="865"/>
      <c r="E54" s="852"/>
      <c r="F54" s="860"/>
      <c r="G54" s="817"/>
      <c r="H54" s="817"/>
      <c r="I54" s="817"/>
      <c r="J54" s="817"/>
      <c r="K54" s="861"/>
      <c r="L54" s="817"/>
    </row>
    <row r="55" spans="1:13" s="234" customFormat="1"/>
    <row r="56" spans="1:13" s="234" customFormat="1"/>
    <row r="57" spans="1:13" s="234" customFormat="1"/>
    <row r="58" spans="1:13" s="234" customFormat="1" ht="15.75">
      <c r="A58" s="859"/>
      <c r="B58" s="859"/>
      <c r="C58" s="817"/>
      <c r="D58" s="865"/>
      <c r="E58" s="852"/>
      <c r="F58" s="860"/>
      <c r="G58" s="817"/>
      <c r="H58" s="817"/>
      <c r="I58" s="817"/>
      <c r="J58" s="817"/>
      <c r="K58" s="861"/>
      <c r="L58" s="817"/>
    </row>
    <row r="59" spans="1:13" s="234" customFormat="1" ht="15.75">
      <c r="A59" s="859"/>
      <c r="B59" s="859"/>
      <c r="C59" s="817"/>
      <c r="D59" s="865"/>
      <c r="E59" s="852"/>
      <c r="F59" s="860"/>
      <c r="G59" s="817"/>
      <c r="H59" s="817"/>
      <c r="I59" s="817"/>
      <c r="J59" s="817"/>
      <c r="K59" s="861"/>
      <c r="L59" s="817"/>
    </row>
    <row r="60" spans="1:13" s="234" customFormat="1">
      <c r="A60" s="557"/>
      <c r="B60" s="557"/>
    </row>
    <row r="61" spans="1:13" s="234" customFormat="1">
      <c r="A61" s="547">
        <v>43761</v>
      </c>
      <c r="B61" s="547"/>
      <c r="C61" s="26" t="s">
        <v>416</v>
      </c>
      <c r="D61" s="26" t="s">
        <v>417</v>
      </c>
      <c r="E61" s="106" t="s">
        <v>418</v>
      </c>
      <c r="F61" s="112">
        <v>33568</v>
      </c>
      <c r="G61" s="106" t="s">
        <v>419</v>
      </c>
      <c r="H61" s="33" t="s">
        <v>420</v>
      </c>
      <c r="I61" s="33" t="s">
        <v>422</v>
      </c>
      <c r="J61" s="33" t="s">
        <v>421</v>
      </c>
      <c r="K61" s="106" t="s">
        <v>64</v>
      </c>
      <c r="L61" s="108" t="s">
        <v>415</v>
      </c>
    </row>
    <row r="62" spans="1:13" s="234" customFormat="1">
      <c r="A62" s="506">
        <v>43620</v>
      </c>
      <c r="B62" s="506"/>
      <c r="C62" s="38" t="s">
        <v>349</v>
      </c>
      <c r="D62" s="38" t="s">
        <v>350</v>
      </c>
      <c r="E62" s="38" t="s">
        <v>351</v>
      </c>
      <c r="F62" s="209">
        <v>31779</v>
      </c>
      <c r="G62" s="38" t="s">
        <v>352</v>
      </c>
      <c r="H62" s="38" t="s">
        <v>353</v>
      </c>
      <c r="I62" s="38" t="s">
        <v>354</v>
      </c>
      <c r="J62" s="38" t="s">
        <v>355</v>
      </c>
      <c r="K62" s="38" t="s">
        <v>64</v>
      </c>
      <c r="L62" s="340" t="s">
        <v>325</v>
      </c>
    </row>
    <row r="63" spans="1:13" s="234" customFormat="1">
      <c r="A63" s="506">
        <v>43760</v>
      </c>
      <c r="B63" s="506"/>
      <c r="C63" s="38" t="s">
        <v>387</v>
      </c>
      <c r="D63" s="38" t="s">
        <v>388</v>
      </c>
      <c r="E63" s="38" t="s">
        <v>398</v>
      </c>
      <c r="F63" s="209">
        <v>33307</v>
      </c>
      <c r="G63" s="38" t="s">
        <v>389</v>
      </c>
      <c r="H63" s="59" t="s">
        <v>399</v>
      </c>
      <c r="I63" s="59" t="s">
        <v>400</v>
      </c>
      <c r="J63" s="59" t="s">
        <v>401</v>
      </c>
      <c r="K63" s="38" t="s">
        <v>26</v>
      </c>
      <c r="L63" s="38" t="s">
        <v>402</v>
      </c>
      <c r="M63" s="233"/>
    </row>
    <row r="64" spans="1:13" s="234" customFormat="1">
      <c r="A64" s="506">
        <v>43658</v>
      </c>
      <c r="B64" s="506"/>
      <c r="C64" s="38" t="s">
        <v>342</v>
      </c>
      <c r="D64" s="38" t="s">
        <v>343</v>
      </c>
      <c r="E64" s="38" t="s">
        <v>344</v>
      </c>
      <c r="F64" s="209">
        <v>32951</v>
      </c>
      <c r="G64" s="38" t="s">
        <v>345</v>
      </c>
      <c r="H64" s="38" t="s">
        <v>346</v>
      </c>
      <c r="I64" s="38" t="s">
        <v>347</v>
      </c>
      <c r="J64" s="38" t="s">
        <v>348</v>
      </c>
      <c r="K64" s="38" t="s">
        <v>26</v>
      </c>
      <c r="L64" s="340" t="s">
        <v>325</v>
      </c>
      <c r="M64" s="233"/>
    </row>
    <row r="65" spans="1:13" s="471" customFormat="1">
      <c r="A65" s="485">
        <v>43678</v>
      </c>
      <c r="B65" s="864"/>
      <c r="C65" s="472" t="s">
        <v>27</v>
      </c>
      <c r="D65" s="472" t="s">
        <v>298</v>
      </c>
      <c r="E65" s="97" t="s">
        <v>309</v>
      </c>
      <c r="F65" s="166">
        <v>33741</v>
      </c>
      <c r="G65" s="396" t="s">
        <v>310</v>
      </c>
      <c r="H65" s="226" t="s">
        <v>311</v>
      </c>
      <c r="I65" s="97" t="s">
        <v>312</v>
      </c>
      <c r="J65" s="291" t="s">
        <v>313</v>
      </c>
      <c r="K65" s="472" t="s">
        <v>64</v>
      </c>
      <c r="L65" s="60" t="s">
        <v>50</v>
      </c>
      <c r="M65" s="336"/>
    </row>
    <row r="66" spans="1:13" s="471" customFormat="1">
      <c r="A66" s="506">
        <v>43658</v>
      </c>
      <c r="B66" s="506"/>
      <c r="C66" s="38" t="s">
        <v>327</v>
      </c>
      <c r="D66" s="38" t="s">
        <v>328</v>
      </c>
      <c r="E66" s="38" t="s">
        <v>329</v>
      </c>
      <c r="F66" s="209">
        <v>30997</v>
      </c>
      <c r="G66" s="38" t="s">
        <v>330</v>
      </c>
      <c r="H66" s="38" t="s">
        <v>331</v>
      </c>
      <c r="I66" s="38" t="s">
        <v>333</v>
      </c>
      <c r="J66" s="38" t="s">
        <v>332</v>
      </c>
      <c r="K66" s="38" t="s">
        <v>64</v>
      </c>
      <c r="L66" s="340" t="s">
        <v>325</v>
      </c>
      <c r="M66" s="233"/>
    </row>
    <row r="67" spans="1:13" s="234" customFormat="1">
      <c r="A67" s="506">
        <v>43522</v>
      </c>
      <c r="B67" s="506"/>
      <c r="C67" s="38" t="s">
        <v>258</v>
      </c>
      <c r="D67" s="38" t="s">
        <v>259</v>
      </c>
      <c r="E67" s="60" t="s">
        <v>260</v>
      </c>
      <c r="F67" s="38" t="s">
        <v>261</v>
      </c>
      <c r="G67" s="38" t="s">
        <v>262</v>
      </c>
      <c r="H67" s="38" t="s">
        <v>263</v>
      </c>
      <c r="I67" s="38" t="s">
        <v>264</v>
      </c>
      <c r="J67" s="38" t="s">
        <v>265</v>
      </c>
      <c r="K67" s="97" t="s">
        <v>64</v>
      </c>
      <c r="L67" s="38" t="s">
        <v>218</v>
      </c>
      <c r="M67" s="233"/>
    </row>
    <row r="68" spans="1:13" s="234" customFormat="1">
      <c r="A68" s="506">
        <v>43571</v>
      </c>
      <c r="B68" s="506"/>
      <c r="C68" s="38" t="s">
        <v>285</v>
      </c>
      <c r="D68" s="38" t="s">
        <v>286</v>
      </c>
      <c r="E68" s="38" t="s">
        <v>287</v>
      </c>
      <c r="F68" s="209">
        <v>35170</v>
      </c>
      <c r="G68" s="38" t="s">
        <v>288</v>
      </c>
      <c r="H68" s="38" t="s">
        <v>289</v>
      </c>
      <c r="I68" s="38" t="s">
        <v>290</v>
      </c>
      <c r="J68" s="38" t="s">
        <v>291</v>
      </c>
      <c r="K68" s="38" t="s">
        <v>26</v>
      </c>
      <c r="L68" s="38" t="s">
        <v>231</v>
      </c>
      <c r="M68" s="233"/>
    </row>
    <row r="69" spans="1:13">
      <c r="A69" s="496">
        <v>43763</v>
      </c>
      <c r="B69" s="496"/>
      <c r="C69" s="97" t="s">
        <v>409</v>
      </c>
      <c r="D69" s="97" t="s">
        <v>410</v>
      </c>
      <c r="E69" s="97" t="s">
        <v>411</v>
      </c>
      <c r="F69" s="177">
        <v>36580</v>
      </c>
      <c r="G69" s="166" t="s">
        <v>412</v>
      </c>
      <c r="H69" s="97" t="s">
        <v>413</v>
      </c>
      <c r="I69" s="97" t="s">
        <v>414</v>
      </c>
      <c r="J69" s="97" t="s">
        <v>1802</v>
      </c>
      <c r="K69" s="159" t="s">
        <v>26</v>
      </c>
      <c r="L69" s="38" t="s">
        <v>397</v>
      </c>
    </row>
    <row r="70" spans="1:13">
      <c r="A70" s="496">
        <v>43769</v>
      </c>
      <c r="B70" s="496"/>
      <c r="C70" s="179" t="s">
        <v>434</v>
      </c>
      <c r="D70" s="179" t="s">
        <v>435</v>
      </c>
      <c r="E70" s="179" t="s">
        <v>474</v>
      </c>
      <c r="F70" s="179">
        <v>35909</v>
      </c>
      <c r="G70" s="179"/>
      <c r="H70" s="179" t="s">
        <v>476</v>
      </c>
      <c r="I70" s="179" t="s">
        <v>475</v>
      </c>
      <c r="J70" s="179" t="s">
        <v>1781</v>
      </c>
      <c r="K70" s="59" t="s">
        <v>64</v>
      </c>
      <c r="L70" s="59" t="s">
        <v>397</v>
      </c>
    </row>
    <row r="71" spans="1:13">
      <c r="A71" s="506">
        <v>43686</v>
      </c>
      <c r="B71" s="506"/>
      <c r="C71" s="38" t="s">
        <v>302</v>
      </c>
      <c r="D71" s="38" t="s">
        <v>303</v>
      </c>
      <c r="E71" s="38" t="s">
        <v>320</v>
      </c>
      <c r="F71" s="96">
        <v>34050</v>
      </c>
      <c r="G71" s="38" t="s">
        <v>321</v>
      </c>
      <c r="H71" s="38" t="s">
        <v>322</v>
      </c>
      <c r="I71" s="97" t="s">
        <v>323</v>
      </c>
      <c r="J71" s="38" t="s">
        <v>324</v>
      </c>
      <c r="K71" s="38" t="s">
        <v>64</v>
      </c>
      <c r="L71" s="38" t="s">
        <v>325</v>
      </c>
      <c r="M71" s="14"/>
    </row>
    <row r="72" spans="1:13">
      <c r="A72" s="506">
        <v>43760</v>
      </c>
      <c r="B72" s="506"/>
      <c r="C72" s="38" t="s">
        <v>533</v>
      </c>
      <c r="D72" s="38" t="s">
        <v>534</v>
      </c>
      <c r="E72" s="38" t="s">
        <v>576</v>
      </c>
      <c r="F72" s="209" t="s">
        <v>1794</v>
      </c>
      <c r="G72" s="38">
        <v>9459909264</v>
      </c>
      <c r="H72" s="59" t="s">
        <v>577</v>
      </c>
      <c r="I72" s="59" t="s">
        <v>578</v>
      </c>
      <c r="J72" s="59" t="s">
        <v>579</v>
      </c>
      <c r="K72" s="38" t="s">
        <v>26</v>
      </c>
      <c r="L72" s="38" t="s">
        <v>402</v>
      </c>
      <c r="M72" s="14"/>
    </row>
    <row r="73" spans="1:13">
      <c r="A73" s="506">
        <v>43760</v>
      </c>
      <c r="B73" s="506"/>
      <c r="C73" s="38" t="s">
        <v>1787</v>
      </c>
      <c r="D73" s="38" t="s">
        <v>1613</v>
      </c>
      <c r="E73" s="38" t="s">
        <v>1786</v>
      </c>
      <c r="F73" s="209">
        <v>35657</v>
      </c>
      <c r="G73" s="38" t="s">
        <v>1785</v>
      </c>
      <c r="H73" s="59" t="s">
        <v>1784</v>
      </c>
      <c r="I73" s="59" t="s">
        <v>1783</v>
      </c>
      <c r="J73" s="59" t="s">
        <v>1782</v>
      </c>
      <c r="K73" s="38" t="s">
        <v>64</v>
      </c>
      <c r="L73" s="38" t="s">
        <v>402</v>
      </c>
      <c r="M73" s="14"/>
    </row>
    <row r="74" spans="1:13">
      <c r="A74" s="496">
        <v>43757</v>
      </c>
      <c r="B74" s="496"/>
      <c r="C74" s="38" t="s">
        <v>450</v>
      </c>
      <c r="D74" s="38" t="s">
        <v>451</v>
      </c>
      <c r="E74" s="38" t="s">
        <v>377</v>
      </c>
      <c r="F74" s="209">
        <v>34220</v>
      </c>
      <c r="G74" s="38" t="s">
        <v>452</v>
      </c>
      <c r="H74" s="59" t="s">
        <v>581</v>
      </c>
      <c r="I74" s="59" t="s">
        <v>453</v>
      </c>
      <c r="J74" s="59" t="s">
        <v>454</v>
      </c>
      <c r="K74" s="38" t="s">
        <v>26</v>
      </c>
      <c r="L74" s="38" t="s">
        <v>26</v>
      </c>
    </row>
    <row r="75" spans="1:13">
      <c r="A75" s="506">
        <v>43658</v>
      </c>
      <c r="B75" s="506"/>
      <c r="C75" s="38" t="s">
        <v>334</v>
      </c>
      <c r="D75" s="38" t="s">
        <v>335</v>
      </c>
      <c r="E75" s="38" t="s">
        <v>224</v>
      </c>
      <c r="F75" s="209">
        <v>32318</v>
      </c>
      <c r="G75" s="38" t="s">
        <v>336</v>
      </c>
      <c r="H75" s="38" t="s">
        <v>337</v>
      </c>
      <c r="I75" s="38" t="s">
        <v>338</v>
      </c>
      <c r="J75" s="38" t="s">
        <v>339</v>
      </c>
      <c r="K75" s="38" t="s">
        <v>26</v>
      </c>
      <c r="L75" s="340" t="s">
        <v>325</v>
      </c>
      <c r="M75" s="14"/>
    </row>
    <row r="76" spans="1:13" s="234" customFormat="1">
      <c r="A76" s="496">
        <v>43754</v>
      </c>
      <c r="B76" s="496"/>
      <c r="C76" s="38" t="s">
        <v>168</v>
      </c>
      <c r="D76" s="38" t="s">
        <v>1801</v>
      </c>
      <c r="E76" s="38" t="s">
        <v>1800</v>
      </c>
      <c r="F76" s="209">
        <v>34143</v>
      </c>
      <c r="G76" s="38" t="s">
        <v>1799</v>
      </c>
      <c r="H76" s="59" t="s">
        <v>1798</v>
      </c>
      <c r="I76" s="59" t="s">
        <v>1797</v>
      </c>
      <c r="J76" s="59" t="s">
        <v>1796</v>
      </c>
      <c r="K76" s="38" t="s">
        <v>64</v>
      </c>
      <c r="L76" s="38" t="s">
        <v>397</v>
      </c>
      <c r="M76" s="233"/>
    </row>
    <row r="77" spans="1:13" s="234" customFormat="1">
      <c r="A77" s="496">
        <v>43757</v>
      </c>
      <c r="B77" s="496"/>
      <c r="C77" s="38" t="s">
        <v>450</v>
      </c>
      <c r="D77" s="38" t="s">
        <v>451</v>
      </c>
      <c r="E77" s="38" t="s">
        <v>377</v>
      </c>
      <c r="F77" s="209">
        <v>34220</v>
      </c>
      <c r="G77" s="38" t="s">
        <v>452</v>
      </c>
      <c r="H77" s="59" t="s">
        <v>581</v>
      </c>
      <c r="I77" s="59" t="s">
        <v>453</v>
      </c>
      <c r="J77" s="59" t="s">
        <v>454</v>
      </c>
      <c r="K77" s="38" t="s">
        <v>26</v>
      </c>
      <c r="L77" s="38" t="s">
        <v>397</v>
      </c>
      <c r="M77" s="233"/>
    </row>
    <row r="78" spans="1:13">
      <c r="A78" s="506">
        <v>43760</v>
      </c>
      <c r="B78" s="506"/>
      <c r="C78" s="38" t="s">
        <v>1793</v>
      </c>
      <c r="D78" s="38" t="s">
        <v>1792</v>
      </c>
      <c r="E78" s="38" t="s">
        <v>233</v>
      </c>
      <c r="F78" s="209">
        <v>33953</v>
      </c>
      <c r="G78" s="38" t="s">
        <v>1791</v>
      </c>
      <c r="H78" s="59" t="s">
        <v>1790</v>
      </c>
      <c r="I78" s="59" t="s">
        <v>1789</v>
      </c>
      <c r="J78" s="59" t="s">
        <v>1788</v>
      </c>
      <c r="K78" s="38" t="s">
        <v>64</v>
      </c>
      <c r="L78" s="38" t="s">
        <v>402</v>
      </c>
    </row>
    <row r="79" spans="1:13" s="234" customFormat="1">
      <c r="A79" s="506">
        <v>43760</v>
      </c>
      <c r="B79" s="506"/>
      <c r="C79" s="38" t="s">
        <v>384</v>
      </c>
      <c r="D79" s="38" t="s">
        <v>385</v>
      </c>
      <c r="E79" s="38" t="s">
        <v>403</v>
      </c>
      <c r="F79" s="209">
        <v>33446</v>
      </c>
      <c r="G79" s="38" t="s">
        <v>386</v>
      </c>
      <c r="H79" s="38" t="s">
        <v>404</v>
      </c>
      <c r="I79" s="38" t="s">
        <v>405</v>
      </c>
      <c r="J79" s="38" t="s">
        <v>1795</v>
      </c>
      <c r="K79" s="38" t="s">
        <v>82</v>
      </c>
      <c r="L79" s="38" t="s">
        <v>402</v>
      </c>
      <c r="M79" s="233"/>
    </row>
    <row r="80" spans="1:13">
      <c r="A80" s="496">
        <v>43599</v>
      </c>
      <c r="B80" s="496"/>
      <c r="C80" s="59" t="s">
        <v>276</v>
      </c>
      <c r="D80" s="59" t="s">
        <v>277</v>
      </c>
      <c r="E80" s="59" t="s">
        <v>278</v>
      </c>
      <c r="F80" s="179" t="s">
        <v>1809</v>
      </c>
      <c r="G80" s="59"/>
      <c r="H80" s="162" t="s">
        <v>279</v>
      </c>
      <c r="I80" s="159" t="s">
        <v>280</v>
      </c>
      <c r="J80" s="159" t="s">
        <v>281</v>
      </c>
      <c r="K80" s="59" t="s">
        <v>64</v>
      </c>
      <c r="L80" s="59" t="s">
        <v>266</v>
      </c>
    </row>
    <row r="81" spans="1:12">
      <c r="A81" s="485">
        <v>43599</v>
      </c>
      <c r="B81" s="485"/>
      <c r="C81" s="97" t="s">
        <v>221</v>
      </c>
      <c r="D81" s="97" t="s">
        <v>222</v>
      </c>
      <c r="E81" s="97" t="s">
        <v>223</v>
      </c>
      <c r="F81" s="177" t="s">
        <v>1808</v>
      </c>
      <c r="G81" s="38"/>
      <c r="H81" s="226" t="s">
        <v>1807</v>
      </c>
      <c r="I81" s="97" t="s">
        <v>283</v>
      </c>
      <c r="J81" s="227" t="s">
        <v>1806</v>
      </c>
      <c r="K81" s="59" t="s">
        <v>26</v>
      </c>
      <c r="L81" s="60" t="s">
        <v>284</v>
      </c>
    </row>
  </sheetData>
  <mergeCells count="1">
    <mergeCell ref="C2:E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DIY ACTIVE LIST</vt:lpstr>
      <vt:lpstr>FOR SIL</vt:lpstr>
      <vt:lpstr>INSURANCE APP</vt:lpstr>
      <vt:lpstr>LEAVERS</vt:lpstr>
      <vt:lpstr>Turnover</vt:lpstr>
      <vt:lpstr>PREVIOUS ACC</vt:lpstr>
      <vt:lpstr>2021</vt:lpstr>
      <vt:lpstr>2020 </vt:lpstr>
      <vt:lpstr>2019</vt:lpstr>
      <vt:lpstr>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 Orante</dc:creator>
  <cp:lastModifiedBy>MAC</cp:lastModifiedBy>
  <cp:lastPrinted>2020-10-01T01:10:15Z</cp:lastPrinted>
  <dcterms:created xsi:type="dcterms:W3CDTF">2017-03-12T03:18:00Z</dcterms:created>
  <dcterms:modified xsi:type="dcterms:W3CDTF">2021-08-25T02:31:38Z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