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jfc/Disco Google/INVESTIGA/OPENSIMULA/HVAC_Equipments/"/>
    </mc:Choice>
  </mc:AlternateContent>
  <xr:revisionPtr revIDLastSave="0" documentId="13_ncr:1_{BAE318F1-90CC-B648-BEBB-A94A67BC39DB}" xr6:coauthVersionLast="47" xr6:coauthVersionMax="47" xr10:uidLastSave="{00000000-0000-0000-0000-000000000000}"/>
  <bookViews>
    <workbookView xWindow="2500" yWindow="2760" windowWidth="38080" windowHeight="20780" tabRatio="500" xr2:uid="{00000000-000D-0000-FFFF-FFFF00000000}"/>
  </bookViews>
  <sheets>
    <sheet name="ASHRAE-140 Case CE100" sheetId="1" r:id="rId1"/>
    <sheet name="data" sheetId="2" r:id="rId2"/>
    <sheet name="sensible_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24" i="1" l="1"/>
  <c r="K20" i="1"/>
  <c r="K19" i="1"/>
  <c r="C14" i="1"/>
</calcChain>
</file>

<file path=xl/sharedStrings.xml><?xml version="1.0" encoding="utf-8"?>
<sst xmlns="http://schemas.openxmlformats.org/spreadsheetml/2006/main" count="51" uniqueCount="30">
  <si>
    <t>HVAC_DX_equipment</t>
  </si>
  <si>
    <t>ASHRAE 140 Case CE100</t>
  </si>
  <si>
    <t>Cooling Nominal Conditions</t>
  </si>
  <si>
    <t>T_idb</t>
  </si>
  <si>
    <t>ºC</t>
  </si>
  <si>
    <t>T_iwb</t>
  </si>
  <si>
    <t>T_odb</t>
  </si>
  <si>
    <t>V_air</t>
  </si>
  <si>
    <t>m³/s</t>
  </si>
  <si>
    <t>Q_tot</t>
  </si>
  <si>
    <t>W</t>
  </si>
  <si>
    <t>Q_sen</t>
  </si>
  <si>
    <t>Power</t>
  </si>
  <si>
    <t>Regresiones</t>
  </si>
  <si>
    <t>Y = c_0 * T_odb + c_1 * T_iwb + c_2 * T_odb^2 + c_3 * T_iwb^2 + c_4 * T_odb * T_iwb + c_5</t>
  </si>
  <si>
    <t>c_0</t>
  </si>
  <si>
    <t>c_1</t>
  </si>
  <si>
    <t>c_2</t>
  </si>
  <si>
    <t>c_3</t>
  </si>
  <si>
    <t>c_4</t>
  </si>
  <si>
    <t>c_5</t>
  </si>
  <si>
    <t>R^2</t>
  </si>
  <si>
    <t>Nominal</t>
  </si>
  <si>
    <t xml:space="preserve">Q_tot </t>
  </si>
  <si>
    <t>Y = c_0 * T_odb + c_1 * T_iwb + c_2 * T_idb + c_3 * T_odb^2 + c_4 * T_iwb^2 + c_5 * T_idb^2 + c_6 * T_odb * T_iwb  + c_7 * T_odb * T_idb + c_8 * T_iwb * T_idb  + c_9</t>
  </si>
  <si>
    <t>c_6</t>
  </si>
  <si>
    <t>c_7</t>
  </si>
  <si>
    <t>c_8</t>
  </si>
  <si>
    <t>c_9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</si>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</sst>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0"/>
      <name val="Arial"/>
      <family val="2"/>
      <charset val="1"/>
    </font>
    <font>
      <sz val="12"/>
      <name val="Helvetica Neue"/>
      <charset val="1"/>
    </font>
    <font>
      <sz val="12"/>
      <name val="Helvetica Neue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2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4"/>
  <sheetViews>
    <sheetView tabSelected="1" topLeftCell="A4" zoomScale="110" zoomScaleNormal="110" workbookViewId="0">
      <selection activeCell="E11" sqref="E11"/>
    </sheetView>
  </sheetViews>
  <sheetFormatPr baseColWidth="10" defaultColWidth="11.5" defaultRowHeight="16" x14ac:dyDescent="0.2"/>
  <cols>
    <col min="1" max="1" width="11.5" style="1"/>
    <col min="2" max="2" width="15.83203125" style="1" customWidth="1"/>
    <col min="3" max="6" width="11.5" style="1"/>
    <col min="7" max="7" width="13.83203125" style="1" customWidth="1"/>
    <col min="8" max="16384" width="11.5" style="1"/>
  </cols>
  <sheetData>
    <row r="2" spans="2:6" x14ac:dyDescent="0.2">
      <c r="B2" s="1" t="s">
        <v>0</v>
      </c>
    </row>
    <row r="3" spans="2:6" x14ac:dyDescent="0.2">
      <c r="B3" s="1" t="s">
        <v>1</v>
      </c>
    </row>
    <row r="5" spans="2:6" x14ac:dyDescent="0.2">
      <c r="B5" s="1" t="s">
        <v>2</v>
      </c>
    </row>
    <row r="6" spans="2:6" x14ac:dyDescent="0.2">
      <c r="B6" s="1" t="s">
        <v>3</v>
      </c>
      <c r="C6" s="1">
        <v>26.7</v>
      </c>
      <c r="D6" s="1" t="s">
        <v>4</v>
      </c>
      <c r="F6" s="1">
        <v>26.7</v>
      </c>
    </row>
    <row r="7" spans="2:6" x14ac:dyDescent="0.2">
      <c r="B7" s="1" t="s">
        <v>5</v>
      </c>
      <c r="C7" s="1">
        <v>19.399999999999999</v>
      </c>
      <c r="D7" s="1" t="s">
        <v>4</v>
      </c>
      <c r="F7" s="1">
        <v>19.399999999999999</v>
      </c>
    </row>
    <row r="8" spans="2:6" x14ac:dyDescent="0.2">
      <c r="B8" s="1" t="s">
        <v>6</v>
      </c>
      <c r="C8" s="1">
        <v>35</v>
      </c>
      <c r="D8" s="1" t="s">
        <v>4</v>
      </c>
      <c r="F8" s="1">
        <v>35</v>
      </c>
    </row>
    <row r="11" spans="2:6" x14ac:dyDescent="0.2">
      <c r="B11" s="1" t="s">
        <v>7</v>
      </c>
      <c r="C11" s="1">
        <v>0.42499999999999999</v>
      </c>
      <c r="D11" s="1" t="s">
        <v>8</v>
      </c>
    </row>
    <row r="12" spans="2:6" x14ac:dyDescent="0.2">
      <c r="B12" s="1" t="s">
        <v>9</v>
      </c>
      <c r="C12" s="2">
        <v>7951.3293290360398</v>
      </c>
      <c r="D12" s="1" t="s">
        <v>10</v>
      </c>
    </row>
    <row r="13" spans="2:6" x14ac:dyDescent="0.2">
      <c r="B13" s="1" t="s">
        <v>11</v>
      </c>
      <c r="C13" s="2">
        <v>6134.7456782889003</v>
      </c>
      <c r="D13" s="1" t="s">
        <v>10</v>
      </c>
    </row>
    <row r="14" spans="2:6" x14ac:dyDescent="0.2">
      <c r="B14" s="1" t="s">
        <v>12</v>
      </c>
      <c r="C14" s="1">
        <f>1858+230+108</f>
        <v>2196</v>
      </c>
      <c r="D14" s="1" t="s">
        <v>10</v>
      </c>
    </row>
    <row r="16" spans="2:6" x14ac:dyDescent="0.2">
      <c r="B16" s="1" t="s">
        <v>13</v>
      </c>
      <c r="C16" s="1" t="s">
        <v>14</v>
      </c>
    </row>
    <row r="18" spans="2:15" x14ac:dyDescent="0.2">
      <c r="C18" s="1" t="s">
        <v>15</v>
      </c>
      <c r="D18" s="1" t="s">
        <v>16</v>
      </c>
      <c r="E18" s="1" t="s">
        <v>17</v>
      </c>
      <c r="F18" s="1" t="s">
        <v>18</v>
      </c>
      <c r="G18" s="1" t="s">
        <v>19</v>
      </c>
      <c r="H18" s="1" t="s">
        <v>20</v>
      </c>
      <c r="I18" s="1" t="s">
        <v>21</v>
      </c>
      <c r="K18" s="1" t="s">
        <v>22</v>
      </c>
    </row>
    <row r="19" spans="2:15" x14ac:dyDescent="0.2">
      <c r="B19" s="1" t="s">
        <v>23</v>
      </c>
      <c r="C19" s="1">
        <v>9.0990418100000004E-4</v>
      </c>
      <c r="D19" s="1">
        <v>4.3508074299999998E-2</v>
      </c>
      <c r="E19" s="1">
        <v>-3.4751605899999999E-5</v>
      </c>
      <c r="F19" s="1">
        <v>1.5124703800000001E-4</v>
      </c>
      <c r="G19" s="1">
        <v>-4.7034572900000001E-4</v>
      </c>
      <c r="H19" s="1">
        <v>0.42808307899999998</v>
      </c>
      <c r="I19" s="1">
        <v>0.99983654300000002</v>
      </c>
      <c r="K19" s="1">
        <f>C19*C8+D19*C7+E19*C8^2+F19*C7^2+G19*C8*C7+H19</f>
        <v>0.99897423475817992</v>
      </c>
    </row>
    <row r="20" spans="2:15" x14ac:dyDescent="0.2">
      <c r="B20" s="1" t="s">
        <v>12</v>
      </c>
      <c r="C20" s="1">
        <v>1.19823328E-2</v>
      </c>
      <c r="D20" s="1">
        <v>1.43238759E-2</v>
      </c>
      <c r="E20" s="1">
        <v>5.6562546200000002E-5</v>
      </c>
      <c r="F20" s="1">
        <v>3.7245239300000002E-5</v>
      </c>
      <c r="G20" s="1">
        <v>-1.84024752E-4</v>
      </c>
      <c r="H20" s="1">
        <v>0.34541167</v>
      </c>
      <c r="I20" s="1">
        <v>0.99954382100000005</v>
      </c>
      <c r="K20" s="1">
        <f>C20*C8+D20*C7+E20*C8^2+F20*C7^2+G20*C8*C7+H20</f>
        <v>1.001030441209948</v>
      </c>
    </row>
    <row r="22" spans="2:15" x14ac:dyDescent="0.2">
      <c r="C22" s="1" t="s">
        <v>24</v>
      </c>
    </row>
    <row r="23" spans="2:15" x14ac:dyDescent="0.2">
      <c r="C23" s="1" t="s">
        <v>15</v>
      </c>
      <c r="D23" s="1" t="s">
        <v>16</v>
      </c>
      <c r="E23" s="1" t="s">
        <v>17</v>
      </c>
      <c r="F23" s="1" t="s">
        <v>18</v>
      </c>
      <c r="G23" s="1" t="s">
        <v>19</v>
      </c>
      <c r="H23" s="1" t="s">
        <v>20</v>
      </c>
      <c r="I23" s="1" t="s">
        <v>25</v>
      </c>
      <c r="J23" s="1" t="s">
        <v>26</v>
      </c>
      <c r="K23" s="1" t="s">
        <v>27</v>
      </c>
      <c r="L23" s="1" t="s">
        <v>28</v>
      </c>
      <c r="M23" s="1" t="s">
        <v>21</v>
      </c>
      <c r="O23" s="1" t="s">
        <v>22</v>
      </c>
    </row>
    <row r="24" spans="2:15" x14ac:dyDescent="0.2">
      <c r="B24" s="1" t="s">
        <v>11</v>
      </c>
      <c r="C24" s="1">
        <v>1.1479779699999999E-3</v>
      </c>
      <c r="D24" s="1">
        <v>-7.8858117800000002E-2</v>
      </c>
      <c r="E24" s="1">
        <v>0.10443063900000001</v>
      </c>
      <c r="F24" s="1">
        <v>-4.1167927299999998E-5</v>
      </c>
      <c r="G24" s="1">
        <v>-3.9167392099999998E-3</v>
      </c>
      <c r="H24" s="1">
        <v>-2.4497542300000001E-3</v>
      </c>
      <c r="I24" s="1">
        <v>4.04186558E-4</v>
      </c>
      <c r="J24" s="1">
        <v>-4.7615246300000002E-4</v>
      </c>
      <c r="K24" s="1">
        <v>5.5026991400000001E-3</v>
      </c>
      <c r="L24" s="1">
        <v>0.29028538199999998</v>
      </c>
      <c r="M24" s="1">
        <v>0.99054363000000001</v>
      </c>
      <c r="O24" s="1">
        <f>C24*C8+D24*C7+E24*C6+ F24 * C8^2+G24*C7^2+H24*C6^2+I24*C8*C7+J24*C8*C6+K24*C6*C7+L24</f>
        <v>0.99774151063289995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zoomScale="110" zoomScaleNormal="110" workbookViewId="0">
      <selection activeCell="F34" sqref="F34"/>
    </sheetView>
  </sheetViews>
  <sheetFormatPr baseColWidth="10" defaultColWidth="11.5" defaultRowHeight="16" x14ac:dyDescent="0.2"/>
  <cols>
    <col min="1" max="1" width="13" style="3" customWidth="1"/>
    <col min="2" max="6" width="11.5" style="3"/>
    <col min="7" max="7" width="9" style="3" customWidth="1"/>
    <col min="8" max="8" width="11.5" style="3"/>
    <col min="9" max="9" width="12.1640625" style="3" customWidth="1"/>
    <col min="10" max="16384" width="11.5" style="3"/>
  </cols>
  <sheetData>
    <row r="1" spans="1:9" x14ac:dyDescent="0.2">
      <c r="A1" s="3" t="s">
        <v>6</v>
      </c>
      <c r="B1" s="3" t="s">
        <v>5</v>
      </c>
      <c r="C1" s="3" t="s">
        <v>9</v>
      </c>
      <c r="D1" s="3" t="s">
        <v>29</v>
      </c>
    </row>
    <row r="2" spans="1:9" x14ac:dyDescent="0.2">
      <c r="A2" s="4">
        <v>29.4</v>
      </c>
      <c r="B2" s="4">
        <v>15</v>
      </c>
      <c r="C2" s="3">
        <v>7190</v>
      </c>
      <c r="D2" s="3">
        <v>1958</v>
      </c>
      <c r="G2" s="5"/>
      <c r="H2" s="6"/>
      <c r="I2" s="5"/>
    </row>
    <row r="3" spans="1:9" x14ac:dyDescent="0.2">
      <c r="A3" s="4">
        <v>29.4</v>
      </c>
      <c r="B3" s="4">
        <v>17.2</v>
      </c>
      <c r="C3" s="3">
        <v>7776</v>
      </c>
      <c r="D3" s="3">
        <v>1998</v>
      </c>
      <c r="G3" s="5"/>
      <c r="H3" s="6"/>
      <c r="I3" s="5"/>
    </row>
    <row r="4" spans="1:9" x14ac:dyDescent="0.2">
      <c r="A4" s="4">
        <v>29.4</v>
      </c>
      <c r="B4" s="4">
        <v>19.399999999999999</v>
      </c>
      <c r="C4" s="3">
        <v>8420</v>
      </c>
      <c r="D4" s="3">
        <v>2048</v>
      </c>
      <c r="G4" s="5"/>
      <c r="H4" s="6"/>
      <c r="I4" s="5"/>
    </row>
    <row r="5" spans="1:9" x14ac:dyDescent="0.2">
      <c r="A5" s="4">
        <v>29.4</v>
      </c>
      <c r="B5" s="4">
        <v>21.7</v>
      </c>
      <c r="C5" s="3">
        <v>9065</v>
      </c>
      <c r="D5" s="3">
        <v>2098</v>
      </c>
      <c r="G5" s="5"/>
      <c r="H5" s="6"/>
      <c r="I5" s="5"/>
    </row>
    <row r="6" spans="1:9" x14ac:dyDescent="0.2">
      <c r="A6" s="4">
        <v>32.200000000000003</v>
      </c>
      <c r="B6" s="4">
        <v>15</v>
      </c>
      <c r="C6" s="3">
        <v>7014</v>
      </c>
      <c r="D6" s="3">
        <v>2028</v>
      </c>
      <c r="G6" s="5"/>
      <c r="H6" s="6"/>
      <c r="I6" s="5"/>
    </row>
    <row r="7" spans="1:9" x14ac:dyDescent="0.2">
      <c r="A7" s="4">
        <v>32.200000000000003</v>
      </c>
      <c r="B7" s="4">
        <v>17.2</v>
      </c>
      <c r="C7" s="3">
        <v>7570</v>
      </c>
      <c r="D7" s="3">
        <v>2078</v>
      </c>
      <c r="G7" s="5"/>
      <c r="H7" s="6"/>
      <c r="I7" s="5"/>
    </row>
    <row r="8" spans="1:9" x14ac:dyDescent="0.2">
      <c r="A8" s="4">
        <v>32.200000000000003</v>
      </c>
      <c r="B8" s="4">
        <v>19.399999999999999</v>
      </c>
      <c r="C8" s="3">
        <v>8186</v>
      </c>
      <c r="D8" s="3">
        <v>2128</v>
      </c>
      <c r="G8" s="5"/>
      <c r="H8" s="6"/>
      <c r="I8" s="5"/>
    </row>
    <row r="9" spans="1:9" x14ac:dyDescent="0.2">
      <c r="A9" s="4">
        <v>32.200000000000003</v>
      </c>
      <c r="B9" s="4">
        <v>21.7</v>
      </c>
      <c r="C9" s="3">
        <v>8801</v>
      </c>
      <c r="D9" s="3">
        <v>2178</v>
      </c>
      <c r="G9" s="5"/>
      <c r="H9" s="6"/>
      <c r="I9" s="5"/>
    </row>
    <row r="10" spans="1:9" x14ac:dyDescent="0.2">
      <c r="A10" s="4">
        <v>35</v>
      </c>
      <c r="B10" s="4">
        <v>15</v>
      </c>
      <c r="C10" s="3">
        <v>6809</v>
      </c>
      <c r="D10" s="3">
        <v>2108</v>
      </c>
      <c r="G10" s="5"/>
      <c r="H10" s="6"/>
      <c r="I10" s="5"/>
    </row>
    <row r="11" spans="1:9" x14ac:dyDescent="0.2">
      <c r="A11" s="4">
        <v>35</v>
      </c>
      <c r="B11" s="4">
        <v>17.2</v>
      </c>
      <c r="C11" s="3">
        <v>7365</v>
      </c>
      <c r="D11" s="3">
        <v>2148</v>
      </c>
      <c r="G11" s="5"/>
      <c r="H11" s="6"/>
      <c r="I11" s="5"/>
    </row>
    <row r="12" spans="1:9" x14ac:dyDescent="0.2">
      <c r="A12" s="7">
        <v>35</v>
      </c>
      <c r="B12" s="7">
        <v>19.399999999999999</v>
      </c>
      <c r="C12" s="8">
        <v>7951</v>
      </c>
      <c r="D12" s="8">
        <v>2196</v>
      </c>
      <c r="G12" s="5"/>
      <c r="H12" s="6"/>
      <c r="I12" s="5"/>
    </row>
    <row r="13" spans="1:9" x14ac:dyDescent="0.2">
      <c r="A13" s="4">
        <v>35</v>
      </c>
      <c r="B13" s="4">
        <v>21.7</v>
      </c>
      <c r="C13" s="3">
        <v>8567</v>
      </c>
      <c r="D13" s="3">
        <v>2248</v>
      </c>
      <c r="G13" s="5"/>
      <c r="H13" s="6"/>
      <c r="I13" s="5"/>
    </row>
    <row r="14" spans="1:9" x14ac:dyDescent="0.2">
      <c r="A14" s="4">
        <v>37.799999999999997</v>
      </c>
      <c r="B14" s="4">
        <v>15</v>
      </c>
      <c r="C14" s="3">
        <v>6633</v>
      </c>
      <c r="D14" s="3">
        <v>2188</v>
      </c>
      <c r="G14" s="5"/>
      <c r="H14" s="6"/>
      <c r="I14" s="5"/>
    </row>
    <row r="15" spans="1:9" x14ac:dyDescent="0.2">
      <c r="A15" s="4">
        <v>37.799999999999997</v>
      </c>
      <c r="B15" s="4">
        <v>17.2</v>
      </c>
      <c r="C15" s="3">
        <v>7160</v>
      </c>
      <c r="D15" s="3">
        <v>2228</v>
      </c>
      <c r="G15" s="5"/>
      <c r="H15" s="6"/>
      <c r="I15" s="5"/>
    </row>
    <row r="16" spans="1:9" x14ac:dyDescent="0.2">
      <c r="A16" s="4">
        <v>37.799999999999997</v>
      </c>
      <c r="B16" s="4">
        <v>19.399999999999999</v>
      </c>
      <c r="C16" s="3">
        <v>7717</v>
      </c>
      <c r="D16" s="3">
        <v>2278</v>
      </c>
      <c r="G16" s="5"/>
      <c r="H16" s="6"/>
      <c r="I16" s="5"/>
    </row>
    <row r="17" spans="1:9" x14ac:dyDescent="0.2">
      <c r="A17" s="4">
        <v>37.799999999999997</v>
      </c>
      <c r="B17" s="4">
        <v>21.7</v>
      </c>
      <c r="C17" s="3">
        <v>8274</v>
      </c>
      <c r="D17" s="3">
        <v>2318</v>
      </c>
      <c r="G17" s="5"/>
      <c r="H17" s="6"/>
      <c r="I17" s="5"/>
    </row>
    <row r="18" spans="1:9" x14ac:dyDescent="0.2">
      <c r="A18" s="4">
        <v>40.6</v>
      </c>
      <c r="B18" s="4">
        <v>15</v>
      </c>
      <c r="C18" s="3">
        <v>6428</v>
      </c>
      <c r="D18" s="3">
        <v>2278</v>
      </c>
      <c r="G18" s="5"/>
      <c r="H18" s="6"/>
      <c r="I18" s="5"/>
    </row>
    <row r="19" spans="1:9" x14ac:dyDescent="0.2">
      <c r="A19" s="4">
        <v>40.6</v>
      </c>
      <c r="B19" s="4">
        <v>17.2</v>
      </c>
      <c r="C19" s="3">
        <v>6926</v>
      </c>
      <c r="D19" s="3">
        <v>2318</v>
      </c>
      <c r="G19" s="5"/>
      <c r="H19" s="6"/>
      <c r="I19" s="5"/>
    </row>
    <row r="20" spans="1:9" x14ac:dyDescent="0.2">
      <c r="A20" s="4">
        <v>40.6</v>
      </c>
      <c r="B20" s="4">
        <v>19.399999999999999</v>
      </c>
      <c r="C20" s="3">
        <v>7453</v>
      </c>
      <c r="D20" s="3">
        <v>2358</v>
      </c>
      <c r="G20" s="5"/>
      <c r="H20" s="6"/>
      <c r="I20" s="5"/>
    </row>
    <row r="21" spans="1:9" x14ac:dyDescent="0.2">
      <c r="A21" s="4">
        <v>40.6</v>
      </c>
      <c r="B21" s="4">
        <v>21.7</v>
      </c>
      <c r="C21" s="3">
        <v>8010</v>
      </c>
      <c r="D21" s="3">
        <v>2398</v>
      </c>
      <c r="G21" s="5"/>
      <c r="H21" s="6"/>
      <c r="I21" s="5"/>
    </row>
    <row r="22" spans="1:9" x14ac:dyDescent="0.2">
      <c r="A22" s="4">
        <v>46.1</v>
      </c>
      <c r="B22" s="4">
        <v>15</v>
      </c>
      <c r="C22" s="3">
        <v>6018</v>
      </c>
      <c r="D22" s="3">
        <v>2448</v>
      </c>
      <c r="G22" s="5"/>
      <c r="H22" s="6"/>
      <c r="I22" s="5"/>
    </row>
    <row r="23" spans="1:9" x14ac:dyDescent="0.2">
      <c r="A23" s="4">
        <v>46.1</v>
      </c>
      <c r="B23" s="4">
        <v>17.2</v>
      </c>
      <c r="C23" s="3">
        <v>6486</v>
      </c>
      <c r="D23" s="3">
        <v>2478</v>
      </c>
      <c r="G23" s="5"/>
      <c r="H23" s="6"/>
      <c r="I23" s="5"/>
    </row>
    <row r="24" spans="1:9" x14ac:dyDescent="0.2">
      <c r="A24" s="4">
        <v>46.1</v>
      </c>
      <c r="B24" s="4">
        <v>19.399999999999999</v>
      </c>
      <c r="C24" s="3">
        <v>6984</v>
      </c>
      <c r="D24" s="3">
        <v>2518</v>
      </c>
      <c r="G24" s="5"/>
      <c r="H24" s="6"/>
      <c r="I24" s="5"/>
    </row>
    <row r="25" spans="1:9" x14ac:dyDescent="0.2">
      <c r="A25" s="4">
        <v>46.1</v>
      </c>
      <c r="B25" s="4">
        <v>21.7</v>
      </c>
      <c r="C25" s="3">
        <v>7483</v>
      </c>
      <c r="D25" s="3">
        <v>2548</v>
      </c>
      <c r="G25" s="5"/>
      <c r="H25" s="6"/>
      <c r="I25" s="5"/>
    </row>
    <row r="26" spans="1:9" x14ac:dyDescent="0.2">
      <c r="A26" s="5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"/>
  <sheetViews>
    <sheetView topLeftCell="A33" zoomScale="110" zoomScaleNormal="110" workbookViewId="0">
      <selection activeCell="G55" sqref="G55"/>
    </sheetView>
  </sheetViews>
  <sheetFormatPr baseColWidth="10" defaultColWidth="10.83203125" defaultRowHeight="16" x14ac:dyDescent="0.2"/>
  <cols>
    <col min="1" max="16384" width="10.83203125" style="3"/>
  </cols>
  <sheetData>
    <row r="1" spans="1:4" x14ac:dyDescent="0.2">
      <c r="A1" s="3" t="s">
        <v>6</v>
      </c>
      <c r="B1" s="3" t="s">
        <v>5</v>
      </c>
      <c r="C1" s="3" t="s">
        <v>3</v>
      </c>
      <c r="D1" s="3" t="s">
        <v>11</v>
      </c>
    </row>
    <row r="2" spans="1:4" x14ac:dyDescent="0.2">
      <c r="A2" s="4">
        <v>29.4</v>
      </c>
      <c r="B2" s="4">
        <v>15</v>
      </c>
      <c r="C2" s="4">
        <v>22.2</v>
      </c>
      <c r="D2" s="6">
        <v>6311</v>
      </c>
    </row>
    <row r="3" spans="1:4" x14ac:dyDescent="0.2">
      <c r="A3" s="4">
        <v>29.4</v>
      </c>
      <c r="B3" s="4">
        <v>15</v>
      </c>
      <c r="C3" s="4">
        <v>23.3</v>
      </c>
      <c r="D3" s="6">
        <v>6867</v>
      </c>
    </row>
    <row r="4" spans="1:4" x14ac:dyDescent="0.2">
      <c r="A4" s="4">
        <v>29.4</v>
      </c>
      <c r="B4" s="4">
        <v>15</v>
      </c>
      <c r="C4" s="4">
        <v>24.4</v>
      </c>
      <c r="D4" s="6">
        <v>7277</v>
      </c>
    </row>
    <row r="5" spans="1:4" x14ac:dyDescent="0.2">
      <c r="A5" s="4">
        <v>29.4</v>
      </c>
      <c r="B5" s="4">
        <v>15</v>
      </c>
      <c r="C5" s="4">
        <v>25.6</v>
      </c>
      <c r="D5" s="6">
        <v>7483</v>
      </c>
    </row>
    <row r="6" spans="1:4" x14ac:dyDescent="0.2">
      <c r="A6" s="4">
        <v>29.4</v>
      </c>
      <c r="B6" s="4">
        <v>15</v>
      </c>
      <c r="C6" s="4">
        <v>26.7</v>
      </c>
      <c r="D6" s="6">
        <v>7658</v>
      </c>
    </row>
    <row r="7" spans="1:4" x14ac:dyDescent="0.2">
      <c r="A7" s="4">
        <v>29.4</v>
      </c>
      <c r="B7" s="4">
        <v>17.2</v>
      </c>
      <c r="C7" s="4">
        <v>22.2</v>
      </c>
      <c r="D7" s="6">
        <v>5256</v>
      </c>
    </row>
    <row r="8" spans="1:4" x14ac:dyDescent="0.2">
      <c r="A8" s="4">
        <v>29.4</v>
      </c>
      <c r="B8" s="4">
        <v>17.2</v>
      </c>
      <c r="C8" s="4">
        <v>23.3</v>
      </c>
      <c r="D8" s="6">
        <v>5812</v>
      </c>
    </row>
    <row r="9" spans="1:4" x14ac:dyDescent="0.2">
      <c r="A9" s="4">
        <v>29.4</v>
      </c>
      <c r="B9" s="4">
        <v>17.2</v>
      </c>
      <c r="C9" s="4">
        <v>24.4</v>
      </c>
      <c r="D9" s="6">
        <v>6369</v>
      </c>
    </row>
    <row r="10" spans="1:4" x14ac:dyDescent="0.2">
      <c r="A10" s="4">
        <v>29.4</v>
      </c>
      <c r="B10" s="4">
        <v>17.2</v>
      </c>
      <c r="C10" s="4">
        <v>25.6</v>
      </c>
      <c r="D10" s="6">
        <v>6897</v>
      </c>
    </row>
    <row r="11" spans="1:4" x14ac:dyDescent="0.2">
      <c r="A11" s="4">
        <v>29.4</v>
      </c>
      <c r="B11" s="4">
        <v>17.2</v>
      </c>
      <c r="C11" s="4">
        <v>26.7</v>
      </c>
      <c r="D11" s="6">
        <v>7453</v>
      </c>
    </row>
    <row r="12" spans="1:4" x14ac:dyDescent="0.2">
      <c r="A12" s="4">
        <v>29.4</v>
      </c>
      <c r="B12" s="4">
        <v>19.399999999999999</v>
      </c>
      <c r="C12" s="4">
        <v>22.2</v>
      </c>
      <c r="D12" s="6">
        <v>4113</v>
      </c>
    </row>
    <row r="13" spans="1:4" x14ac:dyDescent="0.2">
      <c r="A13" s="4">
        <v>29.4</v>
      </c>
      <c r="B13" s="4">
        <v>19.399999999999999</v>
      </c>
      <c r="C13" s="4">
        <v>23.3</v>
      </c>
      <c r="D13" s="6">
        <v>4670</v>
      </c>
    </row>
    <row r="14" spans="1:4" x14ac:dyDescent="0.2">
      <c r="A14" s="4">
        <v>29.4</v>
      </c>
      <c r="B14" s="4">
        <v>19.399999999999999</v>
      </c>
      <c r="C14" s="4">
        <v>24.4</v>
      </c>
      <c r="D14" s="6">
        <v>5226</v>
      </c>
    </row>
    <row r="15" spans="1:4" x14ac:dyDescent="0.2">
      <c r="A15" s="4">
        <v>29.4</v>
      </c>
      <c r="B15" s="4">
        <v>19.399999999999999</v>
      </c>
      <c r="C15" s="4">
        <v>25.6</v>
      </c>
      <c r="D15" s="6">
        <v>5754</v>
      </c>
    </row>
    <row r="16" spans="1:4" x14ac:dyDescent="0.2">
      <c r="A16" s="4">
        <v>29.4</v>
      </c>
      <c r="B16" s="4">
        <v>19.399999999999999</v>
      </c>
      <c r="C16" s="4">
        <v>26.7</v>
      </c>
      <c r="D16" s="6">
        <v>6311</v>
      </c>
    </row>
    <row r="17" spans="1:4" x14ac:dyDescent="0.2">
      <c r="A17" s="4">
        <v>29.4</v>
      </c>
      <c r="B17" s="4">
        <v>21.7</v>
      </c>
      <c r="C17" s="4">
        <v>22.2</v>
      </c>
      <c r="D17" s="6">
        <v>2970</v>
      </c>
    </row>
    <row r="18" spans="1:4" x14ac:dyDescent="0.2">
      <c r="A18" s="4">
        <v>29.4</v>
      </c>
      <c r="B18" s="4">
        <v>21.7</v>
      </c>
      <c r="C18" s="4">
        <v>23.3</v>
      </c>
      <c r="D18" s="6">
        <v>3498</v>
      </c>
    </row>
    <row r="19" spans="1:4" x14ac:dyDescent="0.2">
      <c r="A19" s="4">
        <v>29.4</v>
      </c>
      <c r="B19" s="4">
        <v>21.7</v>
      </c>
      <c r="C19" s="4">
        <v>24.4</v>
      </c>
      <c r="D19" s="6">
        <v>4054</v>
      </c>
    </row>
    <row r="20" spans="1:4" x14ac:dyDescent="0.2">
      <c r="A20" s="4">
        <v>29.4</v>
      </c>
      <c r="B20" s="4">
        <v>21.7</v>
      </c>
      <c r="C20" s="4">
        <v>25.6</v>
      </c>
      <c r="D20" s="6">
        <v>4582</v>
      </c>
    </row>
    <row r="21" spans="1:4" x14ac:dyDescent="0.2">
      <c r="A21" s="4">
        <v>29.4</v>
      </c>
      <c r="B21" s="4">
        <v>21.7</v>
      </c>
      <c r="C21" s="4">
        <v>26.7</v>
      </c>
      <c r="D21" s="6">
        <v>5139</v>
      </c>
    </row>
    <row r="22" spans="1:4" x14ac:dyDescent="0.2">
      <c r="A22" s="4">
        <v>32.200000000000003</v>
      </c>
      <c r="B22" s="4">
        <v>15</v>
      </c>
      <c r="C22" s="4">
        <v>22.2</v>
      </c>
      <c r="D22" s="6">
        <v>6223</v>
      </c>
    </row>
    <row r="23" spans="1:4" x14ac:dyDescent="0.2">
      <c r="A23" s="4">
        <v>32.200000000000003</v>
      </c>
      <c r="B23" s="4">
        <v>15</v>
      </c>
      <c r="C23" s="4">
        <v>23.3</v>
      </c>
      <c r="D23" s="6">
        <v>6779</v>
      </c>
    </row>
    <row r="24" spans="1:4" x14ac:dyDescent="0.2">
      <c r="A24" s="4">
        <v>32.200000000000003</v>
      </c>
      <c r="B24" s="4">
        <v>15</v>
      </c>
      <c r="C24" s="4">
        <v>24.4</v>
      </c>
      <c r="D24" s="6">
        <v>7131</v>
      </c>
    </row>
    <row r="25" spans="1:4" x14ac:dyDescent="0.2">
      <c r="A25" s="4">
        <v>32.200000000000003</v>
      </c>
      <c r="B25" s="4">
        <v>15</v>
      </c>
      <c r="C25" s="4">
        <v>25.6</v>
      </c>
      <c r="D25" s="6">
        <v>7307</v>
      </c>
    </row>
    <row r="26" spans="1:4" x14ac:dyDescent="0.2">
      <c r="A26" s="4">
        <v>32.200000000000003</v>
      </c>
      <c r="B26" s="4">
        <v>15</v>
      </c>
      <c r="C26" s="4">
        <v>26.7</v>
      </c>
      <c r="D26" s="6">
        <v>7512</v>
      </c>
    </row>
    <row r="27" spans="1:4" x14ac:dyDescent="0.2">
      <c r="A27" s="4">
        <v>32.200000000000003</v>
      </c>
      <c r="B27" s="4">
        <v>17.2</v>
      </c>
      <c r="C27" s="4">
        <v>22.2</v>
      </c>
      <c r="D27" s="6">
        <v>5197</v>
      </c>
    </row>
    <row r="28" spans="1:4" x14ac:dyDescent="0.2">
      <c r="A28" s="4">
        <v>32.200000000000003</v>
      </c>
      <c r="B28" s="4">
        <v>17.2</v>
      </c>
      <c r="C28" s="4">
        <v>23.3</v>
      </c>
      <c r="D28" s="6">
        <v>5725</v>
      </c>
    </row>
    <row r="29" spans="1:4" x14ac:dyDescent="0.2">
      <c r="A29" s="4">
        <v>32.200000000000003</v>
      </c>
      <c r="B29" s="4">
        <v>17.2</v>
      </c>
      <c r="C29" s="4">
        <v>24.4</v>
      </c>
      <c r="D29" s="6">
        <v>6281</v>
      </c>
    </row>
    <row r="30" spans="1:4" x14ac:dyDescent="0.2">
      <c r="A30" s="4">
        <v>32.200000000000003</v>
      </c>
      <c r="B30" s="4">
        <v>17.2</v>
      </c>
      <c r="C30" s="4">
        <v>25.6</v>
      </c>
      <c r="D30" s="6">
        <v>6809</v>
      </c>
    </row>
    <row r="31" spans="1:4" x14ac:dyDescent="0.2">
      <c r="A31" s="4">
        <v>32.200000000000003</v>
      </c>
      <c r="B31" s="4">
        <v>17.2</v>
      </c>
      <c r="C31" s="4">
        <v>26.7</v>
      </c>
      <c r="D31" s="6">
        <v>7365</v>
      </c>
    </row>
    <row r="32" spans="1:4" x14ac:dyDescent="0.2">
      <c r="A32" s="4">
        <v>32.200000000000003</v>
      </c>
      <c r="B32" s="4">
        <v>19.399999999999999</v>
      </c>
      <c r="C32" s="4">
        <v>22.2</v>
      </c>
      <c r="D32" s="6">
        <v>4025</v>
      </c>
    </row>
    <row r="33" spans="1:4" x14ac:dyDescent="0.2">
      <c r="A33" s="4">
        <v>32.200000000000003</v>
      </c>
      <c r="B33" s="4">
        <v>19.399999999999999</v>
      </c>
      <c r="C33" s="4">
        <v>23.3</v>
      </c>
      <c r="D33" s="6">
        <v>4582</v>
      </c>
    </row>
    <row r="34" spans="1:4" x14ac:dyDescent="0.2">
      <c r="A34" s="4">
        <v>32.200000000000003</v>
      </c>
      <c r="B34" s="4">
        <v>19.399999999999999</v>
      </c>
      <c r="C34" s="4">
        <v>24.4</v>
      </c>
      <c r="D34" s="6">
        <v>5139</v>
      </c>
    </row>
    <row r="35" spans="1:4" x14ac:dyDescent="0.2">
      <c r="A35" s="4">
        <v>32.200000000000003</v>
      </c>
      <c r="B35" s="4">
        <v>19.399999999999999</v>
      </c>
      <c r="C35" s="4">
        <v>25.6</v>
      </c>
      <c r="D35" s="6">
        <v>5666</v>
      </c>
    </row>
    <row r="36" spans="1:4" x14ac:dyDescent="0.2">
      <c r="A36" s="4">
        <v>32.200000000000003</v>
      </c>
      <c r="B36" s="4">
        <v>19.399999999999999</v>
      </c>
      <c r="C36" s="4">
        <v>26.7</v>
      </c>
      <c r="D36" s="6">
        <v>6223</v>
      </c>
    </row>
    <row r="37" spans="1:4" x14ac:dyDescent="0.2">
      <c r="A37" s="4">
        <v>32.200000000000003</v>
      </c>
      <c r="B37" s="4">
        <v>21.7</v>
      </c>
      <c r="C37" s="4">
        <v>22.2</v>
      </c>
      <c r="D37" s="6">
        <v>2853</v>
      </c>
    </row>
    <row r="38" spans="1:4" x14ac:dyDescent="0.2">
      <c r="A38" s="4">
        <v>32.200000000000003</v>
      </c>
      <c r="B38" s="4">
        <v>21.7</v>
      </c>
      <c r="C38" s="4">
        <v>23.3</v>
      </c>
      <c r="D38" s="6">
        <v>3410</v>
      </c>
    </row>
    <row r="39" spans="1:4" x14ac:dyDescent="0.2">
      <c r="A39" s="4">
        <v>32.200000000000003</v>
      </c>
      <c r="B39" s="4">
        <v>21.7</v>
      </c>
      <c r="C39" s="4">
        <v>24.4</v>
      </c>
      <c r="D39" s="6">
        <v>3967</v>
      </c>
    </row>
    <row r="40" spans="1:4" x14ac:dyDescent="0.2">
      <c r="A40" s="4">
        <v>32.200000000000003</v>
      </c>
      <c r="B40" s="4">
        <v>21.7</v>
      </c>
      <c r="C40" s="4">
        <v>25.6</v>
      </c>
      <c r="D40" s="6">
        <v>4494</v>
      </c>
    </row>
    <row r="41" spans="1:4" x14ac:dyDescent="0.2">
      <c r="A41" s="4">
        <v>32.200000000000003</v>
      </c>
      <c r="B41" s="4">
        <v>21.7</v>
      </c>
      <c r="C41" s="4">
        <v>26.7</v>
      </c>
      <c r="D41" s="6">
        <v>5051</v>
      </c>
    </row>
    <row r="42" spans="1:4" x14ac:dyDescent="0.2">
      <c r="A42" s="4">
        <v>35</v>
      </c>
      <c r="B42" s="4">
        <v>15</v>
      </c>
      <c r="C42" s="4">
        <v>22.2</v>
      </c>
      <c r="D42" s="6">
        <v>6164</v>
      </c>
    </row>
    <row r="43" spans="1:4" x14ac:dyDescent="0.2">
      <c r="A43" s="4">
        <v>35</v>
      </c>
      <c r="B43" s="4">
        <v>15</v>
      </c>
      <c r="C43" s="4">
        <v>23.3</v>
      </c>
      <c r="D43" s="6">
        <v>6691</v>
      </c>
    </row>
    <row r="44" spans="1:4" x14ac:dyDescent="0.2">
      <c r="A44" s="4">
        <v>35</v>
      </c>
      <c r="B44" s="4">
        <v>15</v>
      </c>
      <c r="C44" s="4">
        <v>24.4</v>
      </c>
      <c r="D44" s="6">
        <v>6984</v>
      </c>
    </row>
    <row r="45" spans="1:4" x14ac:dyDescent="0.2">
      <c r="A45" s="4">
        <v>35</v>
      </c>
      <c r="B45" s="4">
        <v>15</v>
      </c>
      <c r="C45" s="4">
        <v>25.6</v>
      </c>
      <c r="D45" s="6">
        <v>7160</v>
      </c>
    </row>
    <row r="46" spans="1:4" x14ac:dyDescent="0.2">
      <c r="A46" s="4">
        <v>35</v>
      </c>
      <c r="B46" s="4">
        <v>15</v>
      </c>
      <c r="C46" s="4">
        <v>26.7</v>
      </c>
      <c r="D46" s="6">
        <v>7336</v>
      </c>
    </row>
    <row r="47" spans="1:4" x14ac:dyDescent="0.2">
      <c r="A47" s="4">
        <v>35</v>
      </c>
      <c r="B47" s="4">
        <v>17.2</v>
      </c>
      <c r="C47" s="4">
        <v>22.2</v>
      </c>
      <c r="D47" s="6">
        <v>5109</v>
      </c>
    </row>
    <row r="48" spans="1:4" x14ac:dyDescent="0.2">
      <c r="A48" s="4">
        <v>35</v>
      </c>
      <c r="B48" s="4">
        <v>17.2</v>
      </c>
      <c r="C48" s="4">
        <v>23.3</v>
      </c>
      <c r="D48" s="6">
        <v>5637</v>
      </c>
    </row>
    <row r="49" spans="1:4" x14ac:dyDescent="0.2">
      <c r="A49" s="4">
        <v>35</v>
      </c>
      <c r="B49" s="4">
        <v>17.2</v>
      </c>
      <c r="C49" s="4">
        <v>24.4</v>
      </c>
      <c r="D49" s="6">
        <v>6193</v>
      </c>
    </row>
    <row r="50" spans="1:4" x14ac:dyDescent="0.2">
      <c r="A50" s="4">
        <v>35</v>
      </c>
      <c r="B50" s="4">
        <v>17.2</v>
      </c>
      <c r="C50" s="4">
        <v>25.6</v>
      </c>
      <c r="D50" s="6">
        <v>6721</v>
      </c>
    </row>
    <row r="51" spans="1:4" x14ac:dyDescent="0.2">
      <c r="A51" s="4">
        <v>35</v>
      </c>
      <c r="B51" s="4">
        <v>17.2</v>
      </c>
      <c r="C51" s="4">
        <v>26.7</v>
      </c>
      <c r="D51" s="6">
        <v>7277</v>
      </c>
    </row>
    <row r="52" spans="1:4" x14ac:dyDescent="0.2">
      <c r="A52" s="4">
        <v>35</v>
      </c>
      <c r="B52" s="4">
        <v>19.399999999999999</v>
      </c>
      <c r="C52" s="4">
        <v>22.2</v>
      </c>
      <c r="D52" s="6">
        <v>3937</v>
      </c>
    </row>
    <row r="53" spans="1:4" x14ac:dyDescent="0.2">
      <c r="A53" s="4">
        <v>35</v>
      </c>
      <c r="B53" s="4">
        <v>19.399999999999999</v>
      </c>
      <c r="C53" s="4">
        <v>23.3</v>
      </c>
      <c r="D53" s="6">
        <v>4494</v>
      </c>
    </row>
    <row r="54" spans="1:4" x14ac:dyDescent="0.2">
      <c r="A54" s="4">
        <v>35</v>
      </c>
      <c r="B54" s="4">
        <v>19.399999999999999</v>
      </c>
      <c r="C54" s="4">
        <v>24.4</v>
      </c>
      <c r="D54" s="6">
        <v>5051</v>
      </c>
    </row>
    <row r="55" spans="1:4" x14ac:dyDescent="0.2">
      <c r="A55" s="4">
        <v>35</v>
      </c>
      <c r="B55" s="4">
        <v>19.399999999999999</v>
      </c>
      <c r="C55" s="4">
        <v>25.6</v>
      </c>
      <c r="D55" s="6">
        <v>5578</v>
      </c>
    </row>
    <row r="56" spans="1:4" x14ac:dyDescent="0.2">
      <c r="A56" s="7">
        <v>35</v>
      </c>
      <c r="B56" s="7">
        <v>19.399999999999999</v>
      </c>
      <c r="C56" s="7">
        <v>26.7</v>
      </c>
      <c r="D56" s="9">
        <v>6135</v>
      </c>
    </row>
    <row r="57" spans="1:4" x14ac:dyDescent="0.2">
      <c r="A57" s="4">
        <v>35</v>
      </c>
      <c r="B57" s="4">
        <v>21.7</v>
      </c>
      <c r="C57" s="4">
        <v>22.2</v>
      </c>
      <c r="D57" s="6">
        <v>2765</v>
      </c>
    </row>
    <row r="58" spans="1:4" x14ac:dyDescent="0.2">
      <c r="A58" s="4">
        <v>35</v>
      </c>
      <c r="B58" s="4">
        <v>21.7</v>
      </c>
      <c r="C58" s="4">
        <v>23.3</v>
      </c>
      <c r="D58" s="6">
        <v>3322</v>
      </c>
    </row>
    <row r="59" spans="1:4" x14ac:dyDescent="0.2">
      <c r="A59" s="4">
        <v>35</v>
      </c>
      <c r="B59" s="4">
        <v>21.7</v>
      </c>
      <c r="C59" s="4">
        <v>24.4</v>
      </c>
      <c r="D59" s="6">
        <v>3849</v>
      </c>
    </row>
    <row r="60" spans="1:4" x14ac:dyDescent="0.2">
      <c r="A60" s="4">
        <v>35</v>
      </c>
      <c r="B60" s="4">
        <v>21.7</v>
      </c>
      <c r="C60" s="4">
        <v>25.6</v>
      </c>
      <c r="D60" s="6">
        <v>4406</v>
      </c>
    </row>
    <row r="61" spans="1:4" x14ac:dyDescent="0.2">
      <c r="A61" s="4">
        <v>35</v>
      </c>
      <c r="B61" s="4">
        <v>21.7</v>
      </c>
      <c r="C61" s="4">
        <v>26.7</v>
      </c>
      <c r="D61" s="6">
        <v>4963</v>
      </c>
    </row>
    <row r="62" spans="1:4" x14ac:dyDescent="0.2">
      <c r="A62" s="4">
        <v>37.799999999999997</v>
      </c>
      <c r="B62" s="4">
        <v>15</v>
      </c>
      <c r="C62" s="4">
        <v>22.2</v>
      </c>
      <c r="D62" s="6">
        <v>6076</v>
      </c>
    </row>
    <row r="63" spans="1:4" x14ac:dyDescent="0.2">
      <c r="A63" s="4">
        <v>37.799999999999997</v>
      </c>
      <c r="B63" s="4">
        <v>15</v>
      </c>
      <c r="C63" s="4">
        <v>23.3</v>
      </c>
      <c r="D63" s="6">
        <v>6633</v>
      </c>
    </row>
    <row r="64" spans="1:4" x14ac:dyDescent="0.2">
      <c r="A64" s="4">
        <v>37.799999999999997</v>
      </c>
      <c r="B64" s="4">
        <v>15</v>
      </c>
      <c r="C64" s="4">
        <v>24.4</v>
      </c>
      <c r="D64" s="6">
        <v>6809</v>
      </c>
    </row>
    <row r="65" spans="1:4" x14ac:dyDescent="0.2">
      <c r="A65" s="4">
        <v>37.799999999999997</v>
      </c>
      <c r="B65" s="4">
        <v>15</v>
      </c>
      <c r="C65" s="4">
        <v>25.6</v>
      </c>
      <c r="D65" s="6">
        <v>6984</v>
      </c>
    </row>
    <row r="66" spans="1:4" x14ac:dyDescent="0.2">
      <c r="A66" s="4">
        <v>37.799999999999997</v>
      </c>
      <c r="B66" s="4">
        <v>15</v>
      </c>
      <c r="C66" s="4">
        <v>26.7</v>
      </c>
      <c r="D66" s="6">
        <v>7160</v>
      </c>
    </row>
    <row r="67" spans="1:4" x14ac:dyDescent="0.2">
      <c r="A67" s="4">
        <v>37.799999999999997</v>
      </c>
      <c r="B67" s="4">
        <v>17.2</v>
      </c>
      <c r="C67" s="4">
        <v>22.2</v>
      </c>
      <c r="D67" s="6">
        <v>5021</v>
      </c>
    </row>
    <row r="68" spans="1:4" x14ac:dyDescent="0.2">
      <c r="A68" s="4">
        <v>37.799999999999997</v>
      </c>
      <c r="B68" s="4">
        <v>17.2</v>
      </c>
      <c r="C68" s="4">
        <v>23.3</v>
      </c>
      <c r="D68" s="6">
        <v>5549</v>
      </c>
    </row>
    <row r="69" spans="1:4" x14ac:dyDescent="0.2">
      <c r="A69" s="4">
        <v>37.799999999999997</v>
      </c>
      <c r="B69" s="4">
        <v>17.2</v>
      </c>
      <c r="C69" s="4">
        <v>24.4</v>
      </c>
      <c r="D69" s="6">
        <v>6105</v>
      </c>
    </row>
    <row r="70" spans="1:4" x14ac:dyDescent="0.2">
      <c r="A70" s="4">
        <v>37.799999999999997</v>
      </c>
      <c r="B70" s="4">
        <v>17.2</v>
      </c>
      <c r="C70" s="4">
        <v>25.6</v>
      </c>
      <c r="D70" s="6">
        <v>6633</v>
      </c>
    </row>
    <row r="71" spans="1:4" x14ac:dyDescent="0.2">
      <c r="A71" s="4">
        <v>37.799999999999997</v>
      </c>
      <c r="B71" s="4">
        <v>17.2</v>
      </c>
      <c r="C71" s="4">
        <v>26.7</v>
      </c>
      <c r="D71" s="6">
        <v>7160</v>
      </c>
    </row>
    <row r="72" spans="1:4" x14ac:dyDescent="0.2">
      <c r="A72" s="4">
        <v>37.799999999999997</v>
      </c>
      <c r="B72" s="4">
        <v>19.399999999999999</v>
      </c>
      <c r="C72" s="4">
        <v>22.2</v>
      </c>
      <c r="D72" s="6">
        <v>3849</v>
      </c>
    </row>
    <row r="73" spans="1:4" x14ac:dyDescent="0.2">
      <c r="A73" s="4">
        <v>37.799999999999997</v>
      </c>
      <c r="B73" s="4">
        <v>19.399999999999999</v>
      </c>
      <c r="C73" s="4">
        <v>23.3</v>
      </c>
      <c r="D73" s="6">
        <v>4406</v>
      </c>
    </row>
    <row r="74" spans="1:4" x14ac:dyDescent="0.2">
      <c r="A74" s="4">
        <v>37.799999999999997</v>
      </c>
      <c r="B74" s="4">
        <v>19.399999999999999</v>
      </c>
      <c r="C74" s="4">
        <v>24.4</v>
      </c>
      <c r="D74" s="6">
        <v>4933</v>
      </c>
    </row>
    <row r="75" spans="1:4" x14ac:dyDescent="0.2">
      <c r="A75" s="4">
        <v>37.799999999999997</v>
      </c>
      <c r="B75" s="4">
        <v>19.399999999999999</v>
      </c>
      <c r="C75" s="4">
        <v>25.6</v>
      </c>
      <c r="D75" s="6">
        <v>5490</v>
      </c>
    </row>
    <row r="76" spans="1:4" x14ac:dyDescent="0.2">
      <c r="A76" s="4">
        <v>37.799999999999997</v>
      </c>
      <c r="B76" s="4">
        <v>19.399999999999999</v>
      </c>
      <c r="C76" s="4">
        <v>26.7</v>
      </c>
      <c r="D76" s="6">
        <v>6047</v>
      </c>
    </row>
    <row r="77" spans="1:4" x14ac:dyDescent="0.2">
      <c r="A77" s="4">
        <v>37.799999999999997</v>
      </c>
      <c r="B77" s="4">
        <v>21.7</v>
      </c>
      <c r="C77" s="4">
        <v>22.2</v>
      </c>
      <c r="D77" s="6">
        <v>2677</v>
      </c>
    </row>
    <row r="78" spans="1:4" x14ac:dyDescent="0.2">
      <c r="A78" s="4">
        <v>37.799999999999997</v>
      </c>
      <c r="B78" s="4">
        <v>21.7</v>
      </c>
      <c r="C78" s="4">
        <v>23.3</v>
      </c>
      <c r="D78" s="6">
        <v>3234</v>
      </c>
    </row>
    <row r="79" spans="1:4" x14ac:dyDescent="0.2">
      <c r="A79" s="4">
        <v>37.799999999999997</v>
      </c>
      <c r="B79" s="4">
        <v>21.7</v>
      </c>
      <c r="C79" s="4">
        <v>24.4</v>
      </c>
      <c r="D79" s="6">
        <v>3761</v>
      </c>
    </row>
    <row r="80" spans="1:4" x14ac:dyDescent="0.2">
      <c r="A80" s="4">
        <v>37.799999999999997</v>
      </c>
      <c r="B80" s="4">
        <v>21.7</v>
      </c>
      <c r="C80" s="4">
        <v>25.6</v>
      </c>
      <c r="D80" s="6">
        <v>4318</v>
      </c>
    </row>
    <row r="81" spans="1:4" x14ac:dyDescent="0.2">
      <c r="A81" s="4">
        <v>37.799999999999997</v>
      </c>
      <c r="B81" s="4">
        <v>21.7</v>
      </c>
      <c r="C81" s="4">
        <v>26.7</v>
      </c>
      <c r="D81" s="6">
        <v>4846</v>
      </c>
    </row>
    <row r="82" spans="1:4" x14ac:dyDescent="0.2">
      <c r="A82" s="4">
        <v>40.6</v>
      </c>
      <c r="B82" s="4">
        <v>15</v>
      </c>
      <c r="C82" s="4">
        <v>22.2</v>
      </c>
      <c r="D82" s="6">
        <v>5988</v>
      </c>
    </row>
    <row r="83" spans="1:4" x14ac:dyDescent="0.2">
      <c r="A83" s="4">
        <v>40.6</v>
      </c>
      <c r="B83" s="4">
        <v>15</v>
      </c>
      <c r="C83" s="4">
        <v>23.3</v>
      </c>
      <c r="D83" s="6">
        <v>6486</v>
      </c>
    </row>
    <row r="84" spans="1:4" x14ac:dyDescent="0.2">
      <c r="A84" s="4">
        <v>40.6</v>
      </c>
      <c r="B84" s="4">
        <v>15</v>
      </c>
      <c r="C84" s="4">
        <v>24.4</v>
      </c>
      <c r="D84" s="6">
        <v>6633</v>
      </c>
    </row>
    <row r="85" spans="1:4" x14ac:dyDescent="0.2">
      <c r="A85" s="4">
        <v>40.6</v>
      </c>
      <c r="B85" s="4">
        <v>15</v>
      </c>
      <c r="C85" s="4">
        <v>25.6</v>
      </c>
      <c r="D85" s="6">
        <v>6809</v>
      </c>
    </row>
    <row r="86" spans="1:4" x14ac:dyDescent="0.2">
      <c r="A86" s="4">
        <v>40.6</v>
      </c>
      <c r="B86" s="4">
        <v>15</v>
      </c>
      <c r="C86" s="4">
        <v>26.7</v>
      </c>
      <c r="D86" s="6">
        <v>6984</v>
      </c>
    </row>
    <row r="87" spans="1:4" x14ac:dyDescent="0.2">
      <c r="A87" s="4">
        <v>40.6</v>
      </c>
      <c r="B87" s="4">
        <v>17.2</v>
      </c>
      <c r="C87" s="4">
        <v>22.2</v>
      </c>
      <c r="D87" s="6">
        <v>4933</v>
      </c>
    </row>
    <row r="88" spans="1:4" x14ac:dyDescent="0.2">
      <c r="A88" s="4">
        <v>40.6</v>
      </c>
      <c r="B88" s="4">
        <v>17.2</v>
      </c>
      <c r="C88" s="4">
        <v>23.3</v>
      </c>
      <c r="D88" s="6">
        <v>5461</v>
      </c>
    </row>
    <row r="89" spans="1:4" x14ac:dyDescent="0.2">
      <c r="A89" s="4">
        <v>40.6</v>
      </c>
      <c r="B89" s="4">
        <v>17.2</v>
      </c>
      <c r="C89" s="4">
        <v>24.4</v>
      </c>
      <c r="D89" s="6">
        <v>6018</v>
      </c>
    </row>
    <row r="90" spans="1:4" x14ac:dyDescent="0.2">
      <c r="A90" s="4">
        <v>40.6</v>
      </c>
      <c r="B90" s="4">
        <v>17.2</v>
      </c>
      <c r="C90" s="4">
        <v>25.6</v>
      </c>
      <c r="D90" s="6">
        <v>6545</v>
      </c>
    </row>
    <row r="91" spans="1:4" x14ac:dyDescent="0.2">
      <c r="A91" s="4">
        <v>40.6</v>
      </c>
      <c r="B91" s="4">
        <v>17.2</v>
      </c>
      <c r="C91" s="4">
        <v>26.7</v>
      </c>
      <c r="D91" s="6">
        <v>6984</v>
      </c>
    </row>
    <row r="92" spans="1:4" x14ac:dyDescent="0.2">
      <c r="A92" s="4">
        <v>40.6</v>
      </c>
      <c r="B92" s="4">
        <v>19.399999999999999</v>
      </c>
      <c r="C92" s="4">
        <v>22.2</v>
      </c>
      <c r="D92" s="6">
        <v>3761</v>
      </c>
    </row>
    <row r="93" spans="1:4" x14ac:dyDescent="0.2">
      <c r="A93" s="4">
        <v>40.6</v>
      </c>
      <c r="B93" s="4">
        <v>19.399999999999999</v>
      </c>
      <c r="C93" s="4">
        <v>23.3</v>
      </c>
      <c r="D93" s="6">
        <v>4318</v>
      </c>
    </row>
    <row r="94" spans="1:4" x14ac:dyDescent="0.2">
      <c r="A94" s="4">
        <v>40.6</v>
      </c>
      <c r="B94" s="4">
        <v>19.399999999999999</v>
      </c>
      <c r="C94" s="4">
        <v>24.4</v>
      </c>
      <c r="D94" s="6">
        <v>4846</v>
      </c>
    </row>
    <row r="95" spans="1:4" x14ac:dyDescent="0.2">
      <c r="A95" s="4">
        <v>40.6</v>
      </c>
      <c r="B95" s="4">
        <v>19.399999999999999</v>
      </c>
      <c r="C95" s="4">
        <v>25.6</v>
      </c>
      <c r="D95" s="6">
        <v>5402</v>
      </c>
    </row>
    <row r="96" spans="1:4" x14ac:dyDescent="0.2">
      <c r="A96" s="4">
        <v>40.6</v>
      </c>
      <c r="B96" s="4">
        <v>19.399999999999999</v>
      </c>
      <c r="C96" s="4">
        <v>26.7</v>
      </c>
      <c r="D96" s="6">
        <v>5930</v>
      </c>
    </row>
    <row r="97" spans="1:4" x14ac:dyDescent="0.2">
      <c r="A97" s="4">
        <v>40.6</v>
      </c>
      <c r="B97" s="4">
        <v>21.7</v>
      </c>
      <c r="C97" s="4">
        <v>22.2</v>
      </c>
      <c r="D97" s="6">
        <v>2589</v>
      </c>
    </row>
    <row r="98" spans="1:4" x14ac:dyDescent="0.2">
      <c r="A98" s="4">
        <v>40.6</v>
      </c>
      <c r="B98" s="4">
        <v>21.7</v>
      </c>
      <c r="C98" s="4">
        <v>23.3</v>
      </c>
      <c r="D98" s="6">
        <v>3117</v>
      </c>
    </row>
    <row r="99" spans="1:4" x14ac:dyDescent="0.2">
      <c r="A99" s="4">
        <v>40.6</v>
      </c>
      <c r="B99" s="4">
        <v>21.7</v>
      </c>
      <c r="C99" s="4">
        <v>24.4</v>
      </c>
      <c r="D99" s="6">
        <v>3674</v>
      </c>
    </row>
    <row r="100" spans="1:4" x14ac:dyDescent="0.2">
      <c r="A100" s="4">
        <v>40.6</v>
      </c>
      <c r="B100" s="4">
        <v>21.7</v>
      </c>
      <c r="C100" s="4">
        <v>25.6</v>
      </c>
      <c r="D100" s="6">
        <v>4230</v>
      </c>
    </row>
    <row r="101" spans="1:4" x14ac:dyDescent="0.2">
      <c r="A101" s="4">
        <v>40.6</v>
      </c>
      <c r="B101" s="4">
        <v>21.7</v>
      </c>
      <c r="C101" s="4">
        <v>26.7</v>
      </c>
      <c r="D101" s="6">
        <v>4758</v>
      </c>
    </row>
    <row r="102" spans="1:4" x14ac:dyDescent="0.2">
      <c r="A102" s="4">
        <v>46.1</v>
      </c>
      <c r="B102" s="4">
        <v>15</v>
      </c>
      <c r="C102" s="4">
        <v>22.2</v>
      </c>
      <c r="D102" s="6">
        <v>5812</v>
      </c>
    </row>
    <row r="103" spans="1:4" x14ac:dyDescent="0.2">
      <c r="A103" s="4">
        <v>46.1</v>
      </c>
      <c r="B103" s="4">
        <v>15</v>
      </c>
      <c r="C103" s="4">
        <v>23.3</v>
      </c>
      <c r="D103" s="6">
        <v>6135</v>
      </c>
    </row>
    <row r="104" spans="1:4" x14ac:dyDescent="0.2">
      <c r="A104" s="4">
        <v>46.1</v>
      </c>
      <c r="B104" s="4">
        <v>15</v>
      </c>
      <c r="C104" s="4">
        <v>24.4</v>
      </c>
      <c r="D104" s="6">
        <v>6311</v>
      </c>
    </row>
    <row r="105" spans="1:4" x14ac:dyDescent="0.2">
      <c r="A105" s="4">
        <v>46.1</v>
      </c>
      <c r="B105" s="4">
        <v>15</v>
      </c>
      <c r="C105" s="4">
        <v>25.6</v>
      </c>
      <c r="D105" s="6">
        <v>6457</v>
      </c>
    </row>
    <row r="106" spans="1:4" x14ac:dyDescent="0.2">
      <c r="A106" s="4">
        <v>46.1</v>
      </c>
      <c r="B106" s="4">
        <v>15</v>
      </c>
      <c r="C106" s="4">
        <v>26.7</v>
      </c>
      <c r="D106" s="6">
        <v>6604</v>
      </c>
    </row>
    <row r="107" spans="1:4" x14ac:dyDescent="0.2">
      <c r="A107" s="4">
        <v>46.1</v>
      </c>
      <c r="B107" s="4">
        <v>17.2</v>
      </c>
      <c r="C107" s="4">
        <v>22.2</v>
      </c>
      <c r="D107" s="6">
        <v>4758</v>
      </c>
    </row>
    <row r="108" spans="1:4" x14ac:dyDescent="0.2">
      <c r="A108" s="4">
        <v>46.1</v>
      </c>
      <c r="B108" s="4">
        <v>17.2</v>
      </c>
      <c r="C108" s="4">
        <v>23.3</v>
      </c>
      <c r="D108" s="6">
        <v>5285</v>
      </c>
    </row>
    <row r="109" spans="1:4" x14ac:dyDescent="0.2">
      <c r="A109" s="4">
        <v>46.1</v>
      </c>
      <c r="B109" s="4">
        <v>17.2</v>
      </c>
      <c r="C109" s="4">
        <v>24.4</v>
      </c>
      <c r="D109" s="6">
        <v>5842</v>
      </c>
    </row>
    <row r="110" spans="1:4" x14ac:dyDescent="0.2">
      <c r="A110" s="4">
        <v>46.1</v>
      </c>
      <c r="B110" s="4">
        <v>17.2</v>
      </c>
      <c r="C110" s="4">
        <v>25.6</v>
      </c>
      <c r="D110" s="6">
        <v>6369</v>
      </c>
    </row>
    <row r="111" spans="1:4" x14ac:dyDescent="0.2">
      <c r="A111" s="4">
        <v>46.1</v>
      </c>
      <c r="B111" s="4">
        <v>17.2</v>
      </c>
      <c r="C111" s="4">
        <v>26.7</v>
      </c>
      <c r="D111" s="6">
        <v>6604</v>
      </c>
    </row>
    <row r="112" spans="1:4" x14ac:dyDescent="0.2">
      <c r="A112" s="4">
        <v>46.1</v>
      </c>
      <c r="B112" s="4">
        <v>19.399999999999999</v>
      </c>
      <c r="C112" s="4">
        <v>22.2</v>
      </c>
      <c r="D112" s="6">
        <v>3586</v>
      </c>
    </row>
    <row r="113" spans="1:4" x14ac:dyDescent="0.2">
      <c r="A113" s="4">
        <v>46.1</v>
      </c>
      <c r="B113" s="4">
        <v>19.399999999999999</v>
      </c>
      <c r="C113" s="4">
        <v>23.3</v>
      </c>
      <c r="D113" s="6">
        <v>4142</v>
      </c>
    </row>
    <row r="114" spans="1:4" x14ac:dyDescent="0.2">
      <c r="A114" s="4">
        <v>46.1</v>
      </c>
      <c r="B114" s="4">
        <v>19.399999999999999</v>
      </c>
      <c r="C114" s="4">
        <v>24.4</v>
      </c>
      <c r="D114" s="6">
        <v>4670</v>
      </c>
    </row>
    <row r="115" spans="1:4" x14ac:dyDescent="0.2">
      <c r="A115" s="4">
        <v>46.1</v>
      </c>
      <c r="B115" s="4">
        <v>19.399999999999999</v>
      </c>
      <c r="C115" s="4">
        <v>25.6</v>
      </c>
      <c r="D115" s="6">
        <v>5226</v>
      </c>
    </row>
    <row r="116" spans="1:4" x14ac:dyDescent="0.2">
      <c r="A116" s="4">
        <v>46.1</v>
      </c>
      <c r="B116" s="4">
        <v>19.399999999999999</v>
      </c>
      <c r="C116" s="4">
        <v>26.7</v>
      </c>
      <c r="D116" s="6">
        <v>5754</v>
      </c>
    </row>
    <row r="117" spans="1:4" x14ac:dyDescent="0.2">
      <c r="A117" s="4">
        <v>46.1</v>
      </c>
      <c r="B117" s="4">
        <v>21.7</v>
      </c>
      <c r="C117" s="4">
        <v>22.2</v>
      </c>
      <c r="D117" s="6">
        <v>2414</v>
      </c>
    </row>
    <row r="118" spans="1:4" x14ac:dyDescent="0.2">
      <c r="A118" s="4">
        <v>46.1</v>
      </c>
      <c r="B118" s="4">
        <v>21.7</v>
      </c>
      <c r="C118" s="4">
        <v>23.3</v>
      </c>
      <c r="D118" s="6">
        <v>2941</v>
      </c>
    </row>
    <row r="119" spans="1:4" x14ac:dyDescent="0.2">
      <c r="A119" s="4">
        <v>46.1</v>
      </c>
      <c r="B119" s="4">
        <v>21.7</v>
      </c>
      <c r="C119" s="4">
        <v>24.4</v>
      </c>
      <c r="D119" s="6">
        <v>3498</v>
      </c>
    </row>
    <row r="120" spans="1:4" x14ac:dyDescent="0.2">
      <c r="A120" s="4">
        <v>46.1</v>
      </c>
      <c r="B120" s="4">
        <v>21.7</v>
      </c>
      <c r="C120" s="4">
        <v>25.6</v>
      </c>
      <c r="D120" s="6">
        <v>4025</v>
      </c>
    </row>
    <row r="121" spans="1:4" x14ac:dyDescent="0.2">
      <c r="A121" s="4">
        <v>46.1</v>
      </c>
      <c r="B121" s="4">
        <v>21.7</v>
      </c>
      <c r="C121" s="4">
        <v>26.7</v>
      </c>
      <c r="D121" s="6">
        <v>4582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ASHRAE-140 Case CE100</vt:lpstr>
      <vt:lpstr>data</vt:lpstr>
      <vt:lpstr>sensible_data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FRANCISCO CORONEL TORO</cp:lastModifiedBy>
  <cp:revision>5</cp:revision>
  <dcterms:created xsi:type="dcterms:W3CDTF">2024-11-26T10:43:42Z</dcterms:created>
  <dcterms:modified xsi:type="dcterms:W3CDTF">2025-01-27T13:20:45Z</dcterms:modified>
  <dc:language>en-US</dc:language>
</cp:coreProperties>
</file>