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/>
  <mc:AlternateContent xmlns:mc="http://schemas.openxmlformats.org/markup-compatibility/2006">
    <mc:Choice Requires="x15">
      <x15ac:absPath xmlns:x15ac="http://schemas.microsoft.com/office/spreadsheetml/2010/11/ac" url="/Users/reynagac/Documents/MATLAB/BMC/PB_data/"/>
    </mc:Choice>
  </mc:AlternateContent>
  <xr:revisionPtr revIDLastSave="0" documentId="13_ncr:1_{FA68E2D5-5EBD-A24C-91C8-E95131F0ADB5}" xr6:coauthVersionLast="47" xr6:coauthVersionMax="47" xr10:uidLastSave="{00000000-0000-0000-0000-000000000000}"/>
  <bookViews>
    <workbookView xWindow="-23920" yWindow="1420" windowWidth="22140" windowHeight="14260" xr2:uid="{00000000-000D-0000-FFFF-FFFF00000000}"/>
  </bookViews>
  <sheets>
    <sheet name="Data" sheetId="2" r:id="rId1"/>
    <sheet name="Archived 2.3.22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38" i="2" l="1"/>
  <c r="P37" i="2" l="1"/>
  <c r="P36" i="2" l="1"/>
  <c r="Q27" i="2" l="1"/>
  <c r="Q28" i="2"/>
  <c r="Q29" i="2"/>
  <c r="Q30" i="2"/>
  <c r="Q31" i="2"/>
  <c r="Q32" i="2"/>
  <c r="Q33" i="2"/>
  <c r="Q34" i="2"/>
  <c r="Q35" i="2"/>
  <c r="P27" i="2"/>
  <c r="P28" i="2"/>
  <c r="P29" i="2"/>
  <c r="P30" i="2"/>
  <c r="P31" i="2"/>
  <c r="P32" i="2"/>
  <c r="P33" i="2"/>
  <c r="P34" i="2"/>
  <c r="P35" i="2"/>
  <c r="M22" i="2" l="1"/>
  <c r="P19" i="2" l="1"/>
  <c r="M19" i="2"/>
  <c r="Q19" i="2" s="1"/>
  <c r="M20" i="2"/>
  <c r="M21" i="2"/>
  <c r="Q21" i="2" s="1"/>
  <c r="Q22" i="2"/>
  <c r="Q20" i="2"/>
  <c r="P20" i="2"/>
  <c r="P21" i="2"/>
  <c r="P22" i="2"/>
  <c r="P24" i="2"/>
  <c r="P25" i="2"/>
  <c r="P26" i="2"/>
  <c r="M24" i="2"/>
  <c r="Q24" i="2" s="1"/>
  <c r="M25" i="2"/>
  <c r="Q25" i="2" s="1"/>
  <c r="M26" i="2"/>
  <c r="Q26" i="2" s="1"/>
  <c r="P23" i="2"/>
  <c r="M23" i="2" l="1"/>
  <c r="Q23" i="2" s="1"/>
</calcChain>
</file>

<file path=xl/sharedStrings.xml><?xml version="1.0" encoding="utf-8"?>
<sst xmlns="http://schemas.openxmlformats.org/spreadsheetml/2006/main" count="618" uniqueCount="189">
  <si>
    <t>Things to add: total number of dldv8 frames, # of frames digitized, igor trigger (sec), walk duration, igore</t>
  </si>
  <si>
    <t>Date</t>
  </si>
  <si>
    <t>Walk</t>
  </si>
  <si>
    <t>Ind.</t>
  </si>
  <si>
    <t>Ind. Weight (g)</t>
  </si>
  <si>
    <t>Calibration</t>
  </si>
  <si>
    <t>Frames (force)</t>
  </si>
  <si>
    <t>Forelimb Start frame</t>
  </si>
  <si>
    <t>Hindlimb Start frame</t>
  </si>
  <si>
    <t>Forelimb end frame</t>
  </si>
  <si>
    <t>Hindlimb end frame</t>
  </si>
  <si>
    <t>Stride 1 end frame</t>
  </si>
  <si>
    <t>Stride 2 Start frame</t>
  </si>
  <si>
    <t>Stride 2 end frame</t>
  </si>
  <si>
    <t>tot. dltdv8 frames</t>
  </si>
  <si>
    <t>Frames (stride 1</t>
  </si>
  <si>
    <t>Frames (stride 2)</t>
  </si>
  <si>
    <t>Frames (hind or fore)</t>
  </si>
  <si>
    <t>Igor trigger time</t>
  </si>
  <si>
    <t>Force Plate Trial</t>
  </si>
  <si>
    <t>Forelimb Status (0/1)</t>
  </si>
  <si>
    <t>Hindlimb Status (0/1)</t>
  </si>
  <si>
    <t>Overlap (0/1)</t>
  </si>
  <si>
    <t>Notes</t>
  </si>
  <si>
    <t>Digitized?</t>
  </si>
  <si>
    <t>Room Temp (F)</t>
  </si>
  <si>
    <t>Camera Settings</t>
  </si>
  <si>
    <t>F_x_int</t>
  </si>
  <si>
    <t>F_y int</t>
  </si>
  <si>
    <t>F_z in</t>
  </si>
  <si>
    <t>20210706_calib1</t>
  </si>
  <si>
    <t>N/A</t>
  </si>
  <si>
    <t>GRF PB Experiment-20210706</t>
  </si>
  <si>
    <t>no forces</t>
  </si>
  <si>
    <t>res:2560x1600, 250fps, exp:1900, exp index:6400</t>
  </si>
  <si>
    <t>677-0</t>
  </si>
  <si>
    <t>98-295</t>
  </si>
  <si>
    <t>not needed</t>
  </si>
  <si>
    <t>97-272</t>
  </si>
  <si>
    <t>forelimb on plate</t>
  </si>
  <si>
    <t>yes</t>
  </si>
  <si>
    <t>good walk w/o forces</t>
  </si>
  <si>
    <t>927-0</t>
  </si>
  <si>
    <t>48-283</t>
  </si>
  <si>
    <t>284-576</t>
  </si>
  <si>
    <t>214-420</t>
  </si>
  <si>
    <t>hindlimb on plate</t>
  </si>
  <si>
    <t>438-278</t>
  </si>
  <si>
    <t>627-396</t>
  </si>
  <si>
    <t>724-0</t>
  </si>
  <si>
    <t>hindlimb on plate (weird walk w/ forceplate)</t>
  </si>
  <si>
    <t>no</t>
  </si>
  <si>
    <t>589-0</t>
  </si>
  <si>
    <t>30-164</t>
  </si>
  <si>
    <t>165-281</t>
  </si>
  <si>
    <t>122-213</t>
  </si>
  <si>
    <t>New Testing Day</t>
  </si>
  <si>
    <t>20210707_calib1</t>
  </si>
  <si>
    <t>1062-0</t>
  </si>
  <si>
    <t>GRF PB 20210707</t>
  </si>
  <si>
    <t>505-0</t>
  </si>
  <si>
    <t>both limbs hit plate, but GRF might have registered just the forelimb</t>
  </si>
  <si>
    <t>846-0</t>
  </si>
  <si>
    <t xml:space="preserve">both limbs  </t>
  </si>
  <si>
    <t>624-0</t>
  </si>
  <si>
    <t>406-0</t>
  </si>
  <si>
    <t xml:space="preserve">both limbs </t>
  </si>
  <si>
    <t>366-0</t>
  </si>
  <si>
    <t>forelimb (maybe hindlimb too)</t>
  </si>
  <si>
    <t>611-0</t>
  </si>
  <si>
    <t>901-0</t>
  </si>
  <si>
    <t>485-0</t>
  </si>
  <si>
    <t xml:space="preserve">forelimb </t>
  </si>
  <si>
    <t>464-0</t>
  </si>
  <si>
    <t>674-0</t>
  </si>
  <si>
    <t>584-0</t>
  </si>
  <si>
    <t>forelimb bad</t>
  </si>
  <si>
    <t>?</t>
  </si>
  <si>
    <t>704-0</t>
  </si>
  <si>
    <t>hindlimb</t>
  </si>
  <si>
    <t>20210709_calib1</t>
  </si>
  <si>
    <t>n/a</t>
  </si>
  <si>
    <t>GRF PB 20210709</t>
  </si>
  <si>
    <t>forelimb; hindlimb overlap; stride not complete (stops before)</t>
  </si>
  <si>
    <t>forelimb (hindlimb might overlap)</t>
  </si>
  <si>
    <t>hindlimb but stomach on forceplate ?? (&amp;forelimb but not in continuous stride)</t>
  </si>
  <si>
    <t>n/a (motion stops)</t>
  </si>
  <si>
    <t>fore- and hindlimbno 2nd stride so hind limb doesnt count ?????</t>
  </si>
  <si>
    <t>n/a (only forelimb)</t>
  </si>
  <si>
    <t>deprioritized (cannot fully characterize hindfoot bc stops stride)</t>
  </si>
  <si>
    <t>hindlimb but full 2nd stride not digitized (they stop walking after hindlimb back down)</t>
  </si>
  <si>
    <t>dep</t>
  </si>
  <si>
    <t>forelimb (super long video) maybe toe tip not there</t>
  </si>
  <si>
    <t>forelimb</t>
  </si>
  <si>
    <t>20210712_calib1</t>
  </si>
  <si>
    <t>GRF PB 20210712</t>
  </si>
  <si>
    <t>forelimb + hindlimb</t>
  </si>
  <si>
    <t xml:space="preserve">forelimb (technolgoical issues) </t>
  </si>
  <si>
    <t>20210720_calib1</t>
  </si>
  <si>
    <t>20210720 PB GRF</t>
  </si>
  <si>
    <t>both</t>
  </si>
  <si>
    <t xml:space="preserve">forelimb  </t>
  </si>
  <si>
    <t>20210722_calib1</t>
  </si>
  <si>
    <t>20210722 PB GRF</t>
  </si>
  <si>
    <t>need</t>
  </si>
  <si>
    <t>20211129-calib1</t>
  </si>
  <si>
    <t>20211129calib_1</t>
  </si>
  <si>
    <t>20211201-calib1</t>
  </si>
  <si>
    <t>Stride end frame</t>
  </si>
  <si>
    <t>20210621_calib2</t>
  </si>
  <si>
    <t>215-349</t>
  </si>
  <si>
    <t>trial00029</t>
  </si>
  <si>
    <t>walk is slightly angled</t>
  </si>
  <si>
    <t>86-236</t>
  </si>
  <si>
    <t>trial00030</t>
  </si>
  <si>
    <t>walks fairly diagonally</t>
  </si>
  <si>
    <t>181-347</t>
  </si>
  <si>
    <t>trial00031</t>
  </si>
  <si>
    <t>perfect walk</t>
  </si>
  <si>
    <t>20210625_calib1</t>
  </si>
  <si>
    <t>1129-465</t>
  </si>
  <si>
    <t>130-352</t>
  </si>
  <si>
    <t>571-90</t>
  </si>
  <si>
    <t>54-237</t>
  </si>
  <si>
    <t>trial00049</t>
  </si>
  <si>
    <t>both limbs on force plate, separate</t>
  </si>
  <si>
    <t>836-159</t>
  </si>
  <si>
    <t>137-358</t>
  </si>
  <si>
    <t>trial00050</t>
  </si>
  <si>
    <t>probably no valid forces</t>
  </si>
  <si>
    <t>1248-159</t>
  </si>
  <si>
    <t>464-796</t>
  </si>
  <si>
    <t>trial00051</t>
  </si>
  <si>
    <t>both limbs on plate at same time</t>
  </si>
  <si>
    <t>1089-571</t>
  </si>
  <si>
    <t>850-412</t>
  </si>
  <si>
    <t>good walk w/out forces</t>
  </si>
  <si>
    <t>916-266</t>
  </si>
  <si>
    <t>162-455</t>
  </si>
  <si>
    <t>trial00052</t>
  </si>
  <si>
    <t>short walk</t>
  </si>
  <si>
    <t>1288-690</t>
  </si>
  <si>
    <t>1275-292</t>
  </si>
  <si>
    <t>trial00053</t>
  </si>
  <si>
    <t>slow walk</t>
  </si>
  <si>
    <t>1036-146</t>
  </si>
  <si>
    <t>trial00054</t>
  </si>
  <si>
    <t>717-186</t>
  </si>
  <si>
    <t>730-212</t>
  </si>
  <si>
    <t>20210628_calib1</t>
  </si>
  <si>
    <t>1796-306</t>
  </si>
  <si>
    <t>992-612</t>
  </si>
  <si>
    <t>trial00083</t>
  </si>
  <si>
    <t>1308-689</t>
  </si>
  <si>
    <t>trial00084</t>
  </si>
  <si>
    <t xml:space="preserve">hindlimb on plate </t>
  </si>
  <si>
    <t>20210629_calib1</t>
  </si>
  <si>
    <t>1381-133</t>
  </si>
  <si>
    <t>trial00087</t>
  </si>
  <si>
    <t>686-198</t>
  </si>
  <si>
    <t>1341-903</t>
  </si>
  <si>
    <t>no froces</t>
  </si>
  <si>
    <t>1089-505</t>
  </si>
  <si>
    <t>1022-624</t>
  </si>
  <si>
    <t>958-666</t>
  </si>
  <si>
    <t>797-239</t>
  </si>
  <si>
    <t>trial00093</t>
  </si>
  <si>
    <t>850-305</t>
  </si>
  <si>
    <t>trial00094</t>
  </si>
  <si>
    <t>20210629_calib2</t>
  </si>
  <si>
    <t>1474-969</t>
  </si>
  <si>
    <t>trial00095</t>
  </si>
  <si>
    <t>forelimb (might not be whole hand)</t>
  </si>
  <si>
    <t>863-133</t>
  </si>
  <si>
    <t>trial00096</t>
  </si>
  <si>
    <t>863-281</t>
  </si>
  <si>
    <t>trial00097</t>
  </si>
  <si>
    <t>425-98</t>
  </si>
  <si>
    <t>1607-996</t>
  </si>
  <si>
    <t>trial00099</t>
  </si>
  <si>
    <t>decent forceplate walk</t>
  </si>
  <si>
    <t>1256-704</t>
  </si>
  <si>
    <t>trial00100</t>
  </si>
  <si>
    <t>558-199</t>
  </si>
  <si>
    <t>558-159</t>
  </si>
  <si>
    <t>hindlimb (&amp;forelimb but not in continuous stride)</t>
  </si>
  <si>
    <t>fore- and hindlimb (separate)</t>
  </si>
  <si>
    <t>hindlimb (maybe forelimb too)</t>
  </si>
  <si>
    <t>forelimb (super long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</si>
</sst>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tabSelected="1" zoomScale="92" workbookViewId="0">
      <pane xSplit="4" ySplit="1" topLeftCell="L2" activePane="bottomRight" state="frozen"/>
      <selection pane="bottomRight" activeCell="L3" sqref="L3"/>
      <selection pane="bottomLeft" activeCell="A2" sqref="A2"/>
      <selection pane="topRight" activeCell="E1" sqref="E1"/>
    </sheetView>
  </sheetViews>
  <sheetFormatPr defaultColWidth="8.85546875" defaultRowHeight="15"/>
  <cols>
    <col min="1" max="1" width="14.42578125" customWidth="1"/>
    <col min="3" max="3" width="5" bestFit="1" customWidth="1"/>
    <col min="4" max="4" width="4.140625" bestFit="1" customWidth="1"/>
    <col min="5" max="5" width="13.140625" customWidth="1"/>
    <col min="6" max="6" width="15.42578125" customWidth="1"/>
    <col min="7" max="7" width="13.85546875" customWidth="1"/>
    <col min="8" max="9" width="17.85546875" customWidth="1"/>
    <col min="10" max="11" width="17.140625" customWidth="1"/>
    <col min="12" max="14" width="14.28515625" customWidth="1"/>
    <col min="15" max="15" width="15.85546875" customWidth="1"/>
    <col min="16" max="17" width="15.28515625" customWidth="1"/>
    <col min="18" max="18" width="18.42578125" customWidth="1"/>
    <col min="19" max="19" width="15.28515625" customWidth="1"/>
    <col min="20" max="20" width="24.28515625" bestFit="1" customWidth="1"/>
    <col min="21" max="21" width="17.140625" bestFit="1" customWidth="1"/>
    <col min="22" max="22" width="17.42578125" bestFit="1" customWidth="1"/>
    <col min="23" max="23" width="11" bestFit="1" customWidth="1"/>
    <col min="24" max="24" width="67.7109375" bestFit="1" customWidth="1"/>
    <col min="25" max="25" width="8.7109375" bestFit="1" customWidth="1"/>
    <col min="26" max="26" width="12.28515625" bestFit="1" customWidth="1"/>
    <col min="27" max="27" width="40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B2">
        <v>20210706</v>
      </c>
      <c r="C2">
        <v>1</v>
      </c>
      <c r="D2">
        <v>4</v>
      </c>
      <c r="E2">
        <v>5.77</v>
      </c>
      <c r="F2" t="s">
        <v>30</v>
      </c>
      <c r="G2" t="s">
        <v>31</v>
      </c>
      <c r="S2" s="2"/>
      <c r="T2" t="s">
        <v>32</v>
      </c>
      <c r="X2" t="s">
        <v>33</v>
      </c>
      <c r="Z2">
        <v>80.599999999999994</v>
      </c>
      <c r="AA2" t="s">
        <v>34</v>
      </c>
    </row>
    <row r="3" spans="1:30">
      <c r="B3">
        <v>20210706</v>
      </c>
      <c r="C3">
        <v>2</v>
      </c>
      <c r="D3">
        <v>4</v>
      </c>
      <c r="E3">
        <v>5.77</v>
      </c>
      <c r="F3" t="s">
        <v>30</v>
      </c>
      <c r="G3" t="s">
        <v>35</v>
      </c>
      <c r="H3">
        <v>98</v>
      </c>
      <c r="I3">
        <v>239</v>
      </c>
      <c r="J3">
        <v>270</v>
      </c>
      <c r="K3">
        <v>0</v>
      </c>
      <c r="L3">
        <v>295</v>
      </c>
      <c r="M3">
        <v>296</v>
      </c>
      <c r="N3">
        <v>0</v>
      </c>
      <c r="O3">
        <v>678</v>
      </c>
      <c r="P3" t="s">
        <v>36</v>
      </c>
      <c r="Q3" t="s">
        <v>37</v>
      </c>
      <c r="R3" t="s">
        <v>38</v>
      </c>
      <c r="S3" s="2">
        <v>8714</v>
      </c>
      <c r="T3" t="s">
        <v>32</v>
      </c>
      <c r="U3">
        <v>1</v>
      </c>
      <c r="V3">
        <v>0</v>
      </c>
      <c r="W3">
        <v>1</v>
      </c>
      <c r="X3" t="s">
        <v>39</v>
      </c>
      <c r="Y3" t="s">
        <v>40</v>
      </c>
      <c r="AB3">
        <v>3</v>
      </c>
      <c r="AC3">
        <v>3.5</v>
      </c>
      <c r="AD3">
        <v>4.5</v>
      </c>
    </row>
    <row r="4" spans="1:30">
      <c r="B4">
        <v>20210706</v>
      </c>
      <c r="C4">
        <v>3</v>
      </c>
      <c r="D4">
        <v>4</v>
      </c>
      <c r="E4">
        <v>5.77</v>
      </c>
      <c r="F4" t="s">
        <v>30</v>
      </c>
      <c r="G4" t="s">
        <v>31</v>
      </c>
      <c r="S4" s="2"/>
      <c r="T4" t="s">
        <v>32</v>
      </c>
      <c r="X4" t="s">
        <v>41</v>
      </c>
    </row>
    <row r="5" spans="1:30">
      <c r="B5">
        <v>20210706</v>
      </c>
      <c r="C5">
        <v>4</v>
      </c>
      <c r="D5">
        <v>4</v>
      </c>
      <c r="E5">
        <v>5.77</v>
      </c>
      <c r="F5" t="s">
        <v>30</v>
      </c>
      <c r="G5" t="s">
        <v>42</v>
      </c>
      <c r="O5">
        <v>928</v>
      </c>
      <c r="P5" t="s">
        <v>43</v>
      </c>
      <c r="Q5" t="s">
        <v>44</v>
      </c>
      <c r="R5" t="s">
        <v>45</v>
      </c>
      <c r="S5" s="2">
        <v>62150</v>
      </c>
      <c r="T5" t="s">
        <v>32</v>
      </c>
      <c r="X5" t="s">
        <v>46</v>
      </c>
      <c r="Y5" t="s">
        <v>40</v>
      </c>
    </row>
    <row r="6" spans="1:30">
      <c r="B6">
        <v>20210706</v>
      </c>
      <c r="C6">
        <v>5</v>
      </c>
      <c r="D6">
        <v>2</v>
      </c>
      <c r="E6">
        <v>3.87</v>
      </c>
      <c r="F6" t="s">
        <v>30</v>
      </c>
      <c r="G6" t="s">
        <v>47</v>
      </c>
      <c r="S6" s="2"/>
      <c r="T6" t="s">
        <v>32</v>
      </c>
      <c r="X6" t="s">
        <v>33</v>
      </c>
    </row>
    <row r="7" spans="1:30">
      <c r="B7">
        <v>20210706</v>
      </c>
      <c r="C7">
        <v>6</v>
      </c>
      <c r="D7">
        <v>2</v>
      </c>
      <c r="E7">
        <v>3.87</v>
      </c>
      <c r="F7" t="s">
        <v>30</v>
      </c>
      <c r="G7" t="s">
        <v>48</v>
      </c>
      <c r="S7" s="2"/>
      <c r="T7" t="s">
        <v>32</v>
      </c>
      <c r="X7" t="s">
        <v>33</v>
      </c>
    </row>
    <row r="8" spans="1:30">
      <c r="B8">
        <v>20210706</v>
      </c>
      <c r="C8">
        <v>7</v>
      </c>
      <c r="D8">
        <v>2</v>
      </c>
      <c r="E8">
        <v>3.87</v>
      </c>
      <c r="F8" t="s">
        <v>30</v>
      </c>
      <c r="G8" t="s">
        <v>49</v>
      </c>
      <c r="P8" t="s">
        <v>31</v>
      </c>
      <c r="S8" s="2"/>
      <c r="T8" t="s">
        <v>32</v>
      </c>
      <c r="X8" t="s">
        <v>50</v>
      </c>
      <c r="Y8" t="s">
        <v>51</v>
      </c>
    </row>
    <row r="9" spans="1:30">
      <c r="B9">
        <v>20210706</v>
      </c>
      <c r="C9">
        <v>8</v>
      </c>
      <c r="D9">
        <v>2</v>
      </c>
      <c r="E9">
        <v>3.87</v>
      </c>
      <c r="F9" t="s">
        <v>30</v>
      </c>
      <c r="G9" t="s">
        <v>52</v>
      </c>
      <c r="O9">
        <v>590</v>
      </c>
      <c r="P9" t="s">
        <v>53</v>
      </c>
      <c r="Q9" t="s">
        <v>54</v>
      </c>
      <c r="R9" t="s">
        <v>55</v>
      </c>
      <c r="S9" s="2">
        <v>11221</v>
      </c>
      <c r="T9" t="s">
        <v>32</v>
      </c>
      <c r="X9" t="s">
        <v>46</v>
      </c>
      <c r="Y9" t="s">
        <v>40</v>
      </c>
    </row>
    <row r="10" spans="1:30">
      <c r="A10" t="s">
        <v>56</v>
      </c>
      <c r="S10" s="2"/>
    </row>
    <row r="11" spans="1:30">
      <c r="B11">
        <v>20210707</v>
      </c>
      <c r="C11">
        <v>1</v>
      </c>
      <c r="D11">
        <v>2</v>
      </c>
      <c r="E11">
        <v>3.46</v>
      </c>
      <c r="F11" t="s">
        <v>57</v>
      </c>
      <c r="G11" t="s">
        <v>58</v>
      </c>
      <c r="S11" s="2"/>
      <c r="T11" t="s">
        <v>59</v>
      </c>
      <c r="X11" t="s">
        <v>46</v>
      </c>
      <c r="Z11">
        <v>77.2</v>
      </c>
      <c r="AA11" t="s">
        <v>34</v>
      </c>
    </row>
    <row r="12" spans="1:30">
      <c r="B12">
        <v>20210707</v>
      </c>
      <c r="C12">
        <v>2</v>
      </c>
      <c r="D12">
        <v>2</v>
      </c>
      <c r="E12">
        <v>3.46</v>
      </c>
      <c r="F12" t="s">
        <v>57</v>
      </c>
      <c r="G12" t="s">
        <v>60</v>
      </c>
      <c r="S12" s="2"/>
      <c r="T12" t="s">
        <v>59</v>
      </c>
      <c r="X12" t="s">
        <v>61</v>
      </c>
    </row>
    <row r="13" spans="1:30">
      <c r="B13">
        <v>20210707</v>
      </c>
      <c r="C13">
        <v>3</v>
      </c>
      <c r="D13">
        <v>2</v>
      </c>
      <c r="E13">
        <v>3.46</v>
      </c>
      <c r="F13" t="s">
        <v>57</v>
      </c>
      <c r="G13" t="s">
        <v>62</v>
      </c>
      <c r="S13" s="2"/>
      <c r="T13" t="s">
        <v>59</v>
      </c>
      <c r="X13" t="s">
        <v>63</v>
      </c>
    </row>
    <row r="14" spans="1:30">
      <c r="B14">
        <v>20210707</v>
      </c>
      <c r="C14">
        <v>4</v>
      </c>
      <c r="D14">
        <v>2</v>
      </c>
      <c r="E14">
        <v>3.46</v>
      </c>
      <c r="F14" t="s">
        <v>57</v>
      </c>
      <c r="G14" t="s">
        <v>64</v>
      </c>
      <c r="S14" s="2"/>
      <c r="T14" t="s">
        <v>59</v>
      </c>
      <c r="X14" t="s">
        <v>46</v>
      </c>
    </row>
    <row r="15" spans="1:30">
      <c r="B15">
        <v>20210707</v>
      </c>
      <c r="C15">
        <v>5</v>
      </c>
      <c r="D15">
        <v>2</v>
      </c>
      <c r="E15">
        <v>3.46</v>
      </c>
      <c r="F15" t="s">
        <v>57</v>
      </c>
      <c r="G15" t="s">
        <v>65</v>
      </c>
      <c r="S15" s="2"/>
      <c r="T15" t="s">
        <v>59</v>
      </c>
      <c r="X15" t="s">
        <v>66</v>
      </c>
    </row>
    <row r="16" spans="1:30">
      <c r="B16">
        <v>20210707</v>
      </c>
      <c r="C16">
        <v>6</v>
      </c>
      <c r="D16">
        <v>2</v>
      </c>
      <c r="E16">
        <v>3.46</v>
      </c>
      <c r="F16" t="s">
        <v>57</v>
      </c>
      <c r="G16" t="s">
        <v>67</v>
      </c>
      <c r="S16" s="2"/>
      <c r="T16" t="s">
        <v>59</v>
      </c>
      <c r="X16" t="s">
        <v>68</v>
      </c>
    </row>
    <row r="17" spans="1:27">
      <c r="B17">
        <v>20210707</v>
      </c>
      <c r="C17">
        <v>7</v>
      </c>
      <c r="D17">
        <v>2</v>
      </c>
      <c r="E17">
        <v>3.46</v>
      </c>
      <c r="F17" t="s">
        <v>57</v>
      </c>
      <c r="G17" t="s">
        <v>35</v>
      </c>
      <c r="S17" s="2">
        <v>30947</v>
      </c>
      <c r="T17" t="s">
        <v>59</v>
      </c>
      <c r="X17" t="s">
        <v>46</v>
      </c>
    </row>
    <row r="18" spans="1:27">
      <c r="B18">
        <v>20210707</v>
      </c>
      <c r="C18">
        <v>8</v>
      </c>
      <c r="D18">
        <v>2</v>
      </c>
      <c r="E18">
        <v>3.46</v>
      </c>
      <c r="F18" t="s">
        <v>57</v>
      </c>
      <c r="G18" t="s">
        <v>69</v>
      </c>
      <c r="S18" s="2"/>
      <c r="T18" t="s">
        <v>59</v>
      </c>
      <c r="X18" t="s">
        <v>46</v>
      </c>
    </row>
    <row r="19" spans="1:27">
      <c r="B19">
        <v>20210707</v>
      </c>
      <c r="C19">
        <v>11</v>
      </c>
      <c r="D19">
        <v>3</v>
      </c>
      <c r="E19">
        <v>17.809999999999999</v>
      </c>
      <c r="F19" t="s">
        <v>57</v>
      </c>
      <c r="G19" t="s">
        <v>70</v>
      </c>
      <c r="H19">
        <v>38</v>
      </c>
      <c r="I19">
        <v>204</v>
      </c>
      <c r="J19">
        <v>265</v>
      </c>
      <c r="K19">
        <v>548</v>
      </c>
      <c r="L19">
        <v>315</v>
      </c>
      <c r="M19">
        <f t="shared" ref="M19:M21" si="0" xml:space="preserve"> L19 + 1</f>
        <v>316</v>
      </c>
      <c r="N19">
        <v>702</v>
      </c>
      <c r="O19">
        <v>901</v>
      </c>
      <c r="P19">
        <f t="shared" ref="P19:P22" si="1" xml:space="preserve"> L19 - H19</f>
        <v>277</v>
      </c>
      <c r="Q19">
        <f t="shared" ref="Q19:Q35" si="2" xml:space="preserve"> N19 - M19</f>
        <v>386</v>
      </c>
      <c r="S19" s="2">
        <v>27134</v>
      </c>
      <c r="T19" t="s">
        <v>59</v>
      </c>
      <c r="U19">
        <v>0</v>
      </c>
      <c r="V19">
        <v>1</v>
      </c>
      <c r="W19">
        <v>0</v>
      </c>
      <c r="X19" t="s">
        <v>46</v>
      </c>
      <c r="Y19" t="s">
        <v>40</v>
      </c>
    </row>
    <row r="20" spans="1:27">
      <c r="B20">
        <v>20210707</v>
      </c>
      <c r="C20">
        <v>12</v>
      </c>
      <c r="D20">
        <v>3</v>
      </c>
      <c r="E20">
        <v>17.809999999999999</v>
      </c>
      <c r="F20" t="s">
        <v>57</v>
      </c>
      <c r="G20" t="s">
        <v>71</v>
      </c>
      <c r="H20">
        <v>40</v>
      </c>
      <c r="I20">
        <v>167</v>
      </c>
      <c r="J20">
        <v>203</v>
      </c>
      <c r="K20">
        <v>321</v>
      </c>
      <c r="L20">
        <v>225</v>
      </c>
      <c r="M20">
        <f t="shared" si="0"/>
        <v>226</v>
      </c>
      <c r="N20">
        <v>416</v>
      </c>
      <c r="O20">
        <v>486</v>
      </c>
      <c r="P20">
        <f t="shared" si="1"/>
        <v>185</v>
      </c>
      <c r="Q20">
        <f t="shared" si="2"/>
        <v>190</v>
      </c>
      <c r="S20" s="2">
        <v>23132</v>
      </c>
      <c r="T20" t="s">
        <v>59</v>
      </c>
      <c r="U20">
        <v>1</v>
      </c>
      <c r="V20">
        <v>0</v>
      </c>
      <c r="W20">
        <v>0</v>
      </c>
      <c r="X20" t="s">
        <v>72</v>
      </c>
      <c r="Y20" t="s">
        <v>40</v>
      </c>
    </row>
    <row r="21" spans="1:27">
      <c r="B21">
        <v>20210707</v>
      </c>
      <c r="C21">
        <v>13</v>
      </c>
      <c r="D21">
        <v>3</v>
      </c>
      <c r="E21">
        <v>17.809999999999999</v>
      </c>
      <c r="F21" t="s">
        <v>57</v>
      </c>
      <c r="G21" t="s">
        <v>73</v>
      </c>
      <c r="H21">
        <v>60</v>
      </c>
      <c r="I21">
        <v>170</v>
      </c>
      <c r="J21">
        <v>201</v>
      </c>
      <c r="K21">
        <v>282</v>
      </c>
      <c r="L21">
        <v>219</v>
      </c>
      <c r="M21">
        <f t="shared" si="0"/>
        <v>220</v>
      </c>
      <c r="N21">
        <v>352</v>
      </c>
      <c r="O21">
        <v>465</v>
      </c>
      <c r="P21">
        <f t="shared" si="1"/>
        <v>159</v>
      </c>
      <c r="Q21">
        <f t="shared" si="2"/>
        <v>132</v>
      </c>
      <c r="S21" s="2">
        <v>74869</v>
      </c>
      <c r="T21" t="s">
        <v>59</v>
      </c>
      <c r="U21">
        <v>1</v>
      </c>
      <c r="V21">
        <v>0</v>
      </c>
      <c r="W21">
        <v>0</v>
      </c>
      <c r="X21" t="s">
        <v>72</v>
      </c>
      <c r="Y21" t="s">
        <v>40</v>
      </c>
    </row>
    <row r="22" spans="1:27">
      <c r="B22">
        <v>20210707</v>
      </c>
      <c r="C22">
        <v>14</v>
      </c>
      <c r="D22">
        <v>3</v>
      </c>
      <c r="E22">
        <v>17.809999999999999</v>
      </c>
      <c r="F22" t="s">
        <v>57</v>
      </c>
      <c r="G22" t="s">
        <v>74</v>
      </c>
      <c r="H22">
        <v>50</v>
      </c>
      <c r="I22">
        <v>130</v>
      </c>
      <c r="J22">
        <v>179</v>
      </c>
      <c r="K22">
        <v>276</v>
      </c>
      <c r="L22">
        <v>198</v>
      </c>
      <c r="M22">
        <f t="shared" ref="M22:M23" si="3" xml:space="preserve"> L22 + 1</f>
        <v>199</v>
      </c>
      <c r="N22">
        <v>348</v>
      </c>
      <c r="O22">
        <v>675</v>
      </c>
      <c r="P22">
        <f t="shared" si="1"/>
        <v>148</v>
      </c>
      <c r="Q22">
        <f t="shared" si="2"/>
        <v>149</v>
      </c>
      <c r="S22" s="2">
        <v>55846</v>
      </c>
      <c r="T22" t="s">
        <v>59</v>
      </c>
      <c r="U22">
        <v>1</v>
      </c>
      <c r="V22">
        <v>0</v>
      </c>
      <c r="W22">
        <v>0</v>
      </c>
      <c r="X22" t="s">
        <v>72</v>
      </c>
      <c r="Y22" t="s">
        <v>40</v>
      </c>
    </row>
    <row r="23" spans="1:27">
      <c r="B23">
        <v>20210707</v>
      </c>
      <c r="C23">
        <v>15</v>
      </c>
      <c r="D23">
        <v>3</v>
      </c>
      <c r="E23">
        <v>17.809999999999999</v>
      </c>
      <c r="F23" t="s">
        <v>57</v>
      </c>
      <c r="G23" t="s">
        <v>75</v>
      </c>
      <c r="H23">
        <v>145</v>
      </c>
      <c r="I23">
        <v>295</v>
      </c>
      <c r="J23">
        <v>313</v>
      </c>
      <c r="K23">
        <v>409</v>
      </c>
      <c r="L23">
        <v>339</v>
      </c>
      <c r="M23">
        <f t="shared" si="3"/>
        <v>340</v>
      </c>
      <c r="N23">
        <v>503</v>
      </c>
      <c r="O23">
        <v>585</v>
      </c>
      <c r="P23">
        <f xml:space="preserve"> L23 - H23</f>
        <v>194</v>
      </c>
      <c r="Q23">
        <f xml:space="preserve"> N23 - M23</f>
        <v>163</v>
      </c>
      <c r="S23" s="2">
        <v>72529</v>
      </c>
      <c r="T23" t="s">
        <v>59</v>
      </c>
      <c r="U23">
        <v>1</v>
      </c>
      <c r="V23">
        <v>1</v>
      </c>
      <c r="W23">
        <v>1</v>
      </c>
      <c r="X23" t="s">
        <v>76</v>
      </c>
      <c r="Y23" t="s">
        <v>40</v>
      </c>
    </row>
    <row r="24" spans="1:27">
      <c r="B24">
        <v>20210707</v>
      </c>
      <c r="C24">
        <v>16</v>
      </c>
      <c r="D24">
        <v>3</v>
      </c>
      <c r="E24">
        <v>17.809999999999999</v>
      </c>
      <c r="F24" t="s">
        <v>57</v>
      </c>
      <c r="G24" t="s">
        <v>31</v>
      </c>
      <c r="M24">
        <f t="shared" ref="M24:M26" si="4" xml:space="preserve"> L24 + 1</f>
        <v>1</v>
      </c>
      <c r="P24">
        <f t="shared" ref="P24:P39" si="5" xml:space="preserve"> L24 - H24</f>
        <v>0</v>
      </c>
      <c r="Q24">
        <f t="shared" si="2"/>
        <v>-1</v>
      </c>
      <c r="S24" s="2"/>
      <c r="T24" t="s">
        <v>59</v>
      </c>
      <c r="X24" t="s">
        <v>77</v>
      </c>
    </row>
    <row r="25" spans="1:27">
      <c r="B25">
        <v>20210707</v>
      </c>
      <c r="C25">
        <v>17</v>
      </c>
      <c r="D25">
        <v>3</v>
      </c>
      <c r="E25">
        <v>17.809999999999999</v>
      </c>
      <c r="F25" t="s">
        <v>57</v>
      </c>
      <c r="G25" t="s">
        <v>31</v>
      </c>
      <c r="M25">
        <f t="shared" si="4"/>
        <v>1</v>
      </c>
      <c r="P25">
        <f t="shared" si="5"/>
        <v>0</v>
      </c>
      <c r="Q25">
        <f t="shared" si="2"/>
        <v>-1</v>
      </c>
      <c r="S25" s="2"/>
      <c r="T25" t="s">
        <v>59</v>
      </c>
      <c r="X25" t="s">
        <v>72</v>
      </c>
    </row>
    <row r="26" spans="1:27">
      <c r="B26">
        <v>20210707</v>
      </c>
      <c r="C26">
        <v>18</v>
      </c>
      <c r="D26">
        <v>3</v>
      </c>
      <c r="E26">
        <v>17.809999999999999</v>
      </c>
      <c r="F26" t="s">
        <v>57</v>
      </c>
      <c r="G26" t="s">
        <v>78</v>
      </c>
      <c r="H26">
        <v>259</v>
      </c>
      <c r="I26">
        <v>384</v>
      </c>
      <c r="J26">
        <v>416</v>
      </c>
      <c r="K26">
        <v>527</v>
      </c>
      <c r="L26">
        <v>439</v>
      </c>
      <c r="M26">
        <f t="shared" si="4"/>
        <v>440</v>
      </c>
      <c r="N26">
        <v>630</v>
      </c>
      <c r="O26">
        <v>705</v>
      </c>
      <c r="P26">
        <f t="shared" si="5"/>
        <v>180</v>
      </c>
      <c r="Q26">
        <f t="shared" si="2"/>
        <v>190</v>
      </c>
      <c r="S26" s="2"/>
      <c r="T26" t="s">
        <v>59</v>
      </c>
      <c r="U26">
        <v>0</v>
      </c>
      <c r="V26">
        <v>1</v>
      </c>
      <c r="W26">
        <v>0</v>
      </c>
      <c r="X26" t="s">
        <v>79</v>
      </c>
      <c r="Y26" t="s">
        <v>40</v>
      </c>
    </row>
    <row r="27" spans="1:27">
      <c r="A27" t="s">
        <v>56</v>
      </c>
      <c r="P27">
        <f t="shared" si="5"/>
        <v>0</v>
      </c>
      <c r="Q27">
        <f t="shared" si="2"/>
        <v>0</v>
      </c>
      <c r="S27" s="2"/>
    </row>
    <row r="28" spans="1:27">
      <c r="B28">
        <v>20210709</v>
      </c>
      <c r="C28">
        <v>1</v>
      </c>
      <c r="D28">
        <v>4</v>
      </c>
      <c r="E28">
        <v>6.69</v>
      </c>
      <c r="F28" t="s">
        <v>80</v>
      </c>
      <c r="H28">
        <v>37</v>
      </c>
      <c r="I28">
        <v>231</v>
      </c>
      <c r="J28">
        <v>276</v>
      </c>
      <c r="K28">
        <v>498</v>
      </c>
      <c r="L28" t="s">
        <v>81</v>
      </c>
      <c r="N28" t="s">
        <v>31</v>
      </c>
      <c r="P28" t="e">
        <f t="shared" si="5"/>
        <v>#VALUE!</v>
      </c>
      <c r="Q28" t="e">
        <f t="shared" si="2"/>
        <v>#VALUE!</v>
      </c>
      <c r="S28" s="2">
        <v>29558</v>
      </c>
      <c r="T28" t="s">
        <v>82</v>
      </c>
      <c r="U28">
        <v>1</v>
      </c>
      <c r="V28">
        <v>0</v>
      </c>
      <c r="W28">
        <v>1</v>
      </c>
      <c r="X28" t="s">
        <v>83</v>
      </c>
      <c r="Z28">
        <v>79.400000000000006</v>
      </c>
      <c r="AA28" t="s">
        <v>34</v>
      </c>
    </row>
    <row r="29" spans="1:27">
      <c r="B29">
        <v>20210709</v>
      </c>
      <c r="C29">
        <v>2</v>
      </c>
      <c r="D29">
        <v>2</v>
      </c>
      <c r="E29">
        <v>3.38</v>
      </c>
      <c r="F29" t="s">
        <v>80</v>
      </c>
      <c r="H29">
        <v>32</v>
      </c>
      <c r="I29">
        <v>98</v>
      </c>
      <c r="J29">
        <v>116</v>
      </c>
      <c r="K29">
        <v>200</v>
      </c>
      <c r="L29">
        <v>135</v>
      </c>
      <c r="M29">
        <v>136</v>
      </c>
      <c r="N29">
        <v>243</v>
      </c>
      <c r="O29">
        <v>506</v>
      </c>
      <c r="P29">
        <f t="shared" si="5"/>
        <v>103</v>
      </c>
      <c r="Q29">
        <f t="shared" si="2"/>
        <v>107</v>
      </c>
      <c r="S29" s="2">
        <v>46435</v>
      </c>
      <c r="T29" t="s">
        <v>82</v>
      </c>
      <c r="U29">
        <v>1</v>
      </c>
      <c r="V29">
        <v>1</v>
      </c>
      <c r="W29">
        <v>1</v>
      </c>
      <c r="X29" t="s">
        <v>84</v>
      </c>
      <c r="Y29" t="s">
        <v>40</v>
      </c>
    </row>
    <row r="30" spans="1:27">
      <c r="B30">
        <v>20210709</v>
      </c>
      <c r="C30">
        <v>3</v>
      </c>
      <c r="D30">
        <v>2</v>
      </c>
      <c r="E30">
        <v>3.38</v>
      </c>
      <c r="F30" t="s">
        <v>80</v>
      </c>
      <c r="H30">
        <v>34</v>
      </c>
      <c r="I30">
        <v>129</v>
      </c>
      <c r="J30">
        <v>149</v>
      </c>
      <c r="K30">
        <v>239</v>
      </c>
      <c r="L30">
        <v>176</v>
      </c>
      <c r="M30">
        <v>177</v>
      </c>
      <c r="N30">
        <v>316</v>
      </c>
      <c r="O30">
        <v>514</v>
      </c>
      <c r="P30">
        <f t="shared" si="5"/>
        <v>142</v>
      </c>
      <c r="Q30">
        <f t="shared" si="2"/>
        <v>139</v>
      </c>
      <c r="S30" s="2">
        <v>50587</v>
      </c>
      <c r="T30" t="s">
        <v>82</v>
      </c>
      <c r="U30">
        <v>0</v>
      </c>
      <c r="V30">
        <v>1</v>
      </c>
      <c r="W30">
        <v>0</v>
      </c>
      <c r="X30" t="s">
        <v>79</v>
      </c>
      <c r="Y30" t="s">
        <v>40</v>
      </c>
    </row>
    <row r="31" spans="1:27">
      <c r="B31">
        <v>20210709</v>
      </c>
      <c r="C31">
        <v>4</v>
      </c>
      <c r="D31">
        <v>4</v>
      </c>
      <c r="E31">
        <v>6.69</v>
      </c>
      <c r="F31" t="s">
        <v>80</v>
      </c>
      <c r="H31">
        <v>50</v>
      </c>
      <c r="I31">
        <v>216</v>
      </c>
      <c r="J31">
        <v>302</v>
      </c>
      <c r="K31">
        <v>521</v>
      </c>
      <c r="L31">
        <v>741</v>
      </c>
      <c r="P31">
        <f t="shared" si="5"/>
        <v>691</v>
      </c>
      <c r="Q31">
        <f t="shared" si="2"/>
        <v>0</v>
      </c>
      <c r="S31" s="2">
        <v>81819</v>
      </c>
      <c r="T31" t="s">
        <v>82</v>
      </c>
      <c r="U31">
        <v>0</v>
      </c>
      <c r="V31">
        <v>1</v>
      </c>
      <c r="W31">
        <v>0</v>
      </c>
      <c r="X31" t="s">
        <v>85</v>
      </c>
      <c r="Y31" t="s">
        <v>40</v>
      </c>
    </row>
    <row r="32" spans="1:27">
      <c r="B32">
        <v>20210709</v>
      </c>
      <c r="C32">
        <v>5</v>
      </c>
      <c r="D32">
        <v>2</v>
      </c>
      <c r="E32">
        <v>3.38</v>
      </c>
      <c r="F32" t="s">
        <v>80</v>
      </c>
      <c r="H32">
        <v>53</v>
      </c>
      <c r="I32">
        <v>138</v>
      </c>
      <c r="J32">
        <v>160</v>
      </c>
      <c r="K32">
        <v>279</v>
      </c>
      <c r="L32">
        <v>191</v>
      </c>
      <c r="M32">
        <v>192</v>
      </c>
      <c r="N32" t="s">
        <v>86</v>
      </c>
      <c r="P32">
        <f t="shared" si="5"/>
        <v>138</v>
      </c>
      <c r="Q32" t="e">
        <f t="shared" si="2"/>
        <v>#VALUE!</v>
      </c>
      <c r="S32" s="2">
        <v>82833</v>
      </c>
      <c r="T32" t="s">
        <v>82</v>
      </c>
      <c r="U32">
        <v>1</v>
      </c>
      <c r="V32">
        <v>1</v>
      </c>
      <c r="W32">
        <v>1</v>
      </c>
      <c r="X32" t="s">
        <v>87</v>
      </c>
      <c r="Y32" t="s">
        <v>40</v>
      </c>
    </row>
    <row r="33" spans="1:27">
      <c r="B33">
        <v>20210709</v>
      </c>
      <c r="C33">
        <v>6</v>
      </c>
      <c r="D33">
        <v>2</v>
      </c>
      <c r="E33">
        <v>3.38</v>
      </c>
      <c r="F33" t="s">
        <v>80</v>
      </c>
      <c r="H33">
        <v>56</v>
      </c>
      <c r="I33">
        <v>134</v>
      </c>
      <c r="J33">
        <v>156</v>
      </c>
      <c r="K33">
        <v>243</v>
      </c>
      <c r="L33">
        <v>185</v>
      </c>
      <c r="M33">
        <v>186</v>
      </c>
      <c r="N33" t="s">
        <v>88</v>
      </c>
      <c r="P33">
        <f t="shared" si="5"/>
        <v>129</v>
      </c>
      <c r="Q33" t="e">
        <f t="shared" si="2"/>
        <v>#VALUE!</v>
      </c>
      <c r="S33" s="2">
        <v>94057</v>
      </c>
      <c r="T33" t="s">
        <v>82</v>
      </c>
      <c r="U33">
        <v>1</v>
      </c>
      <c r="V33">
        <v>0</v>
      </c>
      <c r="W33">
        <v>1</v>
      </c>
      <c r="X33" t="s">
        <v>84</v>
      </c>
    </row>
    <row r="34" spans="1:27">
      <c r="B34">
        <v>20210709</v>
      </c>
      <c r="C34">
        <v>7</v>
      </c>
      <c r="D34">
        <v>4</v>
      </c>
      <c r="E34">
        <v>6.69</v>
      </c>
      <c r="F34" t="s">
        <v>80</v>
      </c>
      <c r="G34" t="s">
        <v>89</v>
      </c>
      <c r="H34">
        <v>24</v>
      </c>
      <c r="I34">
        <v>178</v>
      </c>
      <c r="J34">
        <v>216</v>
      </c>
      <c r="K34">
        <v>476</v>
      </c>
      <c r="L34">
        <v>243</v>
      </c>
      <c r="M34">
        <v>244</v>
      </c>
      <c r="P34">
        <f t="shared" si="5"/>
        <v>219</v>
      </c>
      <c r="Q34">
        <f t="shared" si="2"/>
        <v>-244</v>
      </c>
      <c r="S34" s="2">
        <v>77164</v>
      </c>
      <c r="T34" t="s">
        <v>82</v>
      </c>
      <c r="U34">
        <v>0</v>
      </c>
      <c r="V34">
        <v>1</v>
      </c>
      <c r="W34">
        <v>1</v>
      </c>
      <c r="X34" t="s">
        <v>90</v>
      </c>
    </row>
    <row r="35" spans="1:27">
      <c r="B35">
        <v>20210709</v>
      </c>
      <c r="C35">
        <v>8</v>
      </c>
      <c r="D35">
        <v>4</v>
      </c>
      <c r="E35">
        <v>6.69</v>
      </c>
      <c r="F35" t="s">
        <v>80</v>
      </c>
      <c r="G35" t="s">
        <v>91</v>
      </c>
      <c r="H35">
        <v>208</v>
      </c>
      <c r="I35">
        <v>814</v>
      </c>
      <c r="J35">
        <v>951</v>
      </c>
      <c r="K35">
        <v>1474</v>
      </c>
      <c r="L35">
        <v>1041</v>
      </c>
      <c r="M35">
        <v>1042</v>
      </c>
      <c r="N35" t="s">
        <v>31</v>
      </c>
      <c r="O35">
        <v>2205</v>
      </c>
      <c r="P35">
        <f t="shared" si="5"/>
        <v>833</v>
      </c>
      <c r="Q35" t="e">
        <f t="shared" si="2"/>
        <v>#VALUE!</v>
      </c>
      <c r="S35" s="2">
        <v>34257</v>
      </c>
      <c r="T35" t="s">
        <v>82</v>
      </c>
      <c r="U35">
        <v>1</v>
      </c>
      <c r="V35">
        <v>0</v>
      </c>
      <c r="W35">
        <v>1</v>
      </c>
      <c r="X35" t="s">
        <v>92</v>
      </c>
      <c r="Y35" t="s">
        <v>40</v>
      </c>
    </row>
    <row r="36" spans="1:27">
      <c r="B36">
        <v>20210709</v>
      </c>
      <c r="C36">
        <v>9</v>
      </c>
      <c r="D36">
        <v>2</v>
      </c>
      <c r="E36">
        <v>3.38</v>
      </c>
      <c r="F36" t="s">
        <v>80</v>
      </c>
      <c r="H36">
        <v>117</v>
      </c>
      <c r="I36">
        <v>218</v>
      </c>
      <c r="J36">
        <v>240</v>
      </c>
      <c r="K36">
        <v>332</v>
      </c>
      <c r="L36">
        <v>272</v>
      </c>
      <c r="P36">
        <f t="shared" si="5"/>
        <v>155</v>
      </c>
      <c r="S36" s="2">
        <v>83469</v>
      </c>
      <c r="T36" t="s">
        <v>82</v>
      </c>
      <c r="U36">
        <v>1</v>
      </c>
      <c r="V36">
        <v>0</v>
      </c>
      <c r="W36">
        <v>1</v>
      </c>
      <c r="X36" t="s">
        <v>93</v>
      </c>
    </row>
    <row r="37" spans="1:27">
      <c r="B37">
        <v>20210709</v>
      </c>
      <c r="C37">
        <v>10</v>
      </c>
      <c r="D37">
        <v>3</v>
      </c>
      <c r="E37">
        <v>18.59</v>
      </c>
      <c r="F37" t="s">
        <v>80</v>
      </c>
      <c r="H37">
        <v>64</v>
      </c>
      <c r="I37">
        <v>243</v>
      </c>
      <c r="J37">
        <v>303</v>
      </c>
      <c r="K37">
        <v>561</v>
      </c>
      <c r="L37">
        <v>320</v>
      </c>
      <c r="M37">
        <v>321</v>
      </c>
      <c r="N37">
        <v>640</v>
      </c>
      <c r="O37">
        <v>665</v>
      </c>
      <c r="P37">
        <f t="shared" si="5"/>
        <v>256</v>
      </c>
      <c r="S37" s="2">
        <v>22312</v>
      </c>
      <c r="T37" t="s">
        <v>82</v>
      </c>
      <c r="U37">
        <v>0</v>
      </c>
      <c r="V37">
        <v>1</v>
      </c>
      <c r="W37">
        <v>0</v>
      </c>
      <c r="X37" t="s">
        <v>79</v>
      </c>
    </row>
    <row r="38" spans="1:27">
      <c r="B38">
        <v>20210709</v>
      </c>
      <c r="C38">
        <v>11</v>
      </c>
      <c r="D38">
        <v>3</v>
      </c>
      <c r="E38">
        <v>18.59</v>
      </c>
      <c r="F38" t="s">
        <v>80</v>
      </c>
      <c r="H38">
        <v>73</v>
      </c>
      <c r="I38">
        <v>191</v>
      </c>
      <c r="J38">
        <v>221</v>
      </c>
      <c r="K38">
        <v>318</v>
      </c>
      <c r="L38">
        <v>243</v>
      </c>
      <c r="M38">
        <v>244</v>
      </c>
      <c r="N38">
        <v>416</v>
      </c>
      <c r="P38">
        <f t="shared" si="5"/>
        <v>170</v>
      </c>
      <c r="S38" s="2">
        <v>86939</v>
      </c>
      <c r="T38" t="s">
        <v>82</v>
      </c>
      <c r="U38">
        <v>0</v>
      </c>
      <c r="V38">
        <v>1</v>
      </c>
      <c r="W38">
        <v>1</v>
      </c>
      <c r="X38" t="s">
        <v>79</v>
      </c>
    </row>
    <row r="39" spans="1:27">
      <c r="B39">
        <v>20210709</v>
      </c>
      <c r="C39">
        <v>12</v>
      </c>
      <c r="D39">
        <v>3</v>
      </c>
      <c r="E39">
        <v>6.69</v>
      </c>
      <c r="F39" t="s">
        <v>80</v>
      </c>
      <c r="H39">
        <v>37</v>
      </c>
      <c r="I39">
        <v>159</v>
      </c>
      <c r="J39">
        <v>208</v>
      </c>
      <c r="K39">
        <v>367</v>
      </c>
      <c r="L39">
        <v>242</v>
      </c>
      <c r="M39">
        <v>243</v>
      </c>
      <c r="N39">
        <v>489</v>
      </c>
      <c r="P39">
        <f t="shared" si="5"/>
        <v>205</v>
      </c>
      <c r="T39" t="s">
        <v>82</v>
      </c>
      <c r="U39">
        <v>0</v>
      </c>
      <c r="V39">
        <v>1</v>
      </c>
      <c r="W39">
        <v>1</v>
      </c>
      <c r="X39" t="s">
        <v>79</v>
      </c>
    </row>
    <row r="40" spans="1:27">
      <c r="B40">
        <v>20210709</v>
      </c>
      <c r="C40">
        <v>13</v>
      </c>
      <c r="D40">
        <v>3</v>
      </c>
      <c r="E40">
        <v>18.59</v>
      </c>
      <c r="F40" t="s">
        <v>80</v>
      </c>
      <c r="T40" t="s">
        <v>82</v>
      </c>
      <c r="X40" t="s">
        <v>79</v>
      </c>
    </row>
    <row r="41" spans="1:27">
      <c r="A41" t="s">
        <v>56</v>
      </c>
    </row>
    <row r="42" spans="1:27">
      <c r="B42">
        <v>20210712</v>
      </c>
      <c r="C42">
        <v>1</v>
      </c>
      <c r="D42">
        <v>4</v>
      </c>
      <c r="F42" t="s">
        <v>94</v>
      </c>
      <c r="T42" t="s">
        <v>95</v>
      </c>
      <c r="X42" t="s">
        <v>93</v>
      </c>
      <c r="Z42">
        <v>78.5</v>
      </c>
      <c r="AA42" t="s">
        <v>34</v>
      </c>
    </row>
    <row r="43" spans="1:27">
      <c r="B43">
        <v>20210712</v>
      </c>
      <c r="C43">
        <v>2</v>
      </c>
      <c r="D43">
        <v>4</v>
      </c>
      <c r="F43" t="s">
        <v>94</v>
      </c>
      <c r="T43" t="s">
        <v>95</v>
      </c>
      <c r="X43" t="s">
        <v>84</v>
      </c>
    </row>
    <row r="44" spans="1:27">
      <c r="B44">
        <v>20210712</v>
      </c>
      <c r="C44">
        <v>3</v>
      </c>
      <c r="D44">
        <v>2</v>
      </c>
      <c r="F44" t="s">
        <v>94</v>
      </c>
      <c r="T44" t="s">
        <v>95</v>
      </c>
      <c r="X44" t="s">
        <v>96</v>
      </c>
    </row>
    <row r="45" spans="1:27">
      <c r="B45">
        <v>20210712</v>
      </c>
      <c r="C45">
        <v>4</v>
      </c>
      <c r="D45">
        <v>3</v>
      </c>
      <c r="F45" t="s">
        <v>94</v>
      </c>
      <c r="T45" t="s">
        <v>95</v>
      </c>
      <c r="X45" t="s">
        <v>97</v>
      </c>
    </row>
    <row r="46" spans="1:27">
      <c r="A46" t="s">
        <v>56</v>
      </c>
    </row>
    <row r="47" spans="1:27">
      <c r="B47">
        <v>20210720</v>
      </c>
      <c r="C47">
        <v>1</v>
      </c>
      <c r="D47">
        <v>4</v>
      </c>
      <c r="F47" t="s">
        <v>98</v>
      </c>
      <c r="T47" t="s">
        <v>99</v>
      </c>
      <c r="X47" t="s">
        <v>68</v>
      </c>
      <c r="Z47">
        <v>76.099999999999994</v>
      </c>
      <c r="AA47" t="s">
        <v>34</v>
      </c>
    </row>
    <row r="48" spans="1:27">
      <c r="B48">
        <v>20210720</v>
      </c>
      <c r="C48">
        <v>2</v>
      </c>
      <c r="D48">
        <v>2</v>
      </c>
      <c r="E48">
        <v>2.88</v>
      </c>
      <c r="F48" t="s">
        <v>98</v>
      </c>
      <c r="T48" t="s">
        <v>99</v>
      </c>
      <c r="X48" t="s">
        <v>100</v>
      </c>
    </row>
    <row r="49" spans="1:26">
      <c r="B49">
        <v>20210720</v>
      </c>
      <c r="C49">
        <v>3</v>
      </c>
      <c r="D49">
        <v>2</v>
      </c>
      <c r="E49">
        <v>2.88</v>
      </c>
      <c r="F49" t="s">
        <v>98</v>
      </c>
      <c r="K49" s="1"/>
      <c r="T49" t="s">
        <v>99</v>
      </c>
      <c r="X49" t="s">
        <v>101</v>
      </c>
    </row>
    <row r="50" spans="1:26">
      <c r="A50" t="s">
        <v>56</v>
      </c>
    </row>
    <row r="51" spans="1:26">
      <c r="B51">
        <v>20210722</v>
      </c>
      <c r="C51">
        <v>1</v>
      </c>
      <c r="D51">
        <v>2</v>
      </c>
      <c r="E51">
        <v>2.8</v>
      </c>
      <c r="F51" t="s">
        <v>102</v>
      </c>
      <c r="T51" t="s">
        <v>103</v>
      </c>
      <c r="X51" t="s">
        <v>79</v>
      </c>
      <c r="Z51">
        <v>77.5</v>
      </c>
    </row>
    <row r="52" spans="1:26">
      <c r="A52" t="s">
        <v>56</v>
      </c>
    </row>
    <row r="53" spans="1:26">
      <c r="B53">
        <v>20210723</v>
      </c>
      <c r="C53">
        <v>1</v>
      </c>
      <c r="D53">
        <v>2</v>
      </c>
      <c r="E53">
        <v>3.02</v>
      </c>
      <c r="F53" t="s">
        <v>104</v>
      </c>
    </row>
    <row r="54" spans="1:26">
      <c r="B54">
        <v>20210723</v>
      </c>
      <c r="C54">
        <v>2</v>
      </c>
      <c r="D54">
        <v>2</v>
      </c>
      <c r="E54">
        <v>3.02</v>
      </c>
      <c r="F54" t="s">
        <v>104</v>
      </c>
    </row>
    <row r="55" spans="1:26">
      <c r="A55" t="s">
        <v>56</v>
      </c>
    </row>
    <row r="56" spans="1:26">
      <c r="B56">
        <v>20211129</v>
      </c>
      <c r="C56">
        <v>1</v>
      </c>
      <c r="D56">
        <v>2</v>
      </c>
      <c r="E56">
        <v>3.03</v>
      </c>
      <c r="F56" t="s">
        <v>105</v>
      </c>
    </row>
    <row r="57" spans="1:26">
      <c r="B57">
        <v>20211129</v>
      </c>
      <c r="C57">
        <v>2</v>
      </c>
      <c r="D57">
        <v>2</v>
      </c>
      <c r="E57">
        <v>3.03</v>
      </c>
      <c r="F57" t="s">
        <v>106</v>
      </c>
    </row>
    <row r="58" spans="1:26">
      <c r="B58">
        <v>20211129</v>
      </c>
      <c r="C58">
        <v>3</v>
      </c>
      <c r="D58">
        <v>2</v>
      </c>
      <c r="E58">
        <v>3.03</v>
      </c>
      <c r="F58" t="s">
        <v>106</v>
      </c>
    </row>
    <row r="59" spans="1:26">
      <c r="B59">
        <v>20211129</v>
      </c>
      <c r="C59">
        <v>4</v>
      </c>
      <c r="D59">
        <v>2</v>
      </c>
      <c r="E59">
        <v>3.03</v>
      </c>
      <c r="F59" t="s">
        <v>106</v>
      </c>
    </row>
    <row r="60" spans="1:26">
      <c r="B60">
        <v>20211129</v>
      </c>
      <c r="C60">
        <v>5</v>
      </c>
      <c r="D60">
        <v>2</v>
      </c>
      <c r="E60">
        <v>3.03</v>
      </c>
      <c r="F60" t="s">
        <v>106</v>
      </c>
    </row>
    <row r="61" spans="1:26">
      <c r="A61" t="s">
        <v>56</v>
      </c>
    </row>
    <row r="62" spans="1:26">
      <c r="B62">
        <v>20211201</v>
      </c>
      <c r="C62">
        <v>1</v>
      </c>
      <c r="D62">
        <v>2</v>
      </c>
      <c r="E62">
        <v>3.04</v>
      </c>
      <c r="F62" t="s">
        <v>107</v>
      </c>
    </row>
    <row r="63" spans="1:26">
      <c r="B63">
        <v>20211201</v>
      </c>
      <c r="C63">
        <v>2</v>
      </c>
      <c r="D63">
        <v>2</v>
      </c>
      <c r="E63">
        <v>3.04</v>
      </c>
      <c r="F63" t="s">
        <v>107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0"/>
  <sheetViews>
    <sheetView topLeftCell="A19" zoomScale="92" workbookViewId="0">
      <selection activeCell="H69" sqref="H69"/>
    </sheetView>
  </sheetViews>
  <sheetFormatPr defaultColWidth="8.85546875" defaultRowHeight="15"/>
  <cols>
    <col min="1" max="1" width="14.42578125" customWidth="1"/>
    <col min="3" max="3" width="5" bestFit="1" customWidth="1"/>
    <col min="4" max="4" width="4.140625" bestFit="1" customWidth="1"/>
    <col min="5" max="5" width="13.140625" customWidth="1"/>
    <col min="6" max="6" width="15.42578125" customWidth="1"/>
    <col min="7" max="7" width="13" bestFit="1" customWidth="1"/>
    <col min="8" max="9" width="17.85546875" customWidth="1"/>
    <col min="10" max="11" width="17.140625" customWidth="1"/>
    <col min="12" max="12" width="14.28515625" customWidth="1"/>
    <col min="13" max="13" width="15.85546875" customWidth="1"/>
    <col min="14" max="15" width="15.28515625" customWidth="1"/>
    <col min="16" max="16" width="18.42578125" customWidth="1"/>
    <col min="17" max="17" width="15.28515625" customWidth="1"/>
    <col min="18" max="18" width="25.85546875" customWidth="1"/>
    <col min="19" max="19" width="18.85546875" customWidth="1"/>
    <col min="20" max="20" width="19.140625" customWidth="1"/>
    <col min="21" max="21" width="29.85546875" customWidth="1"/>
    <col min="22" max="22" width="13.85546875" customWidth="1"/>
    <col min="23" max="23" width="14.28515625" customWidth="1"/>
    <col min="24" max="24" width="42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108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</row>
    <row r="2" spans="1:24">
      <c r="A2" t="s">
        <v>56</v>
      </c>
      <c r="B2">
        <v>20210621</v>
      </c>
      <c r="C2">
        <v>1</v>
      </c>
      <c r="D2">
        <v>1</v>
      </c>
      <c r="E2">
        <v>3.55</v>
      </c>
      <c r="F2" t="s">
        <v>109</v>
      </c>
      <c r="G2" t="s">
        <v>31</v>
      </c>
      <c r="N2" t="s">
        <v>110</v>
      </c>
      <c r="R2" t="s">
        <v>111</v>
      </c>
      <c r="U2" t="s">
        <v>112</v>
      </c>
      <c r="V2" t="s">
        <v>40</v>
      </c>
      <c r="W2" t="s">
        <v>31</v>
      </c>
      <c r="X2" t="s">
        <v>34</v>
      </c>
    </row>
    <row r="3" spans="1:24">
      <c r="B3">
        <v>20210621</v>
      </c>
      <c r="C3">
        <v>2</v>
      </c>
      <c r="D3">
        <v>1</v>
      </c>
      <c r="E3">
        <v>3.55</v>
      </c>
      <c r="F3" t="s">
        <v>109</v>
      </c>
      <c r="G3" t="s">
        <v>31</v>
      </c>
      <c r="N3" t="s">
        <v>113</v>
      </c>
      <c r="R3" t="s">
        <v>114</v>
      </c>
      <c r="U3" t="s">
        <v>115</v>
      </c>
      <c r="V3" t="s">
        <v>40</v>
      </c>
    </row>
    <row r="4" spans="1:24">
      <c r="B4">
        <v>20210621</v>
      </c>
      <c r="C4">
        <v>3</v>
      </c>
      <c r="D4">
        <v>1</v>
      </c>
      <c r="E4">
        <v>3.55</v>
      </c>
      <c r="F4" t="s">
        <v>109</v>
      </c>
      <c r="G4" t="s">
        <v>31</v>
      </c>
      <c r="N4" t="s">
        <v>116</v>
      </c>
      <c r="R4" t="s">
        <v>117</v>
      </c>
      <c r="U4" t="s">
        <v>118</v>
      </c>
      <c r="V4" t="s">
        <v>40</v>
      </c>
    </row>
    <row r="5" spans="1:24">
      <c r="A5" t="s">
        <v>56</v>
      </c>
    </row>
    <row r="6" spans="1:24">
      <c r="B6">
        <v>20210625</v>
      </c>
      <c r="C6">
        <v>1</v>
      </c>
      <c r="D6">
        <v>1</v>
      </c>
      <c r="F6" t="s">
        <v>119</v>
      </c>
      <c r="G6" t="s">
        <v>120</v>
      </c>
      <c r="N6" t="s">
        <v>121</v>
      </c>
      <c r="R6" t="s">
        <v>31</v>
      </c>
      <c r="U6" t="s">
        <v>33</v>
      </c>
      <c r="V6" t="s">
        <v>40</v>
      </c>
      <c r="W6" t="s">
        <v>31</v>
      </c>
      <c r="X6" t="s">
        <v>34</v>
      </c>
    </row>
    <row r="7" spans="1:24">
      <c r="B7">
        <v>20210625</v>
      </c>
      <c r="C7">
        <v>2</v>
      </c>
      <c r="D7">
        <v>1</v>
      </c>
      <c r="F7" t="s">
        <v>119</v>
      </c>
      <c r="G7" t="s">
        <v>122</v>
      </c>
      <c r="N7" t="s">
        <v>123</v>
      </c>
      <c r="R7" t="s">
        <v>124</v>
      </c>
      <c r="U7" t="s">
        <v>125</v>
      </c>
      <c r="V7" t="s">
        <v>40</v>
      </c>
    </row>
    <row r="8" spans="1:24">
      <c r="B8">
        <v>20210625</v>
      </c>
      <c r="C8">
        <v>3</v>
      </c>
      <c r="D8">
        <v>1</v>
      </c>
      <c r="F8" t="s">
        <v>119</v>
      </c>
      <c r="G8" t="s">
        <v>126</v>
      </c>
      <c r="N8" t="s">
        <v>127</v>
      </c>
      <c r="R8" t="s">
        <v>31</v>
      </c>
      <c r="U8" t="s">
        <v>33</v>
      </c>
      <c r="V8" t="s">
        <v>40</v>
      </c>
    </row>
    <row r="9" spans="1:24">
      <c r="B9">
        <v>20210625</v>
      </c>
      <c r="C9">
        <v>4</v>
      </c>
      <c r="D9">
        <v>1</v>
      </c>
      <c r="F9" t="s">
        <v>119</v>
      </c>
      <c r="G9" t="s">
        <v>31</v>
      </c>
      <c r="R9" t="s">
        <v>128</v>
      </c>
      <c r="U9" t="s">
        <v>129</v>
      </c>
    </row>
    <row r="10" spans="1:24">
      <c r="B10">
        <v>20210625</v>
      </c>
      <c r="C10">
        <v>5</v>
      </c>
      <c r="D10">
        <v>1</v>
      </c>
      <c r="F10" t="s">
        <v>119</v>
      </c>
      <c r="G10" t="s">
        <v>130</v>
      </c>
      <c r="N10" t="s">
        <v>131</v>
      </c>
      <c r="R10" t="s">
        <v>132</v>
      </c>
      <c r="U10" t="s">
        <v>133</v>
      </c>
      <c r="V10" t="s">
        <v>40</v>
      </c>
    </row>
    <row r="11" spans="1:24">
      <c r="B11">
        <v>20210625</v>
      </c>
      <c r="C11">
        <v>6</v>
      </c>
      <c r="D11">
        <v>1</v>
      </c>
      <c r="F11" t="s">
        <v>119</v>
      </c>
      <c r="G11" t="s">
        <v>134</v>
      </c>
      <c r="R11" t="s">
        <v>31</v>
      </c>
      <c r="U11" t="s">
        <v>33</v>
      </c>
    </row>
    <row r="12" spans="1:24">
      <c r="B12">
        <v>20210625</v>
      </c>
      <c r="C12">
        <v>7</v>
      </c>
      <c r="D12">
        <v>1</v>
      </c>
      <c r="F12" t="s">
        <v>119</v>
      </c>
      <c r="G12" t="s">
        <v>135</v>
      </c>
      <c r="R12" t="s">
        <v>31</v>
      </c>
      <c r="U12" t="s">
        <v>136</v>
      </c>
    </row>
    <row r="13" spans="1:24">
      <c r="B13">
        <v>20210625</v>
      </c>
      <c r="C13">
        <v>8</v>
      </c>
      <c r="D13">
        <v>1</v>
      </c>
      <c r="F13" t="s">
        <v>119</v>
      </c>
      <c r="G13" t="s">
        <v>137</v>
      </c>
      <c r="N13" t="s">
        <v>138</v>
      </c>
      <c r="R13" t="s">
        <v>139</v>
      </c>
      <c r="U13" t="s">
        <v>140</v>
      </c>
      <c r="V13" t="s">
        <v>40</v>
      </c>
    </row>
    <row r="14" spans="1:24">
      <c r="B14">
        <v>20210625</v>
      </c>
      <c r="C14">
        <v>9</v>
      </c>
      <c r="D14">
        <v>1</v>
      </c>
      <c r="F14" t="s">
        <v>119</v>
      </c>
      <c r="G14" t="s">
        <v>141</v>
      </c>
      <c r="R14" t="s">
        <v>31</v>
      </c>
      <c r="U14" t="s">
        <v>33</v>
      </c>
    </row>
    <row r="15" spans="1:24">
      <c r="B15">
        <v>20210625</v>
      </c>
      <c r="C15">
        <v>10</v>
      </c>
      <c r="D15">
        <v>2</v>
      </c>
      <c r="F15" t="s">
        <v>119</v>
      </c>
      <c r="G15" t="s">
        <v>142</v>
      </c>
      <c r="R15" t="s">
        <v>143</v>
      </c>
      <c r="U15" t="s">
        <v>144</v>
      </c>
    </row>
    <row r="16" spans="1:24">
      <c r="B16">
        <v>20210625</v>
      </c>
      <c r="C16">
        <v>11</v>
      </c>
      <c r="D16">
        <v>2</v>
      </c>
      <c r="F16" t="s">
        <v>119</v>
      </c>
      <c r="G16" t="s">
        <v>145</v>
      </c>
      <c r="R16" t="s">
        <v>146</v>
      </c>
      <c r="U16" t="s">
        <v>129</v>
      </c>
    </row>
    <row r="17" spans="1:24">
      <c r="B17">
        <v>20210625</v>
      </c>
      <c r="C17">
        <v>12</v>
      </c>
      <c r="D17">
        <v>2</v>
      </c>
      <c r="F17" t="s">
        <v>119</v>
      </c>
      <c r="G17" t="s">
        <v>147</v>
      </c>
      <c r="R17" t="s">
        <v>31</v>
      </c>
      <c r="U17" t="s">
        <v>33</v>
      </c>
    </row>
    <row r="18" spans="1:24">
      <c r="B18">
        <v>20210625</v>
      </c>
      <c r="C18">
        <v>13</v>
      </c>
      <c r="D18">
        <v>2</v>
      </c>
      <c r="F18" t="s">
        <v>119</v>
      </c>
      <c r="G18" t="s">
        <v>148</v>
      </c>
      <c r="R18" t="s">
        <v>31</v>
      </c>
      <c r="U18" t="s">
        <v>33</v>
      </c>
    </row>
    <row r="19" spans="1:24">
      <c r="A19" t="s">
        <v>56</v>
      </c>
    </row>
    <row r="20" spans="1:24">
      <c r="B20">
        <v>20210628</v>
      </c>
      <c r="C20">
        <v>1</v>
      </c>
      <c r="D20">
        <v>1</v>
      </c>
      <c r="E20">
        <v>3.13</v>
      </c>
      <c r="F20" t="s">
        <v>149</v>
      </c>
      <c r="G20" t="s">
        <v>150</v>
      </c>
      <c r="R20" t="s">
        <v>31</v>
      </c>
      <c r="U20" t="s">
        <v>33</v>
      </c>
      <c r="W20" t="s">
        <v>31</v>
      </c>
      <c r="X20" t="s">
        <v>34</v>
      </c>
    </row>
    <row r="21" spans="1:24">
      <c r="B21">
        <v>20210628</v>
      </c>
      <c r="C21">
        <v>2</v>
      </c>
      <c r="D21">
        <v>1</v>
      </c>
      <c r="E21">
        <v>3.13</v>
      </c>
      <c r="F21" t="s">
        <v>149</v>
      </c>
      <c r="G21" t="s">
        <v>151</v>
      </c>
      <c r="R21" t="s">
        <v>152</v>
      </c>
      <c r="U21" t="s">
        <v>39</v>
      </c>
    </row>
    <row r="22" spans="1:24">
      <c r="B22">
        <v>20210628</v>
      </c>
      <c r="C22">
        <v>3</v>
      </c>
      <c r="D22">
        <v>1</v>
      </c>
      <c r="E22">
        <v>3.13</v>
      </c>
      <c r="F22" t="s">
        <v>149</v>
      </c>
      <c r="G22" t="s">
        <v>153</v>
      </c>
      <c r="R22" t="s">
        <v>154</v>
      </c>
      <c r="U22" t="s">
        <v>155</v>
      </c>
    </row>
    <row r="23" spans="1:24">
      <c r="A23" t="s">
        <v>56</v>
      </c>
    </row>
    <row r="24" spans="1:24">
      <c r="B24">
        <v>20210629</v>
      </c>
      <c r="C24">
        <v>1</v>
      </c>
      <c r="D24">
        <v>4</v>
      </c>
      <c r="E24">
        <v>6.14</v>
      </c>
      <c r="F24" t="s">
        <v>156</v>
      </c>
      <c r="G24" t="s">
        <v>157</v>
      </c>
      <c r="R24" t="s">
        <v>158</v>
      </c>
      <c r="U24" t="s">
        <v>39</v>
      </c>
      <c r="W24" t="s">
        <v>31</v>
      </c>
    </row>
    <row r="25" spans="1:24">
      <c r="B25">
        <v>20210629</v>
      </c>
      <c r="C25">
        <v>2</v>
      </c>
      <c r="D25">
        <v>4</v>
      </c>
      <c r="E25">
        <v>6.14</v>
      </c>
      <c r="F25" t="s">
        <v>156</v>
      </c>
      <c r="G25" t="s">
        <v>159</v>
      </c>
      <c r="R25" t="s">
        <v>31</v>
      </c>
      <c r="U25" t="s">
        <v>33</v>
      </c>
    </row>
    <row r="26" spans="1:24">
      <c r="B26">
        <v>20210629</v>
      </c>
      <c r="C26">
        <v>3</v>
      </c>
      <c r="D26">
        <v>1</v>
      </c>
      <c r="E26">
        <v>3.13</v>
      </c>
      <c r="F26" t="s">
        <v>156</v>
      </c>
      <c r="G26" t="s">
        <v>160</v>
      </c>
      <c r="R26" t="s">
        <v>31</v>
      </c>
      <c r="U26" t="s">
        <v>161</v>
      </c>
    </row>
    <row r="27" spans="1:24">
      <c r="B27">
        <v>20210629</v>
      </c>
      <c r="C27">
        <v>4</v>
      </c>
      <c r="D27">
        <v>4</v>
      </c>
      <c r="E27">
        <v>6.14</v>
      </c>
      <c r="F27" t="s">
        <v>156</v>
      </c>
      <c r="G27" t="s">
        <v>162</v>
      </c>
      <c r="R27" t="s">
        <v>31</v>
      </c>
      <c r="U27" t="s">
        <v>161</v>
      </c>
    </row>
    <row r="28" spans="1:24">
      <c r="B28">
        <v>20210629</v>
      </c>
      <c r="C28">
        <v>5</v>
      </c>
      <c r="D28">
        <v>3</v>
      </c>
      <c r="E28">
        <v>19.45</v>
      </c>
      <c r="F28" t="s">
        <v>156</v>
      </c>
      <c r="G28" t="s">
        <v>163</v>
      </c>
      <c r="R28" t="s">
        <v>31</v>
      </c>
      <c r="U28" t="s">
        <v>33</v>
      </c>
    </row>
    <row r="29" spans="1:24">
      <c r="B29">
        <v>20210629</v>
      </c>
      <c r="C29">
        <v>6</v>
      </c>
      <c r="D29">
        <v>3</v>
      </c>
      <c r="E29">
        <v>19.45</v>
      </c>
      <c r="F29" t="s">
        <v>156</v>
      </c>
      <c r="G29" t="s">
        <v>164</v>
      </c>
      <c r="R29" t="s">
        <v>31</v>
      </c>
      <c r="U29" t="s">
        <v>33</v>
      </c>
    </row>
    <row r="30" spans="1:24">
      <c r="B30">
        <v>20210629</v>
      </c>
      <c r="C30">
        <v>7</v>
      </c>
      <c r="D30">
        <v>4</v>
      </c>
      <c r="E30">
        <v>6.14</v>
      </c>
      <c r="F30" t="s">
        <v>156</v>
      </c>
      <c r="G30" t="s">
        <v>165</v>
      </c>
      <c r="R30" t="s">
        <v>166</v>
      </c>
      <c r="U30" t="s">
        <v>46</v>
      </c>
    </row>
    <row r="31" spans="1:24">
      <c r="B31">
        <v>20210629</v>
      </c>
      <c r="C31">
        <v>8</v>
      </c>
      <c r="D31">
        <v>1</v>
      </c>
      <c r="E31">
        <v>3.13</v>
      </c>
      <c r="F31" t="s">
        <v>156</v>
      </c>
      <c r="G31" t="s">
        <v>167</v>
      </c>
      <c r="R31" t="s">
        <v>168</v>
      </c>
      <c r="U31" t="s">
        <v>39</v>
      </c>
    </row>
    <row r="32" spans="1:24">
      <c r="B32">
        <v>20210629</v>
      </c>
      <c r="C32">
        <v>9</v>
      </c>
      <c r="D32">
        <v>3</v>
      </c>
      <c r="E32">
        <v>19.45</v>
      </c>
      <c r="F32" t="s">
        <v>169</v>
      </c>
      <c r="G32" t="s">
        <v>170</v>
      </c>
      <c r="R32" t="s">
        <v>171</v>
      </c>
      <c r="U32" t="s">
        <v>172</v>
      </c>
    </row>
    <row r="33" spans="1:24">
      <c r="B33">
        <v>20210629</v>
      </c>
      <c r="C33">
        <v>10</v>
      </c>
      <c r="D33">
        <v>1</v>
      </c>
      <c r="E33">
        <v>3.13</v>
      </c>
      <c r="F33" t="s">
        <v>169</v>
      </c>
      <c r="G33" t="s">
        <v>173</v>
      </c>
      <c r="R33" t="s">
        <v>174</v>
      </c>
      <c r="U33" t="s">
        <v>46</v>
      </c>
    </row>
    <row r="34" spans="1:24">
      <c r="B34">
        <v>20210629</v>
      </c>
      <c r="C34">
        <v>11</v>
      </c>
      <c r="D34">
        <v>1</v>
      </c>
      <c r="E34">
        <v>3.13</v>
      </c>
      <c r="F34" t="s">
        <v>169</v>
      </c>
      <c r="G34" t="s">
        <v>175</v>
      </c>
      <c r="R34" t="s">
        <v>176</v>
      </c>
      <c r="U34" t="s">
        <v>39</v>
      </c>
    </row>
    <row r="35" spans="1:24">
      <c r="B35">
        <v>20210629</v>
      </c>
      <c r="C35">
        <v>12</v>
      </c>
      <c r="D35">
        <v>2</v>
      </c>
      <c r="E35">
        <v>4.05</v>
      </c>
      <c r="F35" t="s">
        <v>169</v>
      </c>
      <c r="G35" t="s">
        <v>177</v>
      </c>
      <c r="R35" t="s">
        <v>31</v>
      </c>
      <c r="U35" t="s">
        <v>33</v>
      </c>
    </row>
    <row r="36" spans="1:24">
      <c r="B36">
        <v>20210629</v>
      </c>
      <c r="C36">
        <v>13</v>
      </c>
      <c r="D36">
        <v>3</v>
      </c>
      <c r="E36">
        <v>19.45</v>
      </c>
      <c r="F36" t="s">
        <v>169</v>
      </c>
      <c r="G36" t="s">
        <v>178</v>
      </c>
      <c r="R36" t="s">
        <v>179</v>
      </c>
      <c r="U36" t="s">
        <v>180</v>
      </c>
    </row>
    <row r="37" spans="1:24">
      <c r="B37">
        <v>20210629</v>
      </c>
      <c r="C37">
        <v>14</v>
      </c>
      <c r="D37">
        <v>3</v>
      </c>
      <c r="E37">
        <v>19.45</v>
      </c>
      <c r="F37" t="s">
        <v>169</v>
      </c>
      <c r="G37" t="s">
        <v>181</v>
      </c>
      <c r="R37" t="s">
        <v>182</v>
      </c>
      <c r="U37" t="s">
        <v>39</v>
      </c>
    </row>
    <row r="38" spans="1:24">
      <c r="A38" t="s">
        <v>56</v>
      </c>
    </row>
    <row r="39" spans="1:24">
      <c r="B39">
        <v>20210706</v>
      </c>
      <c r="C39">
        <v>1</v>
      </c>
      <c r="D39">
        <v>4</v>
      </c>
      <c r="E39">
        <v>5.77</v>
      </c>
      <c r="F39" t="s">
        <v>30</v>
      </c>
      <c r="G39" t="s">
        <v>31</v>
      </c>
      <c r="R39" t="s">
        <v>32</v>
      </c>
      <c r="U39" t="s">
        <v>33</v>
      </c>
      <c r="W39">
        <v>80.599999999999994</v>
      </c>
      <c r="X39" t="s">
        <v>34</v>
      </c>
    </row>
    <row r="40" spans="1:24">
      <c r="B40">
        <v>20210706</v>
      </c>
      <c r="C40">
        <v>2</v>
      </c>
      <c r="D40">
        <v>4</v>
      </c>
      <c r="E40">
        <v>5.77</v>
      </c>
      <c r="F40" t="s">
        <v>30</v>
      </c>
      <c r="G40" t="s">
        <v>35</v>
      </c>
      <c r="M40">
        <v>678</v>
      </c>
      <c r="N40" t="s">
        <v>36</v>
      </c>
      <c r="O40" t="s">
        <v>37</v>
      </c>
      <c r="P40" t="s">
        <v>38</v>
      </c>
      <c r="Q40">
        <v>0.87148999999999999</v>
      </c>
      <c r="R40" t="s">
        <v>32</v>
      </c>
      <c r="U40" t="s">
        <v>39</v>
      </c>
      <c r="V40" t="s">
        <v>40</v>
      </c>
    </row>
    <row r="41" spans="1:24">
      <c r="B41">
        <v>20210706</v>
      </c>
      <c r="C41">
        <v>3</v>
      </c>
      <c r="D41">
        <v>4</v>
      </c>
      <c r="E41">
        <v>5.77</v>
      </c>
      <c r="F41" t="s">
        <v>30</v>
      </c>
      <c r="G41" t="s">
        <v>31</v>
      </c>
      <c r="R41" t="s">
        <v>32</v>
      </c>
      <c r="U41" t="s">
        <v>41</v>
      </c>
    </row>
    <row r="42" spans="1:24">
      <c r="B42">
        <v>20210706</v>
      </c>
      <c r="C42">
        <v>4</v>
      </c>
      <c r="D42">
        <v>4</v>
      </c>
      <c r="E42">
        <v>5.77</v>
      </c>
      <c r="F42" t="s">
        <v>30</v>
      </c>
      <c r="G42" t="s">
        <v>42</v>
      </c>
      <c r="M42">
        <v>928</v>
      </c>
      <c r="N42" t="s">
        <v>43</v>
      </c>
      <c r="O42" t="s">
        <v>44</v>
      </c>
      <c r="P42" t="s">
        <v>45</v>
      </c>
      <c r="Q42">
        <v>6.2149999999999999</v>
      </c>
      <c r="R42" t="s">
        <v>32</v>
      </c>
      <c r="U42" t="s">
        <v>46</v>
      </c>
      <c r="V42" t="s">
        <v>40</v>
      </c>
    </row>
    <row r="43" spans="1:24">
      <c r="B43">
        <v>20210706</v>
      </c>
      <c r="C43">
        <v>5</v>
      </c>
      <c r="D43">
        <v>2</v>
      </c>
      <c r="E43">
        <v>3.87</v>
      </c>
      <c r="F43" t="s">
        <v>30</v>
      </c>
      <c r="G43" t="s">
        <v>47</v>
      </c>
      <c r="R43" t="s">
        <v>32</v>
      </c>
      <c r="U43" t="s">
        <v>33</v>
      </c>
    </row>
    <row r="44" spans="1:24">
      <c r="B44">
        <v>20210706</v>
      </c>
      <c r="C44">
        <v>6</v>
      </c>
      <c r="D44">
        <v>2</v>
      </c>
      <c r="E44">
        <v>3.87</v>
      </c>
      <c r="F44" t="s">
        <v>30</v>
      </c>
      <c r="G44" t="s">
        <v>48</v>
      </c>
      <c r="R44" t="s">
        <v>32</v>
      </c>
      <c r="U44" t="s">
        <v>33</v>
      </c>
    </row>
    <row r="45" spans="1:24">
      <c r="B45">
        <v>20210706</v>
      </c>
      <c r="C45">
        <v>7</v>
      </c>
      <c r="D45">
        <v>2</v>
      </c>
      <c r="E45">
        <v>3.87</v>
      </c>
      <c r="F45" t="s">
        <v>30</v>
      </c>
      <c r="G45" t="s">
        <v>49</v>
      </c>
      <c r="N45" t="s">
        <v>31</v>
      </c>
      <c r="R45" t="s">
        <v>32</v>
      </c>
      <c r="U45" t="s">
        <v>50</v>
      </c>
      <c r="V45" t="s">
        <v>51</v>
      </c>
    </row>
    <row r="46" spans="1:24">
      <c r="B46">
        <v>20210706</v>
      </c>
      <c r="C46">
        <v>8</v>
      </c>
      <c r="D46">
        <v>2</v>
      </c>
      <c r="E46">
        <v>3.87</v>
      </c>
      <c r="F46" t="s">
        <v>30</v>
      </c>
      <c r="G46" t="s">
        <v>52</v>
      </c>
      <c r="M46">
        <v>590</v>
      </c>
      <c r="N46" t="s">
        <v>53</v>
      </c>
      <c r="O46" t="s">
        <v>54</v>
      </c>
      <c r="P46" t="s">
        <v>55</v>
      </c>
      <c r="Q46">
        <v>1.1221000000000001</v>
      </c>
      <c r="R46" t="s">
        <v>32</v>
      </c>
      <c r="U46" t="s">
        <v>46</v>
      </c>
      <c r="V46" t="s">
        <v>40</v>
      </c>
    </row>
    <row r="47" spans="1:24">
      <c r="A47" t="s">
        <v>56</v>
      </c>
    </row>
    <row r="48" spans="1:24">
      <c r="B48">
        <v>20210707</v>
      </c>
      <c r="C48">
        <v>1</v>
      </c>
      <c r="D48">
        <v>2</v>
      </c>
      <c r="E48">
        <v>3.46</v>
      </c>
      <c r="F48" t="s">
        <v>57</v>
      </c>
      <c r="G48" t="s">
        <v>58</v>
      </c>
      <c r="R48" t="s">
        <v>59</v>
      </c>
      <c r="U48" t="s">
        <v>46</v>
      </c>
      <c r="W48">
        <v>77.2</v>
      </c>
      <c r="X48" t="s">
        <v>34</v>
      </c>
    </row>
    <row r="49" spans="2:21">
      <c r="B49">
        <v>20210707</v>
      </c>
      <c r="C49">
        <v>2</v>
      </c>
      <c r="D49">
        <v>2</v>
      </c>
      <c r="E49">
        <v>3.46</v>
      </c>
      <c r="F49" t="s">
        <v>57</v>
      </c>
      <c r="G49" t="s">
        <v>60</v>
      </c>
      <c r="R49" t="s">
        <v>59</v>
      </c>
      <c r="U49" t="s">
        <v>61</v>
      </c>
    </row>
    <row r="50" spans="2:21">
      <c r="B50">
        <v>20210707</v>
      </c>
      <c r="C50">
        <v>3</v>
      </c>
      <c r="D50">
        <v>2</v>
      </c>
      <c r="E50">
        <v>3.46</v>
      </c>
      <c r="F50" t="s">
        <v>57</v>
      </c>
      <c r="G50" t="s">
        <v>62</v>
      </c>
      <c r="R50" t="s">
        <v>59</v>
      </c>
      <c r="U50" t="s">
        <v>63</v>
      </c>
    </row>
    <row r="51" spans="2:21">
      <c r="B51">
        <v>20210707</v>
      </c>
      <c r="C51">
        <v>4</v>
      </c>
      <c r="D51">
        <v>2</v>
      </c>
      <c r="E51">
        <v>3.46</v>
      </c>
      <c r="F51" t="s">
        <v>57</v>
      </c>
      <c r="G51" t="s">
        <v>64</v>
      </c>
      <c r="R51" t="s">
        <v>59</v>
      </c>
      <c r="U51" t="s">
        <v>46</v>
      </c>
    </row>
    <row r="52" spans="2:21">
      <c r="B52">
        <v>20210707</v>
      </c>
      <c r="C52">
        <v>5</v>
      </c>
      <c r="D52">
        <v>2</v>
      </c>
      <c r="E52">
        <v>3.46</v>
      </c>
      <c r="F52" t="s">
        <v>57</v>
      </c>
      <c r="G52" t="s">
        <v>65</v>
      </c>
      <c r="R52" t="s">
        <v>59</v>
      </c>
      <c r="U52" t="s">
        <v>66</v>
      </c>
    </row>
    <row r="53" spans="2:21">
      <c r="B53">
        <v>20210707</v>
      </c>
      <c r="C53">
        <v>6</v>
      </c>
      <c r="D53">
        <v>2</v>
      </c>
      <c r="E53">
        <v>3.46</v>
      </c>
      <c r="F53" t="s">
        <v>57</v>
      </c>
      <c r="G53" t="s">
        <v>67</v>
      </c>
      <c r="R53" t="s">
        <v>59</v>
      </c>
      <c r="U53" t="s">
        <v>68</v>
      </c>
    </row>
    <row r="54" spans="2:21">
      <c r="B54">
        <v>20210707</v>
      </c>
      <c r="C54">
        <v>7</v>
      </c>
      <c r="D54">
        <v>2</v>
      </c>
      <c r="E54">
        <v>3.46</v>
      </c>
      <c r="F54" t="s">
        <v>57</v>
      </c>
      <c r="G54" t="s">
        <v>35</v>
      </c>
      <c r="R54" t="s">
        <v>59</v>
      </c>
      <c r="U54" t="s">
        <v>46</v>
      </c>
    </row>
    <row r="55" spans="2:21">
      <c r="B55">
        <v>20210707</v>
      </c>
      <c r="C55">
        <v>8</v>
      </c>
      <c r="D55">
        <v>2</v>
      </c>
      <c r="E55">
        <v>3.46</v>
      </c>
      <c r="F55" t="s">
        <v>57</v>
      </c>
      <c r="G55" t="s">
        <v>69</v>
      </c>
      <c r="R55" t="s">
        <v>59</v>
      </c>
      <c r="U55" t="s">
        <v>46</v>
      </c>
    </row>
    <row r="56" spans="2:21">
      <c r="B56">
        <v>20210707</v>
      </c>
      <c r="C56">
        <v>9</v>
      </c>
      <c r="D56">
        <v>3</v>
      </c>
      <c r="E56">
        <v>17.809999999999999</v>
      </c>
      <c r="F56" t="s">
        <v>57</v>
      </c>
      <c r="G56" t="s">
        <v>183</v>
      </c>
      <c r="R56" t="s">
        <v>59</v>
      </c>
      <c r="U56" t="s">
        <v>33</v>
      </c>
    </row>
    <row r="57" spans="2:21">
      <c r="B57">
        <v>20210707</v>
      </c>
      <c r="C57">
        <v>10</v>
      </c>
      <c r="D57">
        <v>3</v>
      </c>
      <c r="E57">
        <v>17.809999999999999</v>
      </c>
      <c r="F57" t="s">
        <v>57</v>
      </c>
      <c r="G57" t="s">
        <v>184</v>
      </c>
      <c r="R57" t="s">
        <v>59</v>
      </c>
      <c r="U57" t="s">
        <v>33</v>
      </c>
    </row>
    <row r="58" spans="2:21">
      <c r="B58">
        <v>20210707</v>
      </c>
      <c r="C58">
        <v>11</v>
      </c>
      <c r="D58">
        <v>3</v>
      </c>
      <c r="E58">
        <v>17.809999999999999</v>
      </c>
      <c r="F58" t="s">
        <v>57</v>
      </c>
      <c r="G58" t="s">
        <v>70</v>
      </c>
      <c r="R58" t="s">
        <v>59</v>
      </c>
      <c r="U58" t="s">
        <v>46</v>
      </c>
    </row>
    <row r="59" spans="2:21">
      <c r="B59">
        <v>20210707</v>
      </c>
      <c r="C59">
        <v>12</v>
      </c>
      <c r="D59">
        <v>3</v>
      </c>
      <c r="E59">
        <v>17.809999999999999</v>
      </c>
      <c r="F59" t="s">
        <v>57</v>
      </c>
      <c r="G59" t="s">
        <v>71</v>
      </c>
      <c r="R59" t="s">
        <v>59</v>
      </c>
      <c r="U59" t="s">
        <v>101</v>
      </c>
    </row>
    <row r="60" spans="2:21">
      <c r="B60">
        <v>20210707</v>
      </c>
      <c r="C60">
        <v>13</v>
      </c>
      <c r="D60">
        <v>3</v>
      </c>
      <c r="E60">
        <v>17.809999999999999</v>
      </c>
      <c r="F60" t="s">
        <v>57</v>
      </c>
      <c r="G60" t="s">
        <v>73</v>
      </c>
      <c r="R60" t="s">
        <v>59</v>
      </c>
      <c r="U60" t="s">
        <v>72</v>
      </c>
    </row>
    <row r="61" spans="2:21">
      <c r="B61">
        <v>20210707</v>
      </c>
      <c r="C61">
        <v>14</v>
      </c>
      <c r="D61">
        <v>3</v>
      </c>
      <c r="E61">
        <v>17.809999999999999</v>
      </c>
      <c r="F61" t="s">
        <v>57</v>
      </c>
      <c r="G61" t="s">
        <v>74</v>
      </c>
      <c r="R61" t="s">
        <v>59</v>
      </c>
      <c r="U61" t="s">
        <v>72</v>
      </c>
    </row>
    <row r="62" spans="2:21">
      <c r="B62">
        <v>20210707</v>
      </c>
      <c r="C62">
        <v>15</v>
      </c>
      <c r="D62">
        <v>3</v>
      </c>
      <c r="E62">
        <v>17.809999999999999</v>
      </c>
      <c r="F62" t="s">
        <v>57</v>
      </c>
      <c r="G62" t="s">
        <v>75</v>
      </c>
      <c r="R62" t="s">
        <v>59</v>
      </c>
      <c r="U62" t="s">
        <v>72</v>
      </c>
    </row>
    <row r="63" spans="2:21">
      <c r="B63">
        <v>20210707</v>
      </c>
      <c r="C63">
        <v>16</v>
      </c>
      <c r="D63">
        <v>3</v>
      </c>
      <c r="E63">
        <v>17.809999999999999</v>
      </c>
      <c r="F63" t="s">
        <v>57</v>
      </c>
      <c r="G63" t="s">
        <v>31</v>
      </c>
      <c r="R63" t="s">
        <v>59</v>
      </c>
      <c r="U63" t="s">
        <v>77</v>
      </c>
    </row>
    <row r="64" spans="2:21">
      <c r="B64">
        <v>20210707</v>
      </c>
      <c r="C64">
        <v>17</v>
      </c>
      <c r="D64">
        <v>3</v>
      </c>
      <c r="E64">
        <v>17.809999999999999</v>
      </c>
      <c r="F64" t="s">
        <v>57</v>
      </c>
      <c r="G64" t="s">
        <v>31</v>
      </c>
      <c r="R64" t="s">
        <v>59</v>
      </c>
      <c r="U64" t="s">
        <v>72</v>
      </c>
    </row>
    <row r="65" spans="1:24">
      <c r="B65">
        <v>20210707</v>
      </c>
      <c r="C65">
        <v>18</v>
      </c>
      <c r="D65">
        <v>3</v>
      </c>
      <c r="E65">
        <v>17.809999999999999</v>
      </c>
      <c r="F65" t="s">
        <v>57</v>
      </c>
      <c r="G65" t="s">
        <v>78</v>
      </c>
      <c r="R65" t="s">
        <v>59</v>
      </c>
      <c r="U65" t="s">
        <v>79</v>
      </c>
    </row>
    <row r="66" spans="1:24">
      <c r="A66" t="s">
        <v>56</v>
      </c>
    </row>
    <row r="67" spans="1:24">
      <c r="B67">
        <v>20210709</v>
      </c>
      <c r="C67">
        <v>1</v>
      </c>
      <c r="D67">
        <v>4</v>
      </c>
      <c r="E67">
        <v>6.69</v>
      </c>
      <c r="F67" t="s">
        <v>80</v>
      </c>
      <c r="R67" t="s">
        <v>82</v>
      </c>
      <c r="U67" t="s">
        <v>84</v>
      </c>
      <c r="W67">
        <v>79.400000000000006</v>
      </c>
      <c r="X67" t="s">
        <v>34</v>
      </c>
    </row>
    <row r="68" spans="1:24">
      <c r="B68">
        <v>20210709</v>
      </c>
      <c r="C68">
        <v>2</v>
      </c>
      <c r="D68">
        <v>2</v>
      </c>
      <c r="E68">
        <v>3.38</v>
      </c>
      <c r="F68" t="s">
        <v>80</v>
      </c>
      <c r="R68" t="s">
        <v>82</v>
      </c>
      <c r="U68" t="s">
        <v>84</v>
      </c>
    </row>
    <row r="69" spans="1:24">
      <c r="B69">
        <v>20210709</v>
      </c>
      <c r="C69">
        <v>3</v>
      </c>
      <c r="D69">
        <v>2</v>
      </c>
      <c r="E69">
        <v>3.38</v>
      </c>
      <c r="F69" t="s">
        <v>80</v>
      </c>
      <c r="R69" t="s">
        <v>82</v>
      </c>
      <c r="U69" t="s">
        <v>79</v>
      </c>
    </row>
    <row r="70" spans="1:24">
      <c r="B70">
        <v>20210709</v>
      </c>
      <c r="C70">
        <v>4</v>
      </c>
      <c r="D70">
        <v>4</v>
      </c>
      <c r="E70">
        <v>6.69</v>
      </c>
      <c r="F70" t="s">
        <v>80</v>
      </c>
      <c r="R70" t="s">
        <v>82</v>
      </c>
      <c r="U70" t="s">
        <v>185</v>
      </c>
    </row>
    <row r="71" spans="1:24">
      <c r="B71">
        <v>20210709</v>
      </c>
      <c r="C71">
        <v>5</v>
      </c>
      <c r="D71">
        <v>2</v>
      </c>
      <c r="E71">
        <v>3.38</v>
      </c>
      <c r="F71" t="s">
        <v>80</v>
      </c>
      <c r="R71" t="s">
        <v>82</v>
      </c>
      <c r="U71" t="s">
        <v>186</v>
      </c>
    </row>
    <row r="72" spans="1:24">
      <c r="B72">
        <v>20210709</v>
      </c>
      <c r="C72">
        <v>6</v>
      </c>
      <c r="D72">
        <v>2</v>
      </c>
      <c r="E72">
        <v>3.38</v>
      </c>
      <c r="F72" t="s">
        <v>80</v>
      </c>
      <c r="R72" t="s">
        <v>82</v>
      </c>
      <c r="U72" t="s">
        <v>84</v>
      </c>
    </row>
    <row r="73" spans="1:24">
      <c r="B73">
        <v>20210709</v>
      </c>
      <c r="C73">
        <v>7</v>
      </c>
      <c r="D73">
        <v>4</v>
      </c>
      <c r="E73">
        <v>6.69</v>
      </c>
      <c r="F73" t="s">
        <v>80</v>
      </c>
      <c r="R73" t="s">
        <v>82</v>
      </c>
      <c r="U73" t="s">
        <v>187</v>
      </c>
    </row>
    <row r="74" spans="1:24">
      <c r="B74">
        <v>20210709</v>
      </c>
      <c r="C74">
        <v>8</v>
      </c>
      <c r="D74">
        <v>4</v>
      </c>
      <c r="E74">
        <v>6.69</v>
      </c>
      <c r="F74" t="s">
        <v>80</v>
      </c>
      <c r="R74" t="s">
        <v>82</v>
      </c>
      <c r="U74" t="s">
        <v>188</v>
      </c>
    </row>
    <row r="75" spans="1:24">
      <c r="B75">
        <v>20210709</v>
      </c>
      <c r="C75">
        <v>9</v>
      </c>
      <c r="D75">
        <v>2</v>
      </c>
      <c r="E75">
        <v>3.38</v>
      </c>
      <c r="F75" t="s">
        <v>80</v>
      </c>
      <c r="R75" t="s">
        <v>82</v>
      </c>
      <c r="U75" t="s">
        <v>93</v>
      </c>
    </row>
    <row r="76" spans="1:24">
      <c r="B76">
        <v>20210709</v>
      </c>
      <c r="C76">
        <v>10</v>
      </c>
      <c r="D76">
        <v>3</v>
      </c>
      <c r="E76">
        <v>18.59</v>
      </c>
      <c r="F76" t="s">
        <v>80</v>
      </c>
      <c r="R76" t="s">
        <v>82</v>
      </c>
      <c r="U76" t="s">
        <v>79</v>
      </c>
    </row>
    <row r="77" spans="1:24">
      <c r="B77">
        <v>20210709</v>
      </c>
      <c r="C77">
        <v>11</v>
      </c>
      <c r="D77">
        <v>3</v>
      </c>
      <c r="E77">
        <v>18.59</v>
      </c>
      <c r="F77" t="s">
        <v>80</v>
      </c>
      <c r="R77" t="s">
        <v>82</v>
      </c>
      <c r="U77" t="s">
        <v>79</v>
      </c>
    </row>
    <row r="78" spans="1:24">
      <c r="B78">
        <v>20210709</v>
      </c>
      <c r="C78">
        <v>12</v>
      </c>
      <c r="D78">
        <v>4</v>
      </c>
      <c r="E78">
        <v>6.69</v>
      </c>
      <c r="F78" t="s">
        <v>80</v>
      </c>
      <c r="R78" t="s">
        <v>82</v>
      </c>
      <c r="U78" t="s">
        <v>79</v>
      </c>
    </row>
    <row r="79" spans="1:24">
      <c r="B79">
        <v>20210709</v>
      </c>
      <c r="C79">
        <v>13</v>
      </c>
      <c r="D79">
        <v>3</v>
      </c>
      <c r="E79">
        <v>18.59</v>
      </c>
      <c r="F79" t="s">
        <v>80</v>
      </c>
      <c r="R79" t="s">
        <v>82</v>
      </c>
      <c r="U79" t="s">
        <v>79</v>
      </c>
    </row>
    <row r="80" spans="1:24">
      <c r="A80" t="s">
        <v>56</v>
      </c>
    </row>
    <row r="81" spans="1:24">
      <c r="B81">
        <v>20210712</v>
      </c>
      <c r="C81">
        <v>1</v>
      </c>
      <c r="D81">
        <v>4</v>
      </c>
      <c r="F81" t="s">
        <v>94</v>
      </c>
      <c r="R81" t="s">
        <v>95</v>
      </c>
      <c r="U81" t="s">
        <v>93</v>
      </c>
      <c r="W81">
        <v>78.5</v>
      </c>
      <c r="X81" t="s">
        <v>34</v>
      </c>
    </row>
    <row r="82" spans="1:24">
      <c r="B82">
        <v>20210712</v>
      </c>
      <c r="C82">
        <v>2</v>
      </c>
      <c r="D82">
        <v>4</v>
      </c>
      <c r="F82" t="s">
        <v>94</v>
      </c>
      <c r="R82" t="s">
        <v>95</v>
      </c>
      <c r="U82" t="s">
        <v>84</v>
      </c>
    </row>
    <row r="83" spans="1:24">
      <c r="B83">
        <v>20210712</v>
      </c>
      <c r="C83">
        <v>3</v>
      </c>
      <c r="D83">
        <v>2</v>
      </c>
      <c r="F83" t="s">
        <v>94</v>
      </c>
      <c r="R83" t="s">
        <v>95</v>
      </c>
      <c r="U83" t="s">
        <v>96</v>
      </c>
    </row>
    <row r="84" spans="1:24">
      <c r="B84">
        <v>20210712</v>
      </c>
      <c r="C84">
        <v>4</v>
      </c>
      <c r="D84">
        <v>3</v>
      </c>
      <c r="F84" t="s">
        <v>94</v>
      </c>
      <c r="R84" t="s">
        <v>95</v>
      </c>
      <c r="U84" t="s">
        <v>97</v>
      </c>
    </row>
    <row r="85" spans="1:24">
      <c r="A85" t="s">
        <v>56</v>
      </c>
    </row>
    <row r="86" spans="1:24">
      <c r="B86">
        <v>20210720</v>
      </c>
      <c r="C86">
        <v>1</v>
      </c>
      <c r="D86">
        <v>4</v>
      </c>
      <c r="F86" t="s">
        <v>98</v>
      </c>
      <c r="R86" t="s">
        <v>99</v>
      </c>
      <c r="U86" t="s">
        <v>68</v>
      </c>
      <c r="W86">
        <v>76.099999999999994</v>
      </c>
      <c r="X86" t="s">
        <v>34</v>
      </c>
    </row>
    <row r="87" spans="1:24">
      <c r="B87">
        <v>20210720</v>
      </c>
      <c r="C87">
        <v>2</v>
      </c>
      <c r="D87">
        <v>2</v>
      </c>
      <c r="E87">
        <v>2.88</v>
      </c>
      <c r="F87" t="s">
        <v>98</v>
      </c>
      <c r="R87" t="s">
        <v>99</v>
      </c>
      <c r="U87" t="s">
        <v>100</v>
      </c>
    </row>
    <row r="88" spans="1:24">
      <c r="B88">
        <v>20210720</v>
      </c>
      <c r="C88">
        <v>3</v>
      </c>
      <c r="D88">
        <v>2</v>
      </c>
      <c r="E88">
        <v>2.88</v>
      </c>
      <c r="F88" t="s">
        <v>98</v>
      </c>
      <c r="R88" t="s">
        <v>99</v>
      </c>
      <c r="U88" t="s">
        <v>101</v>
      </c>
    </row>
    <row r="89" spans="1:24">
      <c r="A89" t="s">
        <v>56</v>
      </c>
    </row>
    <row r="90" spans="1:24">
      <c r="B90">
        <v>20210722</v>
      </c>
      <c r="C90">
        <v>1</v>
      </c>
      <c r="D90">
        <v>2</v>
      </c>
      <c r="E90">
        <v>2.8</v>
      </c>
      <c r="F90" t="s">
        <v>102</v>
      </c>
      <c r="R90" t="s">
        <v>103</v>
      </c>
      <c r="U90" t="s">
        <v>79</v>
      </c>
      <c r="W90">
        <v>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Bryn Mawr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 C Kuszyk</dc:creator>
  <cp:keywords/>
  <dc:description/>
  <cp:lastModifiedBy>Guest User</cp:lastModifiedBy>
  <cp:revision/>
  <dcterms:created xsi:type="dcterms:W3CDTF">2021-07-06T13:35:28Z</dcterms:created>
  <dcterms:modified xsi:type="dcterms:W3CDTF">2024-04-01T18:20:51Z</dcterms:modified>
  <cp:category/>
  <cp:contentStatus/>
</cp:coreProperties>
</file>