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b200631801b6035/Dokument/"/>
    </mc:Choice>
  </mc:AlternateContent>
  <bookViews>
    <workbookView xWindow="0" yWindow="0" windowWidth="28800" windowHeight="12435"/>
  </bookViews>
  <sheets>
    <sheet name="Blad2" sheetId="2" r:id="rId1"/>
  </sheets>
  <definedNames>
    <definedName name="_" localSheetId="0">Blad2!$A$1:$M$145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" l="1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30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30" i="2"/>
</calcChain>
</file>

<file path=xl/connections.xml><?xml version="1.0" encoding="utf-8"?>
<connections xmlns="http://schemas.openxmlformats.org/spreadsheetml/2006/main">
  <connection id="1" name="Anslutning" type="4" refreshedVersion="5" background="1" saveData="1">
    <webPr sourceData="1" parsePre="1" consecutive="1" xl2000="1" url="http://www.scb.se/sv_/Hitta-statistik/Statistik-efter-amne/Finansmarknad/Aktieagarstatistik/Aktieagarstatistik/6450/6457/17770/#"/>
  </connection>
</connections>
</file>

<file path=xl/sharedStrings.xml><?xml version="1.0" encoding="utf-8"?>
<sst xmlns="http://schemas.openxmlformats.org/spreadsheetml/2006/main" count="127" uniqueCount="121">
  <si>
    <t>På scb.se använder vi kakor (cookies) för att webbplatsen ska fungera på ett bra sätt för dig. Genom att surfa vidare godkänner du att vi använder kakor. Vad är kakor?</t>
  </si>
  <si>
    <t>Jag förstår</t>
  </si>
  <si>
    <t>SCB Logotyp</t>
  </si>
  <si>
    <t>Sök efter:</t>
  </si>
  <si>
    <t>In English A-Ö</t>
  </si>
  <si>
    <t>Startsida</t>
  </si>
  <si>
    <t>Hitta statistik</t>
  </si>
  <si>
    <t>Våra tjänster</t>
  </si>
  <si>
    <t>Dokumentation</t>
  </si>
  <si>
    <t>Lämna uppgifter</t>
  </si>
  <si>
    <t>Om SCB</t>
  </si>
  <si>
    <t>»Hitta statistik»Finansmarknad»Aktieägarstatistik»Ägandet av aktier i bolag noterade på svensk marknadsplats</t>
  </si>
  <si>
    <t xml:space="preserve">Visa övriga tabeller och diagram </t>
  </si>
  <si>
    <t xml:space="preserve">Ägandet av aktier i bolag noterade på svensk marknadsplats </t>
  </si>
  <si>
    <t>Åren 1983–2015. Andel i procent av totalt ägande.</t>
  </si>
  <si>
    <t>År</t>
  </si>
  <si>
    <t>Icke-</t>
  </si>
  <si>
    <t>finans-</t>
  </si>
  <si>
    <t>iella</t>
  </si>
  <si>
    <t>företag</t>
  </si>
  <si>
    <t>Finansiella företag</t>
  </si>
  <si>
    <t>Offentlig sektor</t>
  </si>
  <si>
    <t>Hushåll</t>
  </si>
  <si>
    <t>Icke-vinst-</t>
  </si>
  <si>
    <t>drivande organisa-</t>
  </si>
  <si>
    <t>tioner</t>
  </si>
  <si>
    <t>Utlandet</t>
  </si>
  <si>
    <t>Banker,</t>
  </si>
  <si>
    <t>institut,</t>
  </si>
  <si>
    <t>m.fl.</t>
  </si>
  <si>
    <t>Invest-</t>
  </si>
  <si>
    <t>ment-</t>
  </si>
  <si>
    <t>bolag</t>
  </si>
  <si>
    <t>erings-</t>
  </si>
  <si>
    <t>fonder</t>
  </si>
  <si>
    <t>Försäkrings-</t>
  </si>
  <si>
    <t>företag,</t>
  </si>
  <si>
    <t>pensions-</t>
  </si>
  <si>
    <t>institut</t>
  </si>
  <si>
    <t>Staten</t>
  </si>
  <si>
    <t>Kommunal</t>
  </si>
  <si>
    <t>sektor</t>
  </si>
  <si>
    <t>Social-</t>
  </si>
  <si>
    <t>för-</t>
  </si>
  <si>
    <t>säkrings-</t>
  </si>
  <si>
    <t>Företag</t>
  </si>
  <si>
    <t>2015 Jun</t>
  </si>
  <si>
    <t>2014 dec</t>
  </si>
  <si>
    <t>2014 jun</t>
  </si>
  <si>
    <t>2013 dec</t>
  </si>
  <si>
    <t>2013 jun</t>
  </si>
  <si>
    <t>2012 dec</t>
  </si>
  <si>
    <t>2012 jun</t>
  </si>
  <si>
    <t>2011 dec</t>
  </si>
  <si>
    <t>2011 jun</t>
  </si>
  <si>
    <t>2010 dec</t>
  </si>
  <si>
    <t>2010 jun</t>
  </si>
  <si>
    <t>2009 dec</t>
  </si>
  <si>
    <t>2009 jun</t>
  </si>
  <si>
    <t>2008 dec</t>
  </si>
  <si>
    <t>2008 jun</t>
  </si>
  <si>
    <t>2007 dec</t>
  </si>
  <si>
    <t>2007 jun</t>
  </si>
  <si>
    <t>2006 dec</t>
  </si>
  <si>
    <t>2006 jun</t>
  </si>
  <si>
    <t>2005 dec</t>
  </si>
  <si>
    <t>2005 jun</t>
  </si>
  <si>
    <t>2004 dec</t>
  </si>
  <si>
    <t>2004 jun</t>
  </si>
  <si>
    <t>2003 dec</t>
  </si>
  <si>
    <t>2003 jun</t>
  </si>
  <si>
    <t>2002 dec</t>
  </si>
  <si>
    <t>2002 jun</t>
  </si>
  <si>
    <t>2001 dec</t>
  </si>
  <si>
    <t>2001 jun</t>
  </si>
  <si>
    <t>2000 dec</t>
  </si>
  <si>
    <t>2000 jun</t>
  </si>
  <si>
    <t>Källa: Finansinspektionen</t>
  </si>
  <si>
    <t>SOS symbol</t>
  </si>
  <si>
    <t>Kommentarer</t>
  </si>
  <si>
    <t>Det utländska ägandet ökade kraftigt under 1990-talet, men utvecklingen bröts i juni 2000. Sedan dess har det utländska ägandet successivt minskat fram till december 2003 då det återigen vände upp. 1990-talet innebar en kraftig minskning för de icke-finansiella företagens aktieägande.</t>
  </si>
  <si>
    <t>Definitioner</t>
  </si>
  <si>
    <t>Onoterade serier i noterade bolag ingår. De bolag som omfattas var ursprungligen svenska bolag på Stockholms Fondbörs A-lista, därefter har följande tillägg gjorts: 1989 samtliga bolag på Stockholms Fondbörs, 1998; bolag på SBI-listan (nuvarande NGM:s listor), Aktietorget och Nya marknaden (nuvarande First North), 1999; Göteborgs OTC-lista.</t>
  </si>
  <si>
    <t>Källdata</t>
  </si>
  <si>
    <t>Ladda ner filen som Excel ( 41 kB )</t>
  </si>
  <si>
    <t>Senast uppdaterad 2015-08-28</t>
  </si>
  <si>
    <t>Statistikdatabasen</t>
  </si>
  <si>
    <t>Regional statistik och kartor</t>
  </si>
  <si>
    <t>Internationell statistik</t>
  </si>
  <si>
    <t>Temaområden</t>
  </si>
  <si>
    <t>Historisk statistik</t>
  </si>
  <si>
    <t>Artiklar</t>
  </si>
  <si>
    <t>Böcker och rapporter</t>
  </si>
  <si>
    <t>Hitta snabbt</t>
  </si>
  <si>
    <t>Nyckeltal för Sverige</t>
  </si>
  <si>
    <t>Lönedatabasen</t>
  </si>
  <si>
    <t>Namnsök</t>
  </si>
  <si>
    <t>Prisomräknaren</t>
  </si>
  <si>
    <t>Statistiknyheter</t>
  </si>
  <si>
    <t>Statistisk årsbok</t>
  </si>
  <si>
    <t>Kontakta oss</t>
  </si>
  <si>
    <t>Presskontakt</t>
  </si>
  <si>
    <t>Statistikservice</t>
  </si>
  <si>
    <t>Studiebesök</t>
  </si>
  <si>
    <t>Bibliotek</t>
  </si>
  <si>
    <t>Om innehållet</t>
  </si>
  <si>
    <t>Lättläst</t>
  </si>
  <si>
    <t>Vanliga frågor</t>
  </si>
  <si>
    <t>Ordlista</t>
  </si>
  <si>
    <t>Talande webb</t>
  </si>
  <si>
    <t>Om webbplatsen</t>
  </si>
  <si>
    <t>Följ SCB</t>
  </si>
  <si>
    <t>Facebook</t>
  </si>
  <si>
    <t>Twitter</t>
  </si>
  <si>
    <t>Prenumerera på nyheter</t>
  </si>
  <si>
    <t>SCB, Box 24300, 104 51 Stockholm | SCB, 701 89 Örebro | 08-506 940 00 | 019-17 60 00</t>
  </si>
  <si>
    <t>Close</t>
  </si>
  <si>
    <t>Ordförklaring</t>
  </si>
  <si>
    <t>Arrow rightOrdlista</t>
  </si>
  <si>
    <t>Non profit ownership of shares</t>
  </si>
  <si>
    <t>Private ownership of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</si>
</sst>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93545321223334E-2"/>
          <c:y val="3.0546006253994132E-2"/>
          <c:w val="0.92292691830787343"/>
          <c:h val="0.7575306127504802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Blad2!$N$29</c:f>
              <c:strCache>
                <c:ptCount val="1"/>
                <c:pt idx="0">
                  <c:v>Non profit ownership of shares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Blad2!$A$29:$A$76</c:f>
              <c:strCache>
                <c:ptCount val="42"/>
                <c:pt idx="0">
                  <c:v>År</c:v>
                </c:pt>
                <c:pt idx="1">
                  <c:v>2015 Jun</c:v>
                </c:pt>
                <c:pt idx="2">
                  <c:v>2014 dec</c:v>
                </c:pt>
                <c:pt idx="3">
                  <c:v>2014 jun</c:v>
                </c:pt>
                <c:pt idx="4">
                  <c:v>2013 dec</c:v>
                </c:pt>
                <c:pt idx="5">
                  <c:v>2013 jun</c:v>
                </c:pt>
                <c:pt idx="6">
                  <c:v>2012 dec</c:v>
                </c:pt>
                <c:pt idx="7">
                  <c:v>2012 jun</c:v>
                </c:pt>
                <c:pt idx="8">
                  <c:v>2011 dec</c:v>
                </c:pt>
                <c:pt idx="9">
                  <c:v>2011 jun</c:v>
                </c:pt>
                <c:pt idx="10">
                  <c:v>2010 dec</c:v>
                </c:pt>
                <c:pt idx="11">
                  <c:v>2010 jun</c:v>
                </c:pt>
                <c:pt idx="12">
                  <c:v>2009 dec</c:v>
                </c:pt>
                <c:pt idx="13">
                  <c:v>2009 jun</c:v>
                </c:pt>
                <c:pt idx="14">
                  <c:v>2008 dec</c:v>
                </c:pt>
                <c:pt idx="15">
                  <c:v>2008 jun</c:v>
                </c:pt>
                <c:pt idx="16">
                  <c:v>2007 dec</c:v>
                </c:pt>
                <c:pt idx="17">
                  <c:v>2007 jun</c:v>
                </c:pt>
                <c:pt idx="18">
                  <c:v>2006 dec</c:v>
                </c:pt>
                <c:pt idx="19">
                  <c:v>2006 jun</c:v>
                </c:pt>
                <c:pt idx="20">
                  <c:v>2005 dec</c:v>
                </c:pt>
                <c:pt idx="21">
                  <c:v>2005 jun</c:v>
                </c:pt>
                <c:pt idx="22">
                  <c:v>2004 dec</c:v>
                </c:pt>
                <c:pt idx="23">
                  <c:v>2004 jun</c:v>
                </c:pt>
                <c:pt idx="24">
                  <c:v>2003 dec</c:v>
                </c:pt>
                <c:pt idx="25">
                  <c:v>2003 jun</c:v>
                </c:pt>
                <c:pt idx="26">
                  <c:v>2002 dec</c:v>
                </c:pt>
                <c:pt idx="27">
                  <c:v>2002 jun</c:v>
                </c:pt>
                <c:pt idx="28">
                  <c:v>2001 dec</c:v>
                </c:pt>
                <c:pt idx="29">
                  <c:v>2001 jun</c:v>
                </c:pt>
                <c:pt idx="30">
                  <c:v>2000 dec</c:v>
                </c:pt>
                <c:pt idx="31">
                  <c:v>2000 jun</c:v>
                </c:pt>
                <c:pt idx="32">
                  <c:v>1999</c:v>
                </c:pt>
                <c:pt idx="33">
                  <c:v>1998</c:v>
                </c:pt>
                <c:pt idx="34">
                  <c:v>1997</c:v>
                </c:pt>
                <c:pt idx="35">
                  <c:v>1996</c:v>
                </c:pt>
                <c:pt idx="36">
                  <c:v>1995</c:v>
                </c:pt>
                <c:pt idx="37">
                  <c:v>1994</c:v>
                </c:pt>
                <c:pt idx="38">
                  <c:v>1993</c:v>
                </c:pt>
                <c:pt idx="39">
                  <c:v>1992</c:v>
                </c:pt>
                <c:pt idx="40">
                  <c:v>1991</c:v>
                </c:pt>
                <c:pt idx="41">
                  <c:v>1990</c:v>
                </c:pt>
              </c:strCache>
            </c:strRef>
          </c:cat>
          <c:val>
            <c:numRef>
              <c:f>Blad2!$N$30:$N$70</c:f>
              <c:numCache>
                <c:formatCode>0.0%</c:formatCode>
                <c:ptCount val="41"/>
                <c:pt idx="0">
                  <c:v>4.2000000000000003E-2</c:v>
                </c:pt>
                <c:pt idx="1">
                  <c:v>4.4044044044044044E-2</c:v>
                </c:pt>
                <c:pt idx="2">
                  <c:v>4.4044044044044044E-2</c:v>
                </c:pt>
                <c:pt idx="3">
                  <c:v>4.4000000000000004E-2</c:v>
                </c:pt>
                <c:pt idx="4">
                  <c:v>4.3956043956043959E-2</c:v>
                </c:pt>
                <c:pt idx="5">
                  <c:v>4.0999999999999995E-2</c:v>
                </c:pt>
                <c:pt idx="6">
                  <c:v>4.004004004004004E-2</c:v>
                </c:pt>
                <c:pt idx="7">
                  <c:v>3.903903903903904E-2</c:v>
                </c:pt>
                <c:pt idx="8">
                  <c:v>3.996003996003996E-2</c:v>
                </c:pt>
                <c:pt idx="9">
                  <c:v>0.04</c:v>
                </c:pt>
                <c:pt idx="10">
                  <c:v>4.0959040959040953E-2</c:v>
                </c:pt>
                <c:pt idx="11">
                  <c:v>4.3043043043043037E-2</c:v>
                </c:pt>
                <c:pt idx="12">
                  <c:v>4.2914171656686623E-2</c:v>
                </c:pt>
                <c:pt idx="13">
                  <c:v>4.5999999999999999E-2</c:v>
                </c:pt>
                <c:pt idx="14">
                  <c:v>4.4955044955044959E-2</c:v>
                </c:pt>
                <c:pt idx="15">
                  <c:v>4.4000000000000004E-2</c:v>
                </c:pt>
                <c:pt idx="16">
                  <c:v>4.6953046953046952E-2</c:v>
                </c:pt>
                <c:pt idx="17">
                  <c:v>4.7952047952047945E-2</c:v>
                </c:pt>
                <c:pt idx="18">
                  <c:v>4.7E-2</c:v>
                </c:pt>
                <c:pt idx="19">
                  <c:v>4.8048048048048062E-2</c:v>
                </c:pt>
                <c:pt idx="20">
                  <c:v>4.5045045045045043E-2</c:v>
                </c:pt>
                <c:pt idx="21">
                  <c:v>4.6046046046046042E-2</c:v>
                </c:pt>
                <c:pt idx="22">
                  <c:v>4.7E-2</c:v>
                </c:pt>
                <c:pt idx="23">
                  <c:v>4.7047047047047048E-2</c:v>
                </c:pt>
                <c:pt idx="24">
                  <c:v>4.8048048048048041E-2</c:v>
                </c:pt>
                <c:pt idx="25">
                  <c:v>4.6999999999999993E-2</c:v>
                </c:pt>
                <c:pt idx="26">
                  <c:v>0.05</c:v>
                </c:pt>
                <c:pt idx="27">
                  <c:v>4.7952047952047952E-2</c:v>
                </c:pt>
                <c:pt idx="28">
                  <c:v>4.491017964071857E-2</c:v>
                </c:pt>
                <c:pt idx="29">
                  <c:v>4.7E-2</c:v>
                </c:pt>
                <c:pt idx="30">
                  <c:v>4.2000000000000003E-2</c:v>
                </c:pt>
                <c:pt idx="31">
                  <c:v>4.7952047952047952E-2</c:v>
                </c:pt>
                <c:pt idx="32">
                  <c:v>6.8999999999999992E-2</c:v>
                </c:pt>
                <c:pt idx="33">
                  <c:v>7.4999999999999997E-2</c:v>
                </c:pt>
                <c:pt idx="34">
                  <c:v>7.2927072927072928E-2</c:v>
                </c:pt>
                <c:pt idx="35">
                  <c:v>7.8078078078078081E-2</c:v>
                </c:pt>
                <c:pt idx="36">
                  <c:v>7.6000000000000012E-2</c:v>
                </c:pt>
                <c:pt idx="37">
                  <c:v>7.1784646061814547E-2</c:v>
                </c:pt>
                <c:pt idx="38">
                  <c:v>6.7932067932067922E-2</c:v>
                </c:pt>
                <c:pt idx="39">
                  <c:v>7.5848303393213565E-2</c:v>
                </c:pt>
                <c:pt idx="40">
                  <c:v>8.4830339321357279E-2</c:v>
                </c:pt>
              </c:numCache>
            </c:numRef>
          </c:val>
        </c:ser>
        <c:ser>
          <c:idx val="2"/>
          <c:order val="2"/>
          <c:tx>
            <c:strRef>
              <c:f>Blad2!$O$29</c:f>
              <c:strCache>
                <c:ptCount val="1"/>
                <c:pt idx="0">
                  <c:v>Private ownership of 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Blad2!$O$30:$O$70</c:f>
              <c:numCache>
                <c:formatCode>0\.0%</c:formatCode>
                <c:ptCount val="41"/>
                <c:pt idx="0">
                  <c:v>0.11199999999999999</c:v>
                </c:pt>
                <c:pt idx="1">
                  <c:v>0.1111111111111111</c:v>
                </c:pt>
                <c:pt idx="2">
                  <c:v>0.1121121121121121</c:v>
                </c:pt>
                <c:pt idx="3">
                  <c:v>0.109</c:v>
                </c:pt>
                <c:pt idx="4">
                  <c:v>0.1088911088911089</c:v>
                </c:pt>
                <c:pt idx="5">
                  <c:v>0.10800000000000001</c:v>
                </c:pt>
                <c:pt idx="6">
                  <c:v>0.11311311311311312</c:v>
                </c:pt>
                <c:pt idx="7">
                  <c:v>0.1121121121121121</c:v>
                </c:pt>
                <c:pt idx="8">
                  <c:v>0.1138861138861139</c:v>
                </c:pt>
                <c:pt idx="9">
                  <c:v>0.13300000000000001</c:v>
                </c:pt>
                <c:pt idx="10">
                  <c:v>0.13686313686313684</c:v>
                </c:pt>
                <c:pt idx="11">
                  <c:v>0.13913913913913914</c:v>
                </c:pt>
                <c:pt idx="12">
                  <c:v>0.14471057884231536</c:v>
                </c:pt>
                <c:pt idx="13">
                  <c:v>0.14499999999999999</c:v>
                </c:pt>
                <c:pt idx="14">
                  <c:v>0.13686313686313686</c:v>
                </c:pt>
                <c:pt idx="15">
                  <c:v>0.13400000000000001</c:v>
                </c:pt>
                <c:pt idx="16">
                  <c:v>0.13986013986013984</c:v>
                </c:pt>
                <c:pt idx="17">
                  <c:v>0.14285714285714282</c:v>
                </c:pt>
                <c:pt idx="18">
                  <c:v>0.14400000000000002</c:v>
                </c:pt>
                <c:pt idx="19">
                  <c:v>0.14814814814814817</c:v>
                </c:pt>
                <c:pt idx="20">
                  <c:v>0.15315315315315314</c:v>
                </c:pt>
                <c:pt idx="21">
                  <c:v>0.15015015015015015</c:v>
                </c:pt>
                <c:pt idx="22">
                  <c:v>0.14800000000000002</c:v>
                </c:pt>
                <c:pt idx="23">
                  <c:v>0.14414414414414414</c:v>
                </c:pt>
                <c:pt idx="24">
                  <c:v>0.14514514514514515</c:v>
                </c:pt>
                <c:pt idx="25">
                  <c:v>0.14299999999999999</c:v>
                </c:pt>
                <c:pt idx="26">
                  <c:v>0.13900000000000001</c:v>
                </c:pt>
                <c:pt idx="27">
                  <c:v>0.13686313686313686</c:v>
                </c:pt>
                <c:pt idx="28">
                  <c:v>0.13373253493013973</c:v>
                </c:pt>
                <c:pt idx="29">
                  <c:v>0.13100000000000001</c:v>
                </c:pt>
                <c:pt idx="30">
                  <c:v>0.13200000000000001</c:v>
                </c:pt>
                <c:pt idx="31">
                  <c:v>0.14985014985014986</c:v>
                </c:pt>
                <c:pt idx="32">
                  <c:v>0.15</c:v>
                </c:pt>
                <c:pt idx="33">
                  <c:v>0.153</c:v>
                </c:pt>
                <c:pt idx="34">
                  <c:v>0.13986013986013987</c:v>
                </c:pt>
                <c:pt idx="35">
                  <c:v>0.15415415415415415</c:v>
                </c:pt>
                <c:pt idx="36">
                  <c:v>0.16500000000000004</c:v>
                </c:pt>
                <c:pt idx="37">
                  <c:v>0.16550348953140581</c:v>
                </c:pt>
                <c:pt idx="38">
                  <c:v>0.14785214785214781</c:v>
                </c:pt>
                <c:pt idx="39">
                  <c:v>0.16067864271457086</c:v>
                </c:pt>
                <c:pt idx="40">
                  <c:v>0.18063872255489022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127456"/>
        <c:axId val="679125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Blad2!$A$29</c15:sqref>
                        </c15:formulaRef>
                      </c:ext>
                    </c:extLst>
                    <c:strCache>
                      <c:ptCount val="1"/>
                      <c:pt idx="0">
                        <c:v>År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Blad2!$A$29:$A$76</c15:sqref>
                        </c15:formulaRef>
                      </c:ext>
                    </c:extLst>
                    <c:strCache>
                      <c:ptCount val="42"/>
                      <c:pt idx="0">
                        <c:v>År</c:v>
                      </c:pt>
                      <c:pt idx="1">
                        <c:v>2015 Jun</c:v>
                      </c:pt>
                      <c:pt idx="2">
                        <c:v>2014 dec</c:v>
                      </c:pt>
                      <c:pt idx="3">
                        <c:v>2014 jun</c:v>
                      </c:pt>
                      <c:pt idx="4">
                        <c:v>2013 dec</c:v>
                      </c:pt>
                      <c:pt idx="5">
                        <c:v>2013 jun</c:v>
                      </c:pt>
                      <c:pt idx="6">
                        <c:v>2012 dec</c:v>
                      </c:pt>
                      <c:pt idx="7">
                        <c:v>2012 jun</c:v>
                      </c:pt>
                      <c:pt idx="8">
                        <c:v>2011 dec</c:v>
                      </c:pt>
                      <c:pt idx="9">
                        <c:v>2011 jun</c:v>
                      </c:pt>
                      <c:pt idx="10">
                        <c:v>2010 dec</c:v>
                      </c:pt>
                      <c:pt idx="11">
                        <c:v>2010 jun</c:v>
                      </c:pt>
                      <c:pt idx="12">
                        <c:v>2009 dec</c:v>
                      </c:pt>
                      <c:pt idx="13">
                        <c:v>2009 jun</c:v>
                      </c:pt>
                      <c:pt idx="14">
                        <c:v>2008 dec</c:v>
                      </c:pt>
                      <c:pt idx="15">
                        <c:v>2008 jun</c:v>
                      </c:pt>
                      <c:pt idx="16">
                        <c:v>2007 dec</c:v>
                      </c:pt>
                      <c:pt idx="17">
                        <c:v>2007 jun</c:v>
                      </c:pt>
                      <c:pt idx="18">
                        <c:v>2006 dec</c:v>
                      </c:pt>
                      <c:pt idx="19">
                        <c:v>2006 jun</c:v>
                      </c:pt>
                      <c:pt idx="20">
                        <c:v>2005 dec</c:v>
                      </c:pt>
                      <c:pt idx="21">
                        <c:v>2005 jun</c:v>
                      </c:pt>
                      <c:pt idx="22">
                        <c:v>2004 dec</c:v>
                      </c:pt>
                      <c:pt idx="23">
                        <c:v>2004 jun</c:v>
                      </c:pt>
                      <c:pt idx="24">
                        <c:v>2003 dec</c:v>
                      </c:pt>
                      <c:pt idx="25">
                        <c:v>2003 jun</c:v>
                      </c:pt>
                      <c:pt idx="26">
                        <c:v>2002 dec</c:v>
                      </c:pt>
                      <c:pt idx="27">
                        <c:v>2002 jun</c:v>
                      </c:pt>
                      <c:pt idx="28">
                        <c:v>2001 dec</c:v>
                      </c:pt>
                      <c:pt idx="29">
                        <c:v>2001 jun</c:v>
                      </c:pt>
                      <c:pt idx="30">
                        <c:v>2000 dec</c:v>
                      </c:pt>
                      <c:pt idx="31">
                        <c:v>2000 jun</c:v>
                      </c:pt>
                      <c:pt idx="32">
                        <c:v>1999</c:v>
                      </c:pt>
                      <c:pt idx="33">
                        <c:v>1998</c:v>
                      </c:pt>
                      <c:pt idx="34">
                        <c:v>1997</c:v>
                      </c:pt>
                      <c:pt idx="35">
                        <c:v>1996</c:v>
                      </c:pt>
                      <c:pt idx="36">
                        <c:v>1995</c:v>
                      </c:pt>
                      <c:pt idx="37">
                        <c:v>1994</c:v>
                      </c:pt>
                      <c:pt idx="38">
                        <c:v>1993</c:v>
                      </c:pt>
                      <c:pt idx="39">
                        <c:v>1992</c:v>
                      </c:pt>
                      <c:pt idx="40">
                        <c:v>1991</c:v>
                      </c:pt>
                      <c:pt idx="41">
                        <c:v>1990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Blad2!$A$30:$A$76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1999</c:v>
                      </c:pt>
                      <c:pt idx="32">
                        <c:v>1998</c:v>
                      </c:pt>
                      <c:pt idx="33">
                        <c:v>1997</c:v>
                      </c:pt>
                      <c:pt idx="34">
                        <c:v>1996</c:v>
                      </c:pt>
                      <c:pt idx="35">
                        <c:v>1995</c:v>
                      </c:pt>
                      <c:pt idx="36">
                        <c:v>1994</c:v>
                      </c:pt>
                      <c:pt idx="37">
                        <c:v>1993</c:v>
                      </c:pt>
                      <c:pt idx="38">
                        <c:v>1992</c:v>
                      </c:pt>
                      <c:pt idx="39">
                        <c:v>1991</c:v>
                      </c:pt>
                      <c:pt idx="40">
                        <c:v>1990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791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125104"/>
        <c:crosses val="autoZero"/>
        <c:auto val="1"/>
        <c:lblAlgn val="ctr"/>
        <c:lblOffset val="100"/>
        <c:noMultiLvlLbl val="0"/>
      </c:catAx>
      <c:valAx>
        <c:axId val="6791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1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28</xdr:row>
      <xdr:rowOff>185736</xdr:rowOff>
    </xdr:from>
    <xdr:to>
      <xdr:col>29</xdr:col>
      <xdr:colOff>9525</xdr:colOff>
      <xdr:row>50</xdr:row>
      <xdr:rowOff>142874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#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topLeftCell="I21" zoomScaleNormal="100" workbookViewId="0">
      <selection activeCell="S27" sqref="S27"/>
    </sheetView>
  </sheetViews>
  <sheetFormatPr defaultRowHeight="15" x14ac:dyDescent="0.25"/>
  <cols>
    <col min="1" max="1" width="9" customWidth="1"/>
    <col min="2" max="2" width="7.42578125" customWidth="1"/>
    <col min="3" max="3" width="17.7109375" bestFit="1" customWidth="1"/>
    <col min="4" max="4" width="7" customWidth="1"/>
    <col min="5" max="5" width="7.140625" customWidth="1"/>
    <col min="6" max="6" width="11.7109375" bestFit="1" customWidth="1"/>
    <col min="7" max="7" width="15.140625" bestFit="1" customWidth="1"/>
    <col min="8" max="8" width="10.5703125" bestFit="1" customWidth="1"/>
    <col min="9" max="9" width="8.85546875" customWidth="1"/>
    <col min="10" max="10" width="7.5703125" customWidth="1"/>
    <col min="11" max="11" width="17.7109375" bestFit="1" customWidth="1"/>
    <col min="12" max="12" width="7.5703125" customWidth="1"/>
    <col min="13" max="13" width="8.85546875" bestFit="1" customWidth="1"/>
    <col min="14" max="14" width="29" style="2" bestFit="1" customWidth="1"/>
    <col min="15" max="15" width="26.140625" bestFit="1" customWidth="1"/>
  </cols>
  <sheetData>
    <row r="1" spans="1:1" hidden="1" x14ac:dyDescent="0.25">
      <c r="A1" t="s">
        <v>0</v>
      </c>
    </row>
    <row r="2" spans="1:1" hidden="1" x14ac:dyDescent="0.25"/>
    <row r="3" spans="1:1" hidden="1" x14ac:dyDescent="0.25">
      <c r="A3" t="s">
        <v>1</v>
      </c>
    </row>
    <row r="4" spans="1:1" hidden="1" x14ac:dyDescent="0.25">
      <c r="A4" t="s">
        <v>2</v>
      </c>
    </row>
    <row r="5" spans="1:1" hidden="1" x14ac:dyDescent="0.25">
      <c r="A5" t="s">
        <v>3</v>
      </c>
    </row>
    <row r="6" spans="1:1" hidden="1" x14ac:dyDescent="0.25">
      <c r="A6" t="s">
        <v>4</v>
      </c>
    </row>
    <row r="7" spans="1:1" hidden="1" x14ac:dyDescent="0.25"/>
    <row r="8" spans="1:1" hidden="1" x14ac:dyDescent="0.25">
      <c r="A8" t="s">
        <v>5</v>
      </c>
    </row>
    <row r="9" spans="1:1" hidden="1" x14ac:dyDescent="0.25">
      <c r="A9" t="s">
        <v>6</v>
      </c>
    </row>
    <row r="10" spans="1:1" hidden="1" x14ac:dyDescent="0.25">
      <c r="A10" t="s">
        <v>7</v>
      </c>
    </row>
    <row r="11" spans="1:1" hidden="1" x14ac:dyDescent="0.25">
      <c r="A11" t="s">
        <v>8</v>
      </c>
    </row>
    <row r="12" spans="1:1" hidden="1" x14ac:dyDescent="0.25">
      <c r="A12" t="s">
        <v>9</v>
      </c>
    </row>
    <row r="13" spans="1:1" hidden="1" x14ac:dyDescent="0.25">
      <c r="A13" t="s">
        <v>10</v>
      </c>
    </row>
    <row r="14" spans="1:1" hidden="1" x14ac:dyDescent="0.25"/>
    <row r="15" spans="1:1" hidden="1" x14ac:dyDescent="0.25">
      <c r="A15" t="s">
        <v>11</v>
      </c>
    </row>
    <row r="16" spans="1:1" hidden="1" x14ac:dyDescent="0.25">
      <c r="A16" t="s">
        <v>12</v>
      </c>
    </row>
    <row r="17" spans="1:15" hidden="1" x14ac:dyDescent="0.25"/>
    <row r="18" spans="1:15" hidden="1" x14ac:dyDescent="0.25">
      <c r="A18" t="s">
        <v>13</v>
      </c>
    </row>
    <row r="19" spans="1:15" hidden="1" x14ac:dyDescent="0.25"/>
    <row r="20" spans="1:15" hidden="1" x14ac:dyDescent="0.25">
      <c r="A20" t="s">
        <v>14</v>
      </c>
    </row>
    <row r="22" spans="1:15" x14ac:dyDescent="0.25">
      <c r="B22" s="1" t="s">
        <v>16</v>
      </c>
      <c r="C22" s="1" t="s">
        <v>20</v>
      </c>
      <c r="D22" s="1"/>
      <c r="E22" s="1"/>
      <c r="F22" s="1"/>
      <c r="G22" s="1" t="s">
        <v>21</v>
      </c>
      <c r="H22" s="1"/>
      <c r="I22" s="1"/>
      <c r="J22" s="1" t="s">
        <v>22</v>
      </c>
      <c r="K22" s="1" t="s">
        <v>23</v>
      </c>
      <c r="L22" s="1"/>
      <c r="M22" s="1" t="s">
        <v>26</v>
      </c>
    </row>
    <row r="23" spans="1:15" x14ac:dyDescent="0.25">
      <c r="A23" s="1"/>
      <c r="B23" s="1" t="s">
        <v>17</v>
      </c>
      <c r="C23" s="1"/>
      <c r="D23" s="1"/>
      <c r="E23" s="1"/>
      <c r="F23" s="1"/>
      <c r="G23" s="1"/>
      <c r="H23" s="1"/>
      <c r="I23" s="1"/>
      <c r="J23" s="1"/>
      <c r="K23" s="1" t="s">
        <v>24</v>
      </c>
      <c r="L23" s="1"/>
      <c r="M23" s="1"/>
    </row>
    <row r="24" spans="1:15" x14ac:dyDescent="0.25">
      <c r="A24" s="1"/>
      <c r="B24" s="1" t="s">
        <v>18</v>
      </c>
      <c r="C24" s="1"/>
      <c r="D24" s="1"/>
      <c r="E24" s="1"/>
      <c r="F24" s="1"/>
      <c r="G24" s="1"/>
      <c r="H24" s="1"/>
      <c r="I24" s="1"/>
      <c r="J24" s="1"/>
      <c r="K24" s="1" t="s">
        <v>25</v>
      </c>
      <c r="L24" s="1"/>
      <c r="M24" s="1"/>
    </row>
    <row r="25" spans="1:15" x14ac:dyDescent="0.25">
      <c r="A25" s="1"/>
      <c r="B25" s="1" t="s"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5" x14ac:dyDescent="0.25">
      <c r="A26" s="1"/>
      <c r="B26" s="1"/>
      <c r="C26" s="1" t="s">
        <v>27</v>
      </c>
      <c r="D26" s="1" t="s">
        <v>30</v>
      </c>
      <c r="E26" s="4" t="s">
        <v>30</v>
      </c>
      <c r="F26" s="1" t="s">
        <v>35</v>
      </c>
      <c r="G26" s="1" t="s">
        <v>39</v>
      </c>
      <c r="H26" s="1" t="s">
        <v>40</v>
      </c>
      <c r="I26" s="1" t="s">
        <v>42</v>
      </c>
      <c r="J26" s="1"/>
      <c r="K26" s="1" t="s">
        <v>45</v>
      </c>
      <c r="L26" s="1" t="s">
        <v>22</v>
      </c>
      <c r="M26" s="1"/>
    </row>
    <row r="27" spans="1:15" x14ac:dyDescent="0.25">
      <c r="A27" s="1"/>
      <c r="B27" s="1"/>
      <c r="C27" s="1" t="s">
        <v>17</v>
      </c>
      <c r="D27" s="1" t="s">
        <v>31</v>
      </c>
      <c r="E27" s="4" t="s">
        <v>33</v>
      </c>
      <c r="F27" s="1" t="s">
        <v>36</v>
      </c>
      <c r="G27" s="1"/>
      <c r="H27" s="1" t="s">
        <v>41</v>
      </c>
      <c r="I27" s="1" t="s">
        <v>43</v>
      </c>
      <c r="J27" s="1"/>
      <c r="K27" s="1"/>
      <c r="L27" s="1"/>
      <c r="M27" s="1"/>
    </row>
    <row r="28" spans="1:15" x14ac:dyDescent="0.25">
      <c r="A28" s="1"/>
      <c r="B28" s="1"/>
      <c r="C28" s="1" t="s">
        <v>28</v>
      </c>
      <c r="D28" s="1" t="s">
        <v>32</v>
      </c>
      <c r="E28" s="4" t="s">
        <v>34</v>
      </c>
      <c r="F28" s="1" t="s">
        <v>37</v>
      </c>
      <c r="G28" s="1"/>
      <c r="H28" s="1"/>
      <c r="I28" s="1" t="s">
        <v>44</v>
      </c>
      <c r="J28" s="1"/>
      <c r="K28" s="1"/>
      <c r="L28" s="1"/>
      <c r="M28" s="1"/>
    </row>
    <row r="29" spans="1:15" ht="15.75" thickBot="1" x14ac:dyDescent="0.3">
      <c r="A29" s="1" t="s">
        <v>15</v>
      </c>
      <c r="B29" s="3"/>
      <c r="C29" s="3" t="s">
        <v>29</v>
      </c>
      <c r="D29" s="3"/>
      <c r="E29" s="3"/>
      <c r="F29" s="3" t="s">
        <v>38</v>
      </c>
      <c r="G29" s="3"/>
      <c r="H29" s="3"/>
      <c r="I29" s="3" t="s">
        <v>34</v>
      </c>
      <c r="J29" s="3"/>
      <c r="K29" s="3"/>
      <c r="L29" s="3"/>
      <c r="M29" s="3"/>
      <c r="N29" s="7" t="s">
        <v>119</v>
      </c>
      <c r="O29" s="3" t="s">
        <v>120</v>
      </c>
    </row>
    <row r="30" spans="1:15" x14ac:dyDescent="0.25">
      <c r="A30" t="s">
        <v>46</v>
      </c>
      <c r="B30">
        <v>12.2</v>
      </c>
      <c r="C30">
        <v>2.4</v>
      </c>
      <c r="D30">
        <v>5.6</v>
      </c>
      <c r="E30">
        <v>11.7</v>
      </c>
      <c r="F30">
        <v>7.6</v>
      </c>
      <c r="G30">
        <v>1.6</v>
      </c>
      <c r="H30">
        <v>0</v>
      </c>
      <c r="I30">
        <v>2.5</v>
      </c>
      <c r="J30">
        <v>11.2</v>
      </c>
      <c r="K30">
        <v>2.4</v>
      </c>
      <c r="L30">
        <v>1.8</v>
      </c>
      <c r="M30">
        <v>41</v>
      </c>
      <c r="N30" s="6">
        <f>SUM(K30:L30)/SUM(B30:M30)</f>
        <v>4.2000000000000003E-2</v>
      </c>
      <c r="O30" s="5">
        <f>J30/SUM(B30:M30)</f>
        <v>0.11199999999999999</v>
      </c>
    </row>
    <row r="31" spans="1:15" x14ac:dyDescent="0.25">
      <c r="A31" t="s">
        <v>47</v>
      </c>
      <c r="B31">
        <v>12.4</v>
      </c>
      <c r="C31">
        <v>2.2000000000000002</v>
      </c>
      <c r="D31">
        <v>5.6</v>
      </c>
      <c r="E31">
        <v>11.8</v>
      </c>
      <c r="F31">
        <v>8.1</v>
      </c>
      <c r="G31">
        <v>1.8</v>
      </c>
      <c r="H31">
        <v>0</v>
      </c>
      <c r="I31">
        <v>2.6</v>
      </c>
      <c r="J31">
        <v>11.1</v>
      </c>
      <c r="K31">
        <v>2.5</v>
      </c>
      <c r="L31">
        <v>1.9</v>
      </c>
      <c r="M31">
        <v>39.9</v>
      </c>
      <c r="N31" s="6">
        <f t="shared" ref="N31:N76" si="0">SUM(K31:L31)/SUM(B31:M31)</f>
        <v>4.4044044044044044E-2</v>
      </c>
      <c r="O31" s="5">
        <f t="shared" ref="O31:O76" si="1">J31/SUM(B31:M31)</f>
        <v>0.1111111111111111</v>
      </c>
    </row>
    <row r="32" spans="1:15" x14ac:dyDescent="0.25">
      <c r="A32" t="s">
        <v>48</v>
      </c>
      <c r="B32">
        <v>12</v>
      </c>
      <c r="C32">
        <v>2</v>
      </c>
      <c r="D32">
        <v>5.5</v>
      </c>
      <c r="E32">
        <v>12.1</v>
      </c>
      <c r="F32">
        <v>8.1999999999999993</v>
      </c>
      <c r="G32">
        <v>1.9</v>
      </c>
      <c r="H32">
        <v>0</v>
      </c>
      <c r="I32">
        <v>2.6</v>
      </c>
      <c r="J32">
        <v>11.2</v>
      </c>
      <c r="K32">
        <v>2.2999999999999998</v>
      </c>
      <c r="L32">
        <v>2.1</v>
      </c>
      <c r="M32">
        <v>40</v>
      </c>
      <c r="N32" s="6">
        <f t="shared" si="0"/>
        <v>4.4044044044044044E-2</v>
      </c>
      <c r="O32" s="5">
        <f t="shared" si="1"/>
        <v>0.1121121121121121</v>
      </c>
    </row>
    <row r="33" spans="1:15" x14ac:dyDescent="0.25">
      <c r="A33" t="s">
        <v>49</v>
      </c>
      <c r="B33">
        <v>11.9</v>
      </c>
      <c r="C33">
        <v>1.9</v>
      </c>
      <c r="D33">
        <v>5.4</v>
      </c>
      <c r="E33">
        <v>11.7</v>
      </c>
      <c r="F33">
        <v>8</v>
      </c>
      <c r="G33">
        <v>2</v>
      </c>
      <c r="H33">
        <v>0</v>
      </c>
      <c r="I33">
        <v>2.8</v>
      </c>
      <c r="J33">
        <v>10.9</v>
      </c>
      <c r="K33">
        <v>2.2000000000000002</v>
      </c>
      <c r="L33">
        <v>2.2000000000000002</v>
      </c>
      <c r="M33">
        <v>41</v>
      </c>
      <c r="N33" s="6">
        <f t="shared" si="0"/>
        <v>4.4000000000000004E-2</v>
      </c>
      <c r="O33" s="5">
        <f t="shared" si="1"/>
        <v>0.109</v>
      </c>
    </row>
    <row r="34" spans="1:15" x14ac:dyDescent="0.25">
      <c r="A34" t="s">
        <v>50</v>
      </c>
      <c r="B34">
        <v>11.4</v>
      </c>
      <c r="C34">
        <v>2</v>
      </c>
      <c r="D34">
        <v>5.4</v>
      </c>
      <c r="E34">
        <v>11.8</v>
      </c>
      <c r="F34">
        <v>8.1999999999999993</v>
      </c>
      <c r="G34">
        <v>2.5</v>
      </c>
      <c r="H34">
        <v>0</v>
      </c>
      <c r="I34">
        <v>3</v>
      </c>
      <c r="J34">
        <v>10.9</v>
      </c>
      <c r="K34">
        <v>2.2000000000000002</v>
      </c>
      <c r="L34">
        <v>2.2000000000000002</v>
      </c>
      <c r="M34">
        <v>40.5</v>
      </c>
      <c r="N34" s="6">
        <f t="shared" si="0"/>
        <v>4.3956043956043959E-2</v>
      </c>
      <c r="O34" s="5">
        <f t="shared" si="1"/>
        <v>0.1088911088911089</v>
      </c>
    </row>
    <row r="35" spans="1:15" x14ac:dyDescent="0.25">
      <c r="A35" t="s">
        <v>51</v>
      </c>
      <c r="B35">
        <v>11.5</v>
      </c>
      <c r="C35">
        <v>2.2999999999999998</v>
      </c>
      <c r="D35">
        <v>5.5</v>
      </c>
      <c r="E35">
        <v>11.5</v>
      </c>
      <c r="F35">
        <v>8.3000000000000007</v>
      </c>
      <c r="G35">
        <v>2.9</v>
      </c>
      <c r="H35">
        <v>0</v>
      </c>
      <c r="I35">
        <v>2.8</v>
      </c>
      <c r="J35">
        <v>10.8</v>
      </c>
      <c r="K35">
        <v>1.9</v>
      </c>
      <c r="L35">
        <v>2.2000000000000002</v>
      </c>
      <c r="M35">
        <v>40.299999999999997</v>
      </c>
      <c r="N35" s="6">
        <f t="shared" si="0"/>
        <v>4.0999999999999995E-2</v>
      </c>
      <c r="O35" s="5">
        <f t="shared" si="1"/>
        <v>0.10800000000000001</v>
      </c>
    </row>
    <row r="36" spans="1:15" x14ac:dyDescent="0.25">
      <c r="A36" t="s">
        <v>52</v>
      </c>
      <c r="B36">
        <v>12.1</v>
      </c>
      <c r="C36">
        <v>1.8</v>
      </c>
      <c r="D36">
        <v>5.2</v>
      </c>
      <c r="E36">
        <v>11.7</v>
      </c>
      <c r="F36">
        <v>8.4</v>
      </c>
      <c r="G36">
        <v>3.1</v>
      </c>
      <c r="H36">
        <v>0</v>
      </c>
      <c r="I36">
        <v>3.1</v>
      </c>
      <c r="J36">
        <v>11.3</v>
      </c>
      <c r="K36">
        <v>1.8</v>
      </c>
      <c r="L36">
        <v>2.2000000000000002</v>
      </c>
      <c r="M36">
        <v>39.200000000000003</v>
      </c>
      <c r="N36" s="6">
        <f t="shared" si="0"/>
        <v>4.004004004004004E-2</v>
      </c>
      <c r="O36" s="5">
        <f t="shared" si="1"/>
        <v>0.11311311311311312</v>
      </c>
    </row>
    <row r="37" spans="1:15" x14ac:dyDescent="0.25">
      <c r="A37" t="s">
        <v>53</v>
      </c>
      <c r="B37">
        <v>12</v>
      </c>
      <c r="C37">
        <v>1.8</v>
      </c>
      <c r="D37">
        <v>5.3</v>
      </c>
      <c r="E37">
        <v>11.9</v>
      </c>
      <c r="F37">
        <v>8.6999999999999993</v>
      </c>
      <c r="G37">
        <v>3.1</v>
      </c>
      <c r="H37">
        <v>0</v>
      </c>
      <c r="I37">
        <v>3.3</v>
      </c>
      <c r="J37">
        <v>11.2</v>
      </c>
      <c r="K37">
        <v>1.7</v>
      </c>
      <c r="L37">
        <v>2.2000000000000002</v>
      </c>
      <c r="M37">
        <v>38.700000000000003</v>
      </c>
      <c r="N37" s="6">
        <f t="shared" si="0"/>
        <v>3.903903903903904E-2</v>
      </c>
      <c r="O37" s="5">
        <f t="shared" si="1"/>
        <v>0.1121121121121121</v>
      </c>
    </row>
    <row r="38" spans="1:15" x14ac:dyDescent="0.25">
      <c r="A38" t="s">
        <v>54</v>
      </c>
      <c r="B38">
        <v>11.5</v>
      </c>
      <c r="C38">
        <v>2.2000000000000002</v>
      </c>
      <c r="D38">
        <v>5.4</v>
      </c>
      <c r="E38">
        <v>12.5</v>
      </c>
      <c r="F38">
        <v>9</v>
      </c>
      <c r="G38">
        <v>3</v>
      </c>
      <c r="H38">
        <v>0</v>
      </c>
      <c r="I38">
        <v>3</v>
      </c>
      <c r="J38">
        <v>11.4</v>
      </c>
      <c r="K38">
        <v>1.6</v>
      </c>
      <c r="L38">
        <v>2.4</v>
      </c>
      <c r="M38">
        <v>38.1</v>
      </c>
      <c r="N38" s="6">
        <f t="shared" si="0"/>
        <v>3.996003996003996E-2</v>
      </c>
      <c r="O38" s="5">
        <f t="shared" si="1"/>
        <v>0.1138861138861139</v>
      </c>
    </row>
    <row r="39" spans="1:15" x14ac:dyDescent="0.25">
      <c r="A39" t="s">
        <v>55</v>
      </c>
      <c r="B39">
        <v>9.1999999999999993</v>
      </c>
      <c r="C39">
        <v>2.2000000000000002</v>
      </c>
      <c r="D39">
        <v>5.4</v>
      </c>
      <c r="E39">
        <v>12.3</v>
      </c>
      <c r="F39">
        <v>8.9</v>
      </c>
      <c r="G39">
        <v>3.8</v>
      </c>
      <c r="H39">
        <v>0</v>
      </c>
      <c r="I39">
        <v>3.1</v>
      </c>
      <c r="J39">
        <v>13.3</v>
      </c>
      <c r="K39">
        <v>1.6</v>
      </c>
      <c r="L39">
        <v>2.4</v>
      </c>
      <c r="M39">
        <v>37.799999999999997</v>
      </c>
      <c r="N39" s="6">
        <f t="shared" si="0"/>
        <v>0.04</v>
      </c>
      <c r="O39" s="5">
        <f t="shared" si="1"/>
        <v>0.13300000000000001</v>
      </c>
    </row>
    <row r="40" spans="1:15" x14ac:dyDescent="0.25">
      <c r="A40" t="s">
        <v>56</v>
      </c>
      <c r="B40">
        <v>8.9</v>
      </c>
      <c r="C40">
        <v>2.4</v>
      </c>
      <c r="D40">
        <v>5.5</v>
      </c>
      <c r="E40">
        <v>12.1</v>
      </c>
      <c r="F40">
        <v>9</v>
      </c>
      <c r="G40">
        <v>4.0999999999999996</v>
      </c>
      <c r="H40">
        <v>0</v>
      </c>
      <c r="I40">
        <v>3.2</v>
      </c>
      <c r="J40">
        <v>13.7</v>
      </c>
      <c r="K40">
        <v>1.7</v>
      </c>
      <c r="L40">
        <v>2.4</v>
      </c>
      <c r="M40">
        <v>37.1</v>
      </c>
      <c r="N40" s="6">
        <f t="shared" si="0"/>
        <v>4.0959040959040953E-2</v>
      </c>
      <c r="O40" s="5">
        <f t="shared" si="1"/>
        <v>0.13686313686313684</v>
      </c>
    </row>
    <row r="41" spans="1:15" x14ac:dyDescent="0.25">
      <c r="A41" t="s">
        <v>57</v>
      </c>
      <c r="B41">
        <v>9.1</v>
      </c>
      <c r="C41">
        <v>2.1</v>
      </c>
      <c r="D41">
        <v>5.3</v>
      </c>
      <c r="E41">
        <v>12.6</v>
      </c>
      <c r="F41">
        <v>9.1</v>
      </c>
      <c r="G41">
        <v>4.7</v>
      </c>
      <c r="H41">
        <v>0</v>
      </c>
      <c r="I41">
        <v>3.4</v>
      </c>
      <c r="J41">
        <v>13.9</v>
      </c>
      <c r="K41">
        <v>1.8</v>
      </c>
      <c r="L41">
        <v>2.5</v>
      </c>
      <c r="M41">
        <v>35.4</v>
      </c>
      <c r="N41" s="6">
        <f t="shared" si="0"/>
        <v>4.3043043043043037E-2</v>
      </c>
      <c r="O41" s="5">
        <f t="shared" si="1"/>
        <v>0.13913913913913914</v>
      </c>
    </row>
    <row r="42" spans="1:15" x14ac:dyDescent="0.25">
      <c r="A42" t="s">
        <v>58</v>
      </c>
      <c r="B42">
        <v>9.5</v>
      </c>
      <c r="C42">
        <v>1.5</v>
      </c>
      <c r="D42">
        <v>5</v>
      </c>
      <c r="E42">
        <v>12.3</v>
      </c>
      <c r="F42">
        <v>9</v>
      </c>
      <c r="G42">
        <v>4.7</v>
      </c>
      <c r="H42">
        <v>0.1</v>
      </c>
      <c r="I42">
        <v>3.5</v>
      </c>
      <c r="J42">
        <v>14.5</v>
      </c>
      <c r="K42">
        <v>1.8</v>
      </c>
      <c r="L42">
        <v>2.5</v>
      </c>
      <c r="M42">
        <v>35.799999999999997</v>
      </c>
      <c r="N42" s="6">
        <f t="shared" si="0"/>
        <v>4.2914171656686623E-2</v>
      </c>
      <c r="O42" s="5">
        <f t="shared" si="1"/>
        <v>0.14471057884231536</v>
      </c>
    </row>
    <row r="43" spans="1:15" x14ac:dyDescent="0.25">
      <c r="A43" t="s">
        <v>59</v>
      </c>
      <c r="B43">
        <v>9.5</v>
      </c>
      <c r="C43">
        <v>1.6</v>
      </c>
      <c r="D43">
        <v>5.4</v>
      </c>
      <c r="E43">
        <v>11.4</v>
      </c>
      <c r="F43">
        <v>9</v>
      </c>
      <c r="G43">
        <v>4.5999999999999996</v>
      </c>
      <c r="H43">
        <v>0.1</v>
      </c>
      <c r="I43">
        <v>3.5</v>
      </c>
      <c r="J43">
        <v>14.5</v>
      </c>
      <c r="K43">
        <v>2.1</v>
      </c>
      <c r="L43">
        <v>2.5</v>
      </c>
      <c r="M43">
        <v>35.799999999999997</v>
      </c>
      <c r="N43" s="6">
        <f t="shared" si="0"/>
        <v>4.5999999999999999E-2</v>
      </c>
      <c r="O43" s="5">
        <f t="shared" si="1"/>
        <v>0.14499999999999999</v>
      </c>
    </row>
    <row r="44" spans="1:15" x14ac:dyDescent="0.25">
      <c r="A44" t="s">
        <v>60</v>
      </c>
      <c r="B44">
        <v>10.199999999999999</v>
      </c>
      <c r="C44">
        <v>1.9</v>
      </c>
      <c r="D44">
        <v>5.6</v>
      </c>
      <c r="E44">
        <v>11</v>
      </c>
      <c r="F44">
        <v>8.8000000000000007</v>
      </c>
      <c r="G44">
        <v>4.2</v>
      </c>
      <c r="H44">
        <v>0.1</v>
      </c>
      <c r="I44">
        <v>3.7</v>
      </c>
      <c r="J44">
        <v>13.7</v>
      </c>
      <c r="K44">
        <v>2</v>
      </c>
      <c r="L44">
        <v>2.5</v>
      </c>
      <c r="M44">
        <v>36.4</v>
      </c>
      <c r="N44" s="6">
        <f t="shared" si="0"/>
        <v>4.4955044955044959E-2</v>
      </c>
      <c r="O44" s="5">
        <f t="shared" si="1"/>
        <v>0.13686313686313686</v>
      </c>
    </row>
    <row r="45" spans="1:15" x14ac:dyDescent="0.25">
      <c r="A45" t="s">
        <v>61</v>
      </c>
      <c r="B45">
        <v>9.4</v>
      </c>
      <c r="C45">
        <v>2.2000000000000002</v>
      </c>
      <c r="D45">
        <v>5.6</v>
      </c>
      <c r="E45">
        <v>10.9</v>
      </c>
      <c r="F45">
        <v>8.3000000000000007</v>
      </c>
      <c r="G45">
        <v>4.5</v>
      </c>
      <c r="H45">
        <v>0.1</v>
      </c>
      <c r="I45">
        <v>3.2</v>
      </c>
      <c r="J45">
        <v>13.4</v>
      </c>
      <c r="K45">
        <v>2</v>
      </c>
      <c r="L45">
        <v>2.4</v>
      </c>
      <c r="M45">
        <v>38</v>
      </c>
      <c r="N45" s="6">
        <f t="shared" si="0"/>
        <v>4.4000000000000004E-2</v>
      </c>
      <c r="O45" s="5">
        <f t="shared" si="1"/>
        <v>0.13400000000000001</v>
      </c>
    </row>
    <row r="46" spans="1:15" x14ac:dyDescent="0.25">
      <c r="A46" t="s">
        <v>62</v>
      </c>
      <c r="B46">
        <v>9</v>
      </c>
      <c r="C46">
        <v>2.8</v>
      </c>
      <c r="D46">
        <v>5.5</v>
      </c>
      <c r="E46">
        <v>11.3</v>
      </c>
      <c r="F46">
        <v>8</v>
      </c>
      <c r="G46">
        <v>3.7</v>
      </c>
      <c r="H46">
        <v>0.1</v>
      </c>
      <c r="I46">
        <v>3.1</v>
      </c>
      <c r="J46">
        <v>14</v>
      </c>
      <c r="K46">
        <v>2</v>
      </c>
      <c r="L46">
        <v>2.7</v>
      </c>
      <c r="M46">
        <v>37.9</v>
      </c>
      <c r="N46" s="6">
        <f t="shared" si="0"/>
        <v>4.6953046953046952E-2</v>
      </c>
      <c r="O46" s="5">
        <f t="shared" si="1"/>
        <v>0.13986013986013984</v>
      </c>
    </row>
    <row r="47" spans="1:15" x14ac:dyDescent="0.25">
      <c r="A47" t="s">
        <v>63</v>
      </c>
      <c r="B47">
        <v>9</v>
      </c>
      <c r="C47">
        <v>2.5</v>
      </c>
      <c r="D47">
        <v>5.2</v>
      </c>
      <c r="E47">
        <v>11.2</v>
      </c>
      <c r="F47">
        <v>8.1</v>
      </c>
      <c r="G47">
        <v>4.5</v>
      </c>
      <c r="H47">
        <v>0.1</v>
      </c>
      <c r="I47">
        <v>3.2</v>
      </c>
      <c r="J47">
        <v>14.3</v>
      </c>
      <c r="K47">
        <v>2.1</v>
      </c>
      <c r="L47">
        <v>2.7</v>
      </c>
      <c r="M47">
        <v>37.200000000000003</v>
      </c>
      <c r="N47" s="6">
        <f t="shared" si="0"/>
        <v>4.7952047952047945E-2</v>
      </c>
      <c r="O47" s="5">
        <f t="shared" si="1"/>
        <v>0.14285714285714282</v>
      </c>
    </row>
    <row r="48" spans="1:15" x14ac:dyDescent="0.25">
      <c r="A48" t="s">
        <v>64</v>
      </c>
      <c r="B48">
        <v>9.9</v>
      </c>
      <c r="C48">
        <v>2.6</v>
      </c>
      <c r="D48">
        <v>5.4</v>
      </c>
      <c r="E48">
        <v>11.5</v>
      </c>
      <c r="F48">
        <v>8.4</v>
      </c>
      <c r="G48">
        <v>4.2</v>
      </c>
      <c r="H48">
        <v>0.1</v>
      </c>
      <c r="I48">
        <v>3.2</v>
      </c>
      <c r="J48">
        <v>14.4</v>
      </c>
      <c r="K48">
        <v>2.1</v>
      </c>
      <c r="L48">
        <v>2.6</v>
      </c>
      <c r="M48">
        <v>35.6</v>
      </c>
      <c r="N48" s="6">
        <f t="shared" si="0"/>
        <v>4.7E-2</v>
      </c>
      <c r="O48" s="5">
        <f t="shared" si="1"/>
        <v>0.14400000000000002</v>
      </c>
    </row>
    <row r="49" spans="1:15" x14ac:dyDescent="0.25">
      <c r="A49" t="s">
        <v>65</v>
      </c>
      <c r="B49">
        <v>8.4</v>
      </c>
      <c r="C49">
        <v>2.8</v>
      </c>
      <c r="D49">
        <v>5.3</v>
      </c>
      <c r="E49">
        <v>11.8</v>
      </c>
      <c r="F49">
        <v>8.6999999999999993</v>
      </c>
      <c r="G49">
        <v>4.4000000000000004</v>
      </c>
      <c r="H49">
        <v>0.1</v>
      </c>
      <c r="I49">
        <v>3.5</v>
      </c>
      <c r="J49">
        <v>14.8</v>
      </c>
      <c r="K49">
        <v>2.1</v>
      </c>
      <c r="L49">
        <v>2.7</v>
      </c>
      <c r="M49">
        <v>35.299999999999997</v>
      </c>
      <c r="N49" s="6">
        <f t="shared" si="0"/>
        <v>4.8048048048048062E-2</v>
      </c>
      <c r="O49" s="5">
        <f t="shared" si="1"/>
        <v>0.14814814814814817</v>
      </c>
    </row>
    <row r="50" spans="1:15" x14ac:dyDescent="0.25">
      <c r="A50" t="s">
        <v>66</v>
      </c>
      <c r="B50">
        <v>8.3000000000000007</v>
      </c>
      <c r="C50">
        <v>3.7</v>
      </c>
      <c r="D50">
        <v>5.0999999999999996</v>
      </c>
      <c r="E50">
        <v>11.4</v>
      </c>
      <c r="F50">
        <v>8.6999999999999993</v>
      </c>
      <c r="G50">
        <v>4.5</v>
      </c>
      <c r="H50">
        <v>0.1</v>
      </c>
      <c r="I50">
        <v>3.7</v>
      </c>
      <c r="J50">
        <v>15.3</v>
      </c>
      <c r="K50">
        <v>1.7</v>
      </c>
      <c r="L50">
        <v>2.8</v>
      </c>
      <c r="M50">
        <v>34.6</v>
      </c>
      <c r="N50" s="6">
        <f t="shared" si="0"/>
        <v>4.5045045045045043E-2</v>
      </c>
      <c r="O50" s="5">
        <f t="shared" si="1"/>
        <v>0.15315315315315314</v>
      </c>
    </row>
    <row r="51" spans="1:15" x14ac:dyDescent="0.25">
      <c r="A51" t="s">
        <v>67</v>
      </c>
      <c r="B51">
        <v>8.6999999999999993</v>
      </c>
      <c r="C51">
        <v>3.4</v>
      </c>
      <c r="D51">
        <v>5.3</v>
      </c>
      <c r="E51">
        <v>11.1</v>
      </c>
      <c r="F51">
        <v>8.6999999999999993</v>
      </c>
      <c r="G51">
        <v>5.2</v>
      </c>
      <c r="H51">
        <v>0.2</v>
      </c>
      <c r="I51">
        <v>3.8</v>
      </c>
      <c r="J51">
        <v>15</v>
      </c>
      <c r="K51">
        <v>1.8</v>
      </c>
      <c r="L51">
        <v>2.8</v>
      </c>
      <c r="M51">
        <v>33.9</v>
      </c>
      <c r="N51" s="6">
        <f t="shared" si="0"/>
        <v>4.6046046046046042E-2</v>
      </c>
      <c r="O51" s="5">
        <f t="shared" si="1"/>
        <v>0.15015015015015015</v>
      </c>
    </row>
    <row r="52" spans="1:15" x14ac:dyDescent="0.25">
      <c r="A52" t="s">
        <v>68</v>
      </c>
      <c r="B52">
        <v>8</v>
      </c>
      <c r="C52">
        <v>3.1</v>
      </c>
      <c r="D52">
        <v>5.6</v>
      </c>
      <c r="E52">
        <v>11.8</v>
      </c>
      <c r="F52">
        <v>9.1</v>
      </c>
      <c r="G52">
        <v>4.5999999999999996</v>
      </c>
      <c r="H52">
        <v>0.2</v>
      </c>
      <c r="I52">
        <v>4</v>
      </c>
      <c r="J52">
        <v>14.8</v>
      </c>
      <c r="K52">
        <v>1.8</v>
      </c>
      <c r="L52">
        <v>2.9</v>
      </c>
      <c r="M52">
        <v>34.1</v>
      </c>
      <c r="N52" s="6">
        <f t="shared" si="0"/>
        <v>4.7E-2</v>
      </c>
      <c r="O52" s="5">
        <f t="shared" si="1"/>
        <v>0.14800000000000002</v>
      </c>
    </row>
    <row r="53" spans="1:15" x14ac:dyDescent="0.25">
      <c r="A53" t="s">
        <v>69</v>
      </c>
      <c r="B53">
        <v>9.1999999999999993</v>
      </c>
      <c r="C53">
        <v>2.2999999999999998</v>
      </c>
      <c r="D53">
        <v>5.6</v>
      </c>
      <c r="E53">
        <v>11.6</v>
      </c>
      <c r="F53">
        <v>9.1999999999999993</v>
      </c>
      <c r="G53">
        <v>5.5</v>
      </c>
      <c r="H53">
        <v>0.2</v>
      </c>
      <c r="I53">
        <v>4.0999999999999996</v>
      </c>
      <c r="J53">
        <v>14.4</v>
      </c>
      <c r="K53">
        <v>1.8</v>
      </c>
      <c r="L53">
        <v>2.9</v>
      </c>
      <c r="M53">
        <v>33.1</v>
      </c>
      <c r="N53" s="6">
        <f t="shared" si="0"/>
        <v>4.7047047047047048E-2</v>
      </c>
      <c r="O53" s="5">
        <f t="shared" si="1"/>
        <v>0.14414414414414414</v>
      </c>
    </row>
    <row r="54" spans="1:15" x14ac:dyDescent="0.25">
      <c r="A54" t="s">
        <v>70</v>
      </c>
      <c r="B54">
        <v>8.8000000000000007</v>
      </c>
      <c r="C54">
        <v>2.2000000000000002</v>
      </c>
      <c r="D54">
        <v>5.7</v>
      </c>
      <c r="E54">
        <v>11.2</v>
      </c>
      <c r="F54">
        <v>10.199999999999999</v>
      </c>
      <c r="G54">
        <v>5.6</v>
      </c>
      <c r="H54">
        <v>0.2</v>
      </c>
      <c r="I54">
        <v>4.3</v>
      </c>
      <c r="J54">
        <v>14.5</v>
      </c>
      <c r="K54">
        <v>1.9</v>
      </c>
      <c r="L54">
        <v>2.9</v>
      </c>
      <c r="M54">
        <v>32.4</v>
      </c>
      <c r="N54" s="6">
        <f t="shared" si="0"/>
        <v>4.8048048048048041E-2</v>
      </c>
      <c r="O54" s="5">
        <f t="shared" si="1"/>
        <v>0.14514514514514515</v>
      </c>
    </row>
    <row r="55" spans="1:15" x14ac:dyDescent="0.25">
      <c r="A55" t="s">
        <v>71</v>
      </c>
      <c r="B55">
        <v>8.5</v>
      </c>
      <c r="C55">
        <v>2.5</v>
      </c>
      <c r="D55">
        <v>5.6</v>
      </c>
      <c r="E55">
        <v>10.5</v>
      </c>
      <c r="F55">
        <v>10.4</v>
      </c>
      <c r="G55">
        <v>5.7</v>
      </c>
      <c r="H55">
        <v>0.2</v>
      </c>
      <c r="I55">
        <v>4.0999999999999996</v>
      </c>
      <c r="J55">
        <v>14.3</v>
      </c>
      <c r="K55">
        <v>1.8</v>
      </c>
      <c r="L55">
        <v>2.9</v>
      </c>
      <c r="M55">
        <v>33.5</v>
      </c>
      <c r="N55" s="6">
        <f t="shared" si="0"/>
        <v>4.6999999999999993E-2</v>
      </c>
      <c r="O55" s="5">
        <f t="shared" si="1"/>
        <v>0.14299999999999999</v>
      </c>
    </row>
    <row r="56" spans="1:15" x14ac:dyDescent="0.25">
      <c r="A56" t="s">
        <v>72</v>
      </c>
      <c r="B56">
        <v>8</v>
      </c>
      <c r="C56">
        <v>2.1</v>
      </c>
      <c r="D56">
        <v>6.2</v>
      </c>
      <c r="E56">
        <v>10.6</v>
      </c>
      <c r="F56">
        <v>11.7</v>
      </c>
      <c r="G56">
        <v>4.5999999999999996</v>
      </c>
      <c r="H56">
        <v>0.2</v>
      </c>
      <c r="I56">
        <v>4</v>
      </c>
      <c r="J56">
        <v>13.9</v>
      </c>
      <c r="K56">
        <v>2</v>
      </c>
      <c r="L56">
        <v>3</v>
      </c>
      <c r="M56">
        <v>33.700000000000003</v>
      </c>
      <c r="N56" s="6">
        <f t="shared" si="0"/>
        <v>0.05</v>
      </c>
      <c r="O56" s="5">
        <f t="shared" si="1"/>
        <v>0.13900000000000001</v>
      </c>
    </row>
    <row r="57" spans="1:15" x14ac:dyDescent="0.25">
      <c r="A57" t="s">
        <v>73</v>
      </c>
      <c r="B57">
        <v>8.1999999999999993</v>
      </c>
      <c r="C57">
        <v>2</v>
      </c>
      <c r="D57">
        <v>6.1</v>
      </c>
      <c r="E57">
        <v>9.8000000000000007</v>
      </c>
      <c r="F57">
        <v>11.6</v>
      </c>
      <c r="G57">
        <v>5.4</v>
      </c>
      <c r="H57">
        <v>0.2</v>
      </c>
      <c r="I57">
        <v>3.7</v>
      </c>
      <c r="J57">
        <v>13.7</v>
      </c>
      <c r="K57">
        <v>1.9</v>
      </c>
      <c r="L57">
        <v>2.9</v>
      </c>
      <c r="M57">
        <v>34.6</v>
      </c>
      <c r="N57" s="6">
        <f t="shared" si="0"/>
        <v>4.7952047952047952E-2</v>
      </c>
      <c r="O57" s="5">
        <f t="shared" si="1"/>
        <v>0.13686313686313686</v>
      </c>
    </row>
    <row r="58" spans="1:15" x14ac:dyDescent="0.25">
      <c r="A58" t="s">
        <v>74</v>
      </c>
      <c r="B58">
        <v>9</v>
      </c>
      <c r="C58">
        <v>1.9</v>
      </c>
      <c r="D58">
        <v>6.4</v>
      </c>
      <c r="E58">
        <v>9.3000000000000007</v>
      </c>
      <c r="F58">
        <v>10.8</v>
      </c>
      <c r="G58">
        <v>5.9</v>
      </c>
      <c r="H58">
        <v>0.2</v>
      </c>
      <c r="I58">
        <v>3.4</v>
      </c>
      <c r="J58">
        <v>13.4</v>
      </c>
      <c r="K58">
        <v>1.8</v>
      </c>
      <c r="L58">
        <v>2.7</v>
      </c>
      <c r="M58">
        <v>35.4</v>
      </c>
      <c r="N58" s="6">
        <f t="shared" si="0"/>
        <v>4.491017964071857E-2</v>
      </c>
      <c r="O58" s="5">
        <f t="shared" si="1"/>
        <v>0.13373253493013973</v>
      </c>
    </row>
    <row r="59" spans="1:15" x14ac:dyDescent="0.25">
      <c r="A59" t="s">
        <v>75</v>
      </c>
      <c r="B59">
        <v>6.8</v>
      </c>
      <c r="C59">
        <v>2.4</v>
      </c>
      <c r="D59">
        <v>6.4</v>
      </c>
      <c r="E59">
        <v>8.5</v>
      </c>
      <c r="F59">
        <v>9.8000000000000007</v>
      </c>
      <c r="G59">
        <v>4.9000000000000004</v>
      </c>
      <c r="H59">
        <v>0.3</v>
      </c>
      <c r="I59">
        <v>4.0999999999999996</v>
      </c>
      <c r="J59">
        <v>13.1</v>
      </c>
      <c r="K59">
        <v>2.1</v>
      </c>
      <c r="L59">
        <v>2.6</v>
      </c>
      <c r="M59">
        <v>39</v>
      </c>
      <c r="N59" s="6">
        <f t="shared" si="0"/>
        <v>4.7E-2</v>
      </c>
      <c r="O59" s="5">
        <f t="shared" si="1"/>
        <v>0.13100000000000001</v>
      </c>
    </row>
    <row r="60" spans="1:15" x14ac:dyDescent="0.25">
      <c r="A60" t="s">
        <v>76</v>
      </c>
      <c r="B60">
        <v>5.7</v>
      </c>
      <c r="C60">
        <v>2.2000000000000002</v>
      </c>
      <c r="D60">
        <v>5.9</v>
      </c>
      <c r="E60">
        <v>7.5</v>
      </c>
      <c r="F60">
        <v>9.1</v>
      </c>
      <c r="G60">
        <v>5.6</v>
      </c>
      <c r="H60">
        <v>0.2</v>
      </c>
      <c r="I60">
        <v>4</v>
      </c>
      <c r="J60">
        <v>13.2</v>
      </c>
      <c r="K60">
        <v>1.8</v>
      </c>
      <c r="L60">
        <v>2.4</v>
      </c>
      <c r="M60">
        <v>42.4</v>
      </c>
      <c r="N60" s="6">
        <f t="shared" si="0"/>
        <v>4.2000000000000003E-2</v>
      </c>
      <c r="O60" s="5">
        <f t="shared" si="1"/>
        <v>0.13200000000000001</v>
      </c>
    </row>
    <row r="61" spans="1:15" x14ac:dyDescent="0.25">
      <c r="A61">
        <v>1999</v>
      </c>
      <c r="B61">
        <v>6.8</v>
      </c>
      <c r="C61">
        <v>1.9</v>
      </c>
      <c r="D61">
        <v>5.9</v>
      </c>
      <c r="E61">
        <v>8.3000000000000007</v>
      </c>
      <c r="F61">
        <v>12</v>
      </c>
      <c r="G61">
        <v>1.8</v>
      </c>
      <c r="H61">
        <v>0.3</v>
      </c>
      <c r="I61">
        <v>4.3</v>
      </c>
      <c r="J61">
        <v>15</v>
      </c>
      <c r="K61">
        <v>2</v>
      </c>
      <c r="L61">
        <v>2.8</v>
      </c>
      <c r="M61">
        <v>39</v>
      </c>
      <c r="N61" s="6">
        <f t="shared" si="0"/>
        <v>4.7952047952047952E-2</v>
      </c>
      <c r="O61" s="5">
        <f t="shared" si="1"/>
        <v>0.14985014985014986</v>
      </c>
    </row>
    <row r="62" spans="1:15" x14ac:dyDescent="0.25">
      <c r="A62">
        <v>1998</v>
      </c>
      <c r="B62">
        <v>6.9</v>
      </c>
      <c r="C62">
        <v>1.3</v>
      </c>
      <c r="D62">
        <v>6.3</v>
      </c>
      <c r="E62">
        <v>9.1</v>
      </c>
      <c r="F62">
        <v>12.2</v>
      </c>
      <c r="G62">
        <v>2.6</v>
      </c>
      <c r="H62">
        <v>0.6</v>
      </c>
      <c r="I62">
        <v>4.5</v>
      </c>
      <c r="J62">
        <v>15</v>
      </c>
      <c r="K62">
        <v>1.8</v>
      </c>
      <c r="L62">
        <v>5.0999999999999996</v>
      </c>
      <c r="M62">
        <v>34.6</v>
      </c>
      <c r="N62" s="6">
        <f t="shared" si="0"/>
        <v>6.8999999999999992E-2</v>
      </c>
      <c r="O62" s="5">
        <f t="shared" si="1"/>
        <v>0.15</v>
      </c>
    </row>
    <row r="63" spans="1:15" x14ac:dyDescent="0.25">
      <c r="A63">
        <v>1997</v>
      </c>
      <c r="B63">
        <v>7.8</v>
      </c>
      <c r="C63">
        <v>1.8</v>
      </c>
      <c r="D63">
        <v>6.5</v>
      </c>
      <c r="E63">
        <v>9.4</v>
      </c>
      <c r="F63">
        <v>12.6</v>
      </c>
      <c r="G63">
        <v>3</v>
      </c>
      <c r="H63">
        <v>0.5</v>
      </c>
      <c r="I63">
        <v>4</v>
      </c>
      <c r="J63">
        <v>15.3</v>
      </c>
      <c r="K63">
        <v>2.1</v>
      </c>
      <c r="L63">
        <v>5.4</v>
      </c>
      <c r="M63">
        <v>31.6</v>
      </c>
      <c r="N63" s="6">
        <f t="shared" si="0"/>
        <v>7.4999999999999997E-2</v>
      </c>
      <c r="O63" s="5">
        <f t="shared" si="1"/>
        <v>0.153</v>
      </c>
    </row>
    <row r="64" spans="1:15" x14ac:dyDescent="0.25">
      <c r="A64">
        <v>1996</v>
      </c>
      <c r="B64">
        <v>8.6</v>
      </c>
      <c r="C64">
        <v>1.6</v>
      </c>
      <c r="D64">
        <v>6.5</v>
      </c>
      <c r="E64">
        <v>8.6</v>
      </c>
      <c r="F64">
        <v>13.6</v>
      </c>
      <c r="G64">
        <v>4</v>
      </c>
      <c r="H64">
        <v>0.5</v>
      </c>
      <c r="I64">
        <v>3.8</v>
      </c>
      <c r="J64">
        <v>14</v>
      </c>
      <c r="K64">
        <v>2.2000000000000002</v>
      </c>
      <c r="L64">
        <v>5.0999999999999996</v>
      </c>
      <c r="M64">
        <v>31.6</v>
      </c>
      <c r="N64" s="6">
        <f t="shared" si="0"/>
        <v>7.2927072927072928E-2</v>
      </c>
      <c r="O64" s="5">
        <f t="shared" si="1"/>
        <v>0.13986013986013987</v>
      </c>
    </row>
    <row r="65" spans="1:15" x14ac:dyDescent="0.25">
      <c r="A65">
        <v>1995</v>
      </c>
      <c r="B65">
        <v>9.4</v>
      </c>
      <c r="C65">
        <v>0.7</v>
      </c>
      <c r="D65">
        <v>6.7</v>
      </c>
      <c r="E65">
        <v>9.1</v>
      </c>
      <c r="F65">
        <v>13.3</v>
      </c>
      <c r="G65">
        <v>2.9</v>
      </c>
      <c r="H65">
        <v>0.7</v>
      </c>
      <c r="I65">
        <v>4.3</v>
      </c>
      <c r="J65">
        <v>15.4</v>
      </c>
      <c r="K65">
        <v>2.4</v>
      </c>
      <c r="L65">
        <v>5.4</v>
      </c>
      <c r="M65">
        <v>29.6</v>
      </c>
      <c r="N65" s="6">
        <f t="shared" si="0"/>
        <v>7.8078078078078081E-2</v>
      </c>
      <c r="O65" s="5">
        <f t="shared" si="1"/>
        <v>0.15415415415415415</v>
      </c>
    </row>
    <row r="66" spans="1:15" x14ac:dyDescent="0.25">
      <c r="A66">
        <v>1994</v>
      </c>
      <c r="B66">
        <v>11.7</v>
      </c>
      <c r="C66">
        <v>1.7</v>
      </c>
      <c r="D66">
        <v>5.7</v>
      </c>
      <c r="E66">
        <v>9.1</v>
      </c>
      <c r="F66">
        <v>12.8</v>
      </c>
      <c r="G66">
        <v>1.8</v>
      </c>
      <c r="H66">
        <v>0.8</v>
      </c>
      <c r="I66">
        <v>4</v>
      </c>
      <c r="J66">
        <v>16.5</v>
      </c>
      <c r="K66">
        <v>2.5</v>
      </c>
      <c r="L66">
        <v>5.0999999999999996</v>
      </c>
      <c r="M66">
        <v>28.3</v>
      </c>
      <c r="N66" s="6">
        <f t="shared" si="0"/>
        <v>7.6000000000000012E-2</v>
      </c>
      <c r="O66" s="5">
        <f t="shared" si="1"/>
        <v>0.16500000000000004</v>
      </c>
    </row>
    <row r="67" spans="1:15" x14ac:dyDescent="0.25">
      <c r="A67">
        <v>1993</v>
      </c>
      <c r="B67">
        <v>17.100000000000001</v>
      </c>
      <c r="C67">
        <v>1.1000000000000001</v>
      </c>
      <c r="D67">
        <v>6.8</v>
      </c>
      <c r="E67">
        <v>9.9</v>
      </c>
      <c r="F67">
        <v>12.8</v>
      </c>
      <c r="G67">
        <v>2.8</v>
      </c>
      <c r="H67">
        <v>0.9</v>
      </c>
      <c r="I67">
        <v>3.8</v>
      </c>
      <c r="J67">
        <v>16.600000000000001</v>
      </c>
      <c r="K67">
        <v>2.4</v>
      </c>
      <c r="L67">
        <v>4.8</v>
      </c>
      <c r="M67">
        <v>21.3</v>
      </c>
      <c r="N67" s="6">
        <f t="shared" si="0"/>
        <v>7.1784646061814547E-2</v>
      </c>
      <c r="O67" s="5">
        <f t="shared" si="1"/>
        <v>0.16550348953140581</v>
      </c>
    </row>
    <row r="68" spans="1:15" x14ac:dyDescent="0.25">
      <c r="A68">
        <v>1992</v>
      </c>
      <c r="B68">
        <v>19.8</v>
      </c>
      <c r="C68">
        <v>1</v>
      </c>
      <c r="D68">
        <v>8.4</v>
      </c>
      <c r="E68">
        <v>9.9</v>
      </c>
      <c r="F68">
        <v>13.6</v>
      </c>
      <c r="G68">
        <v>2.7</v>
      </c>
      <c r="H68">
        <v>1</v>
      </c>
      <c r="I68">
        <v>4.0999999999999996</v>
      </c>
      <c r="J68">
        <v>14.8</v>
      </c>
      <c r="K68">
        <v>2.4</v>
      </c>
      <c r="L68">
        <v>4.4000000000000004</v>
      </c>
      <c r="M68">
        <v>18</v>
      </c>
      <c r="N68" s="6">
        <f t="shared" si="0"/>
        <v>6.7932067932067922E-2</v>
      </c>
      <c r="O68" s="5">
        <f t="shared" si="1"/>
        <v>0.14785214785214781</v>
      </c>
    </row>
    <row r="69" spans="1:15" x14ac:dyDescent="0.25">
      <c r="A69">
        <v>1991</v>
      </c>
      <c r="B69">
        <v>19.8</v>
      </c>
      <c r="C69">
        <v>1.2</v>
      </c>
      <c r="D69">
        <v>10.4</v>
      </c>
      <c r="E69">
        <v>8.6</v>
      </c>
      <c r="F69">
        <v>14.6</v>
      </c>
      <c r="G69">
        <v>2.1</v>
      </c>
      <c r="H69">
        <v>1.5</v>
      </c>
      <c r="I69">
        <v>6</v>
      </c>
      <c r="J69">
        <v>16.100000000000001</v>
      </c>
      <c r="K69">
        <v>2.7</v>
      </c>
      <c r="L69">
        <v>4.9000000000000004</v>
      </c>
      <c r="M69">
        <v>12.3</v>
      </c>
      <c r="N69" s="6">
        <f t="shared" si="0"/>
        <v>7.5848303393213565E-2</v>
      </c>
      <c r="O69" s="5">
        <f t="shared" si="1"/>
        <v>0.16067864271457086</v>
      </c>
    </row>
    <row r="70" spans="1:15" x14ac:dyDescent="0.25">
      <c r="A70">
        <v>1990</v>
      </c>
      <c r="B70">
        <v>22.3</v>
      </c>
      <c r="C70">
        <v>1.1000000000000001</v>
      </c>
      <c r="D70">
        <v>10.5</v>
      </c>
      <c r="E70">
        <v>8.5</v>
      </c>
      <c r="F70">
        <v>14.6</v>
      </c>
      <c r="G70">
        <v>1.7</v>
      </c>
      <c r="H70">
        <v>1.4</v>
      </c>
      <c r="I70">
        <v>5.8</v>
      </c>
      <c r="J70">
        <v>18.100000000000001</v>
      </c>
      <c r="K70">
        <v>3</v>
      </c>
      <c r="L70">
        <v>5.5</v>
      </c>
      <c r="M70">
        <v>7.7</v>
      </c>
      <c r="N70" s="6">
        <f t="shared" si="0"/>
        <v>8.4830339321357279E-2</v>
      </c>
      <c r="O70" s="5">
        <f t="shared" si="1"/>
        <v>0.18063872255489022</v>
      </c>
    </row>
    <row r="71" spans="1:15" hidden="1" x14ac:dyDescent="0.25">
      <c r="A71">
        <v>1989</v>
      </c>
      <c r="B71">
        <v>20</v>
      </c>
      <c r="C71">
        <v>1</v>
      </c>
      <c r="D71">
        <v>8</v>
      </c>
      <c r="E71">
        <v>10</v>
      </c>
      <c r="F71">
        <v>15</v>
      </c>
      <c r="G71">
        <v>4</v>
      </c>
      <c r="H71">
        <v>1</v>
      </c>
      <c r="I71">
        <v>5</v>
      </c>
      <c r="J71">
        <v>20</v>
      </c>
      <c r="K71">
        <v>3</v>
      </c>
      <c r="L71">
        <v>6</v>
      </c>
      <c r="M71">
        <v>7</v>
      </c>
      <c r="N71" s="6">
        <f t="shared" si="0"/>
        <v>0.09</v>
      </c>
      <c r="O71" s="5">
        <f t="shared" si="1"/>
        <v>0.2</v>
      </c>
    </row>
    <row r="72" spans="1:15" hidden="1" x14ac:dyDescent="0.25">
      <c r="A72">
        <v>1988</v>
      </c>
      <c r="B72">
        <v>21</v>
      </c>
      <c r="C72">
        <v>0</v>
      </c>
      <c r="D72">
        <v>11</v>
      </c>
      <c r="E72">
        <v>8</v>
      </c>
      <c r="F72">
        <v>14</v>
      </c>
      <c r="G72">
        <v>4</v>
      </c>
      <c r="H72">
        <v>1</v>
      </c>
      <c r="I72">
        <v>5</v>
      </c>
      <c r="J72">
        <v>20</v>
      </c>
      <c r="K72">
        <v>3</v>
      </c>
      <c r="L72">
        <v>6</v>
      </c>
      <c r="M72">
        <v>7</v>
      </c>
      <c r="N72" s="6">
        <f t="shared" si="0"/>
        <v>0.09</v>
      </c>
      <c r="O72" s="5">
        <f t="shared" si="1"/>
        <v>0.2</v>
      </c>
    </row>
    <row r="73" spans="1:15" hidden="1" x14ac:dyDescent="0.25">
      <c r="A73">
        <v>1987</v>
      </c>
      <c r="B73">
        <v>18</v>
      </c>
      <c r="C73">
        <v>0</v>
      </c>
      <c r="D73">
        <v>14</v>
      </c>
      <c r="E73">
        <v>6</v>
      </c>
      <c r="F73">
        <v>14</v>
      </c>
      <c r="G73">
        <v>4</v>
      </c>
      <c r="H73">
        <v>1</v>
      </c>
      <c r="I73">
        <v>4</v>
      </c>
      <c r="J73">
        <v>23</v>
      </c>
      <c r="K73">
        <v>4</v>
      </c>
      <c r="L73">
        <v>6</v>
      </c>
      <c r="M73">
        <v>6</v>
      </c>
      <c r="N73" s="6">
        <f t="shared" si="0"/>
        <v>0.1</v>
      </c>
      <c r="O73" s="5">
        <f t="shared" si="1"/>
        <v>0.23</v>
      </c>
    </row>
    <row r="74" spans="1:15" hidden="1" x14ac:dyDescent="0.25">
      <c r="A74">
        <v>1986</v>
      </c>
      <c r="B74">
        <v>17</v>
      </c>
      <c r="C74">
        <v>0</v>
      </c>
      <c r="D74">
        <v>13</v>
      </c>
      <c r="E74">
        <v>6</v>
      </c>
      <c r="F74">
        <v>14</v>
      </c>
      <c r="G74">
        <v>2</v>
      </c>
      <c r="H74">
        <v>1</v>
      </c>
      <c r="I74">
        <v>5</v>
      </c>
      <c r="J74">
        <v>25</v>
      </c>
      <c r="K74">
        <v>4</v>
      </c>
      <c r="L74">
        <v>6</v>
      </c>
      <c r="M74">
        <v>8</v>
      </c>
      <c r="N74" s="6">
        <f t="shared" si="0"/>
        <v>9.9009900990099015E-2</v>
      </c>
      <c r="O74" s="5">
        <f t="shared" si="1"/>
        <v>0.24752475247524752</v>
      </c>
    </row>
    <row r="75" spans="1:15" hidden="1" x14ac:dyDescent="0.25">
      <c r="A75">
        <v>1985</v>
      </c>
      <c r="B75">
        <v>18</v>
      </c>
      <c r="C75">
        <v>0</v>
      </c>
      <c r="D75">
        <v>14</v>
      </c>
      <c r="E75">
        <v>5</v>
      </c>
      <c r="F75">
        <v>11</v>
      </c>
      <c r="G75">
        <v>2</v>
      </c>
      <c r="H75">
        <v>1</v>
      </c>
      <c r="I75">
        <v>3</v>
      </c>
      <c r="J75">
        <v>28</v>
      </c>
      <c r="K75">
        <v>4</v>
      </c>
      <c r="L75">
        <v>6</v>
      </c>
      <c r="M75">
        <v>8</v>
      </c>
      <c r="N75" s="6">
        <f t="shared" si="0"/>
        <v>0.1</v>
      </c>
      <c r="O75" s="5">
        <f t="shared" si="1"/>
        <v>0.28000000000000003</v>
      </c>
    </row>
    <row r="76" spans="1:15" hidden="1" x14ac:dyDescent="0.25">
      <c r="A76">
        <v>1984</v>
      </c>
      <c r="B76">
        <v>19</v>
      </c>
      <c r="C76">
        <v>0</v>
      </c>
      <c r="D76">
        <v>16</v>
      </c>
      <c r="E76">
        <v>4</v>
      </c>
      <c r="F76">
        <v>9</v>
      </c>
      <c r="G76">
        <v>1</v>
      </c>
      <c r="H76">
        <v>1</v>
      </c>
      <c r="I76">
        <v>3</v>
      </c>
      <c r="J76">
        <v>29</v>
      </c>
      <c r="K76">
        <v>5</v>
      </c>
      <c r="L76">
        <v>6</v>
      </c>
      <c r="M76">
        <v>7</v>
      </c>
      <c r="N76" s="6">
        <f t="shared" si="0"/>
        <v>0.11</v>
      </c>
      <c r="O76" s="5">
        <f t="shared" si="1"/>
        <v>0.28999999999999998</v>
      </c>
    </row>
    <row r="78" spans="1:15" hidden="1" x14ac:dyDescent="0.25">
      <c r="A78" t="s">
        <v>77</v>
      </c>
    </row>
    <row r="79" spans="1:15" hidden="1" x14ac:dyDescent="0.25"/>
    <row r="80" spans="1:15" hidden="1" x14ac:dyDescent="0.25">
      <c r="A80" t="s">
        <v>78</v>
      </c>
    </row>
    <row r="81" spans="1:1" hidden="1" x14ac:dyDescent="0.25"/>
    <row r="82" spans="1:1" hidden="1" x14ac:dyDescent="0.25">
      <c r="A82" t="s">
        <v>79</v>
      </c>
    </row>
    <row r="83" spans="1:1" hidden="1" x14ac:dyDescent="0.25"/>
    <row r="84" spans="1:1" hidden="1" x14ac:dyDescent="0.25">
      <c r="A84" t="s">
        <v>80</v>
      </c>
    </row>
    <row r="85" spans="1:1" hidden="1" x14ac:dyDescent="0.25"/>
    <row r="86" spans="1:1" hidden="1" x14ac:dyDescent="0.25">
      <c r="A86" t="s">
        <v>81</v>
      </c>
    </row>
    <row r="87" spans="1:1" hidden="1" x14ac:dyDescent="0.25"/>
    <row r="88" spans="1:1" hidden="1" x14ac:dyDescent="0.25">
      <c r="A88" t="s">
        <v>82</v>
      </c>
    </row>
    <row r="89" spans="1:1" hidden="1" x14ac:dyDescent="0.25"/>
    <row r="90" spans="1:1" hidden="1" x14ac:dyDescent="0.25">
      <c r="A90" t="s">
        <v>83</v>
      </c>
    </row>
    <row r="91" spans="1:1" hidden="1" x14ac:dyDescent="0.25"/>
    <row r="92" spans="1:1" hidden="1" x14ac:dyDescent="0.25">
      <c r="A92" t="s">
        <v>84</v>
      </c>
    </row>
    <row r="93" spans="1:1" hidden="1" x14ac:dyDescent="0.25"/>
    <row r="94" spans="1:1" hidden="1" x14ac:dyDescent="0.25"/>
    <row r="95" spans="1:1" hidden="1" x14ac:dyDescent="0.25"/>
    <row r="96" spans="1:1" hidden="1" x14ac:dyDescent="0.25">
      <c r="A96" t="s">
        <v>85</v>
      </c>
    </row>
    <row r="97" spans="1:1" hidden="1" x14ac:dyDescent="0.25"/>
    <row r="98" spans="1:1" hidden="1" x14ac:dyDescent="0.25">
      <c r="A98" t="s">
        <v>86</v>
      </c>
    </row>
    <row r="99" spans="1:1" hidden="1" x14ac:dyDescent="0.25">
      <c r="A99" t="s">
        <v>87</v>
      </c>
    </row>
    <row r="100" spans="1:1" hidden="1" x14ac:dyDescent="0.25">
      <c r="A100" t="s">
        <v>88</v>
      </c>
    </row>
    <row r="101" spans="1:1" hidden="1" x14ac:dyDescent="0.25">
      <c r="A101" t="s">
        <v>89</v>
      </c>
    </row>
    <row r="102" spans="1:1" hidden="1" x14ac:dyDescent="0.25">
      <c r="A102" t="s">
        <v>90</v>
      </c>
    </row>
    <row r="103" spans="1:1" hidden="1" x14ac:dyDescent="0.25">
      <c r="A103" t="s">
        <v>91</v>
      </c>
    </row>
    <row r="104" spans="1:1" hidden="1" x14ac:dyDescent="0.25">
      <c r="A104" t="s">
        <v>92</v>
      </c>
    </row>
    <row r="105" spans="1:1" hidden="1" x14ac:dyDescent="0.25"/>
    <row r="106" spans="1:1" hidden="1" x14ac:dyDescent="0.25">
      <c r="A106" t="s">
        <v>93</v>
      </c>
    </row>
    <row r="107" spans="1:1" hidden="1" x14ac:dyDescent="0.25"/>
    <row r="108" spans="1:1" hidden="1" x14ac:dyDescent="0.25">
      <c r="A108" t="s">
        <v>94</v>
      </c>
    </row>
    <row r="109" spans="1:1" hidden="1" x14ac:dyDescent="0.25">
      <c r="A109" t="s">
        <v>95</v>
      </c>
    </row>
    <row r="110" spans="1:1" hidden="1" x14ac:dyDescent="0.25">
      <c r="A110" t="s">
        <v>96</v>
      </c>
    </row>
    <row r="111" spans="1:1" hidden="1" x14ac:dyDescent="0.25">
      <c r="A111" t="s">
        <v>97</v>
      </c>
    </row>
    <row r="112" spans="1:1" hidden="1" x14ac:dyDescent="0.25">
      <c r="A112" t="s">
        <v>98</v>
      </c>
    </row>
    <row r="113" spans="1:1" hidden="1" x14ac:dyDescent="0.25">
      <c r="A113" t="s">
        <v>99</v>
      </c>
    </row>
    <row r="114" spans="1:1" hidden="1" x14ac:dyDescent="0.25"/>
    <row r="115" spans="1:1" hidden="1" x14ac:dyDescent="0.25">
      <c r="A115" t="s">
        <v>100</v>
      </c>
    </row>
    <row r="116" spans="1:1" hidden="1" x14ac:dyDescent="0.25"/>
    <row r="117" spans="1:1" hidden="1" x14ac:dyDescent="0.25">
      <c r="A117" t="s">
        <v>100</v>
      </c>
    </row>
    <row r="118" spans="1:1" hidden="1" x14ac:dyDescent="0.25">
      <c r="A118" t="s">
        <v>101</v>
      </c>
    </row>
    <row r="119" spans="1:1" hidden="1" x14ac:dyDescent="0.25">
      <c r="A119" t="s">
        <v>102</v>
      </c>
    </row>
    <row r="120" spans="1:1" hidden="1" x14ac:dyDescent="0.25">
      <c r="A120" t="s">
        <v>103</v>
      </c>
    </row>
    <row r="121" spans="1:1" hidden="1" x14ac:dyDescent="0.25">
      <c r="A121" t="s">
        <v>104</v>
      </c>
    </row>
    <row r="122" spans="1:1" hidden="1" x14ac:dyDescent="0.25"/>
    <row r="123" spans="1:1" hidden="1" x14ac:dyDescent="0.25">
      <c r="A123" t="s">
        <v>105</v>
      </c>
    </row>
    <row r="124" spans="1:1" hidden="1" x14ac:dyDescent="0.25"/>
    <row r="125" spans="1:1" hidden="1" x14ac:dyDescent="0.25">
      <c r="A125" t="s">
        <v>106</v>
      </c>
    </row>
    <row r="126" spans="1:1" hidden="1" x14ac:dyDescent="0.25">
      <c r="A126" t="s">
        <v>107</v>
      </c>
    </row>
    <row r="127" spans="1:1" hidden="1" x14ac:dyDescent="0.25">
      <c r="A127" t="s">
        <v>108</v>
      </c>
    </row>
    <row r="128" spans="1:1" hidden="1" x14ac:dyDescent="0.25">
      <c r="A128" t="s">
        <v>109</v>
      </c>
    </row>
    <row r="129" spans="1:1" hidden="1" x14ac:dyDescent="0.25">
      <c r="A129" t="s">
        <v>110</v>
      </c>
    </row>
    <row r="130" spans="1:1" hidden="1" x14ac:dyDescent="0.25"/>
    <row r="131" spans="1:1" hidden="1" x14ac:dyDescent="0.25">
      <c r="A131" t="s">
        <v>111</v>
      </c>
    </row>
    <row r="132" spans="1:1" hidden="1" x14ac:dyDescent="0.25"/>
    <row r="133" spans="1:1" hidden="1" x14ac:dyDescent="0.25">
      <c r="A133" t="s">
        <v>112</v>
      </c>
    </row>
    <row r="134" spans="1:1" hidden="1" x14ac:dyDescent="0.25">
      <c r="A134" t="s">
        <v>113</v>
      </c>
    </row>
    <row r="135" spans="1:1" hidden="1" x14ac:dyDescent="0.25">
      <c r="A135" t="s">
        <v>114</v>
      </c>
    </row>
    <row r="136" spans="1:1" hidden="1" x14ac:dyDescent="0.25"/>
    <row r="137" spans="1:1" hidden="1" x14ac:dyDescent="0.25">
      <c r="A137" t="s">
        <v>115</v>
      </c>
    </row>
    <row r="138" spans="1:1" hidden="1" x14ac:dyDescent="0.25"/>
    <row r="139" spans="1:1" hidden="1" x14ac:dyDescent="0.25">
      <c r="A139" t="s">
        <v>81</v>
      </c>
    </row>
    <row r="140" spans="1:1" hidden="1" x14ac:dyDescent="0.25"/>
    <row r="141" spans="1:1" hidden="1" x14ac:dyDescent="0.25">
      <c r="A141" t="s">
        <v>116</v>
      </c>
    </row>
    <row r="142" spans="1:1" hidden="1" x14ac:dyDescent="0.25"/>
    <row r="143" spans="1:1" hidden="1" x14ac:dyDescent="0.25">
      <c r="A143" t="s">
        <v>117</v>
      </c>
    </row>
    <row r="144" spans="1:1" hidden="1" x14ac:dyDescent="0.25"/>
    <row r="145" spans="1:1" hidden="1" x14ac:dyDescent="0.25">
      <c r="A145" t="s">
        <v>118</v>
      </c>
    </row>
  </sheetData>
  <pageMargins left="0.7" right="0.7" top="0.75" bottom="0.75" header="0.3" footer="0.3"/>
  <pageSetup orientation="portrait" r:id="rId1"/>
  <rowBreaks count="1" manualBreakCount="1">
    <brk id="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Blad2</vt:lpstr>
      <vt:lpstr>Blad2!_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Demorior</dc:creator>
  <cp:lastModifiedBy>Daniel Demorior</cp:lastModifiedBy>
  <dcterms:created xsi:type="dcterms:W3CDTF">2015-08-31T16:29:40Z</dcterms:created>
  <dcterms:modified xsi:type="dcterms:W3CDTF">2015-08-31T17:16:15Z</dcterms:modified>
</cp:coreProperties>
</file>