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cks\My Drive\uServ\PLANEJAMENTOS\"/>
    </mc:Choice>
  </mc:AlternateContent>
  <xr:revisionPtr revIDLastSave="0" documentId="13_ncr:1_{E71E304E-B936-471D-946E-961A69ACC015}" xr6:coauthVersionLast="47" xr6:coauthVersionMax="47" xr10:uidLastSave="{00000000-0000-0000-0000-000000000000}"/>
  <bookViews>
    <workbookView xWindow="-28275" yWindow="1275" windowWidth="21600" windowHeight="11385" activeTab="3" xr2:uid="{066AD8C0-563F-4D37-9A90-7078E4942808}"/>
  </bookViews>
  <sheets>
    <sheet name="Planilha1" sheetId="1" r:id="rId1"/>
    <sheet name="Planilha2" sheetId="2" r:id="rId2"/>
    <sheet name="Planilha3" sheetId="3" r:id="rId3"/>
    <sheet name="Planilha4" sheetId="4" r:id="rId4"/>
    <sheet name="Planilha5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84" i="4" l="1"/>
  <c r="A284" i="4" s="1"/>
  <c r="B299" i="4"/>
  <c r="A299" i="4" s="1"/>
  <c r="B296" i="4"/>
  <c r="A296" i="4" s="1"/>
  <c r="B286" i="4"/>
  <c r="A286" i="4" s="1"/>
  <c r="B283" i="4"/>
  <c r="A283" i="4" s="1"/>
  <c r="B270" i="4"/>
  <c r="A270" i="4" s="1"/>
  <c r="B268" i="4"/>
  <c r="A268" i="4" s="1"/>
  <c r="B266" i="4"/>
  <c r="A266" i="4" s="1"/>
  <c r="B256" i="4"/>
  <c r="A256" i="4" s="1"/>
  <c r="B254" i="4"/>
  <c r="A254" i="4" s="1"/>
  <c r="B252" i="4"/>
  <c r="A252" i="4" s="1"/>
  <c r="B248" i="4"/>
  <c r="A248" i="4" s="1"/>
  <c r="B249" i="4"/>
  <c r="A249" i="4" s="1"/>
  <c r="B250" i="4"/>
  <c r="A250" i="4" s="1"/>
  <c r="B251" i="4"/>
  <c r="A251" i="4" s="1"/>
  <c r="B253" i="4"/>
  <c r="A253" i="4" s="1"/>
  <c r="B255" i="4"/>
  <c r="A255" i="4" s="1"/>
  <c r="B257" i="4"/>
  <c r="A257" i="4" s="1"/>
  <c r="B258" i="4"/>
  <c r="A258" i="4" s="1"/>
  <c r="B259" i="4"/>
  <c r="A259" i="4" s="1"/>
  <c r="B260" i="4"/>
  <c r="A260" i="4" s="1"/>
  <c r="B261" i="4"/>
  <c r="A261" i="4" s="1"/>
  <c r="B262" i="4"/>
  <c r="A262" i="4" s="1"/>
  <c r="B263" i="4"/>
  <c r="A263" i="4" s="1"/>
  <c r="B264" i="4"/>
  <c r="A264" i="4" s="1"/>
  <c r="B265" i="4"/>
  <c r="A265" i="4" s="1"/>
  <c r="B267" i="4"/>
  <c r="A267" i="4" s="1"/>
  <c r="B269" i="4"/>
  <c r="A269" i="4" s="1"/>
  <c r="B271" i="4"/>
  <c r="A271" i="4" s="1"/>
  <c r="B272" i="4"/>
  <c r="A272" i="4" s="1"/>
  <c r="B273" i="4"/>
  <c r="A273" i="4" s="1"/>
  <c r="B274" i="4"/>
  <c r="A274" i="4" s="1"/>
  <c r="B275" i="4"/>
  <c r="A275" i="4" s="1"/>
  <c r="B276" i="4"/>
  <c r="A276" i="4" s="1"/>
  <c r="B277" i="4"/>
  <c r="A277" i="4" s="1"/>
  <c r="B278" i="4"/>
  <c r="A278" i="4" s="1"/>
  <c r="B279" i="4"/>
  <c r="A279" i="4" s="1"/>
  <c r="B280" i="4"/>
  <c r="A280" i="4" s="1"/>
  <c r="B281" i="4"/>
  <c r="A281" i="4" s="1"/>
  <c r="B282" i="4"/>
  <c r="A282" i="4" s="1"/>
  <c r="B285" i="4"/>
  <c r="A285" i="4" s="1"/>
  <c r="B287" i="4"/>
  <c r="A287" i="4" s="1"/>
  <c r="B288" i="4"/>
  <c r="A288" i="4" s="1"/>
  <c r="B289" i="4"/>
  <c r="A289" i="4" s="1"/>
  <c r="B290" i="4"/>
  <c r="A290" i="4" s="1"/>
  <c r="B291" i="4"/>
  <c r="A291" i="4" s="1"/>
  <c r="B292" i="4"/>
  <c r="A292" i="4" s="1"/>
  <c r="B293" i="4"/>
  <c r="A293" i="4" s="1"/>
  <c r="B294" i="4"/>
  <c r="A294" i="4" s="1"/>
  <c r="B295" i="4"/>
  <c r="A295" i="4" s="1"/>
  <c r="B297" i="4"/>
  <c r="A297" i="4" s="1"/>
  <c r="B298" i="4"/>
  <c r="A298" i="4" s="1"/>
  <c r="B300" i="4"/>
  <c r="A300" i="4" s="1"/>
  <c r="B301" i="4"/>
  <c r="A301" i="4" s="1"/>
  <c r="B302" i="4"/>
  <c r="A302" i="4" s="1"/>
  <c r="B303" i="4"/>
  <c r="A303" i="4" s="1"/>
  <c r="A274" i="3"/>
  <c r="A275" i="3"/>
  <c r="A276" i="3"/>
  <c r="A277" i="3"/>
  <c r="A278" i="3"/>
  <c r="A279" i="3"/>
  <c r="A280" i="3"/>
  <c r="A281" i="3"/>
  <c r="A282" i="3"/>
  <c r="A264" i="3"/>
  <c r="A265" i="3"/>
  <c r="A266" i="3"/>
  <c r="A267" i="3"/>
  <c r="A268" i="3"/>
  <c r="A269" i="3"/>
  <c r="A270" i="3"/>
  <c r="A271" i="3"/>
  <c r="A272" i="3"/>
  <c r="A273" i="3"/>
  <c r="A255" i="3"/>
  <c r="A256" i="3"/>
  <c r="A257" i="3"/>
  <c r="A258" i="3"/>
  <c r="A259" i="3"/>
  <c r="A260" i="3"/>
  <c r="A261" i="3"/>
  <c r="A262" i="3"/>
  <c r="A263" i="3"/>
  <c r="A246" i="3"/>
  <c r="A247" i="3"/>
  <c r="A248" i="3"/>
  <c r="A249" i="3"/>
  <c r="A250" i="3"/>
  <c r="A251" i="3"/>
  <c r="A252" i="3"/>
  <c r="A253" i="3"/>
  <c r="A254" i="3"/>
  <c r="A238" i="3"/>
  <c r="A239" i="3"/>
  <c r="A240" i="3"/>
  <c r="A241" i="3"/>
  <c r="A242" i="3"/>
  <c r="A243" i="3"/>
  <c r="A244" i="3"/>
  <c r="A245" i="3"/>
  <c r="A75" i="3"/>
  <c r="A74" i="3"/>
  <c r="B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219" i="3"/>
  <c r="A218" i="3"/>
  <c r="A217" i="3"/>
  <c r="A216" i="3"/>
  <c r="A215" i="3"/>
  <c r="A214" i="3"/>
  <c r="A213" i="3"/>
  <c r="A212" i="3"/>
  <c r="A211" i="3"/>
  <c r="A210" i="3"/>
  <c r="A209" i="3"/>
  <c r="A208" i="3"/>
  <c r="A207" i="3"/>
  <c r="A206" i="3"/>
  <c r="A205" i="3"/>
  <c r="A204" i="3"/>
  <c r="A203" i="3"/>
  <c r="A202" i="3"/>
  <c r="A201" i="3"/>
  <c r="A200" i="3"/>
  <c r="A199" i="3"/>
  <c r="A198" i="3"/>
  <c r="A197" i="3"/>
  <c r="A196" i="3"/>
  <c r="A195" i="3"/>
  <c r="A194" i="3"/>
  <c r="A193" i="3"/>
  <c r="A192" i="3"/>
  <c r="A191" i="3"/>
  <c r="A190" i="3"/>
  <c r="A189" i="3"/>
  <c r="A188" i="3"/>
  <c r="A187" i="3"/>
  <c r="A186" i="3"/>
  <c r="A185" i="3"/>
  <c r="A184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183" i="3"/>
  <c r="A182" i="3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237" i="3"/>
  <c r="A236" i="3"/>
  <c r="A235" i="3"/>
  <c r="A234" i="3"/>
  <c r="A233" i="3"/>
  <c r="A232" i="3"/>
  <c r="A231" i="3"/>
  <c r="A230" i="3"/>
  <c r="A229" i="3"/>
  <c r="A228" i="3"/>
  <c r="A227" i="3"/>
  <c r="A226" i="3"/>
  <c r="A225" i="3"/>
  <c r="A224" i="3"/>
  <c r="A223" i="3"/>
  <c r="A222" i="3"/>
  <c r="A221" i="3"/>
  <c r="A220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53" i="4" l="1"/>
  <c r="A29" i="4"/>
  <c r="A247" i="4"/>
  <c r="A246" i="4"/>
  <c r="A245" i="4"/>
  <c r="A238" i="4"/>
  <c r="A237" i="4"/>
  <c r="A236" i="4"/>
  <c r="A232" i="4"/>
  <c r="A224" i="4"/>
  <c r="A216" i="4"/>
  <c r="A230" i="4"/>
  <c r="A208" i="4"/>
  <c r="A200" i="4"/>
  <c r="A192" i="4"/>
  <c r="A184" i="4"/>
  <c r="A160" i="4"/>
  <c r="A80" i="4"/>
  <c r="A64" i="4"/>
  <c r="A56" i="4"/>
  <c r="A19" i="4"/>
  <c r="A18" i="4"/>
  <c r="A17" i="4"/>
  <c r="A176" i="4"/>
  <c r="A168" i="4"/>
  <c r="A152" i="4"/>
  <c r="A144" i="4"/>
  <c r="A128" i="4"/>
  <c r="A120" i="4"/>
  <c r="A96" i="4"/>
  <c r="A72" i="4"/>
  <c r="A48" i="4"/>
  <c r="A32" i="4"/>
  <c r="A240" i="4"/>
  <c r="A206" i="4"/>
  <c r="A190" i="4"/>
  <c r="A197" i="4"/>
  <c r="A88" i="4"/>
  <c r="A24" i="4"/>
  <c r="A16" i="4"/>
  <c r="A231" i="4"/>
  <c r="A223" i="4"/>
  <c r="A207" i="4"/>
  <c r="A229" i="4"/>
  <c r="A221" i="4"/>
  <c r="A205" i="4"/>
  <c r="A189" i="4"/>
  <c r="A181" i="4"/>
  <c r="A173" i="4"/>
  <c r="A165" i="4"/>
  <c r="A157" i="4"/>
  <c r="A149" i="4"/>
  <c r="A141" i="4"/>
  <c r="A133" i="4"/>
  <c r="A125" i="4"/>
  <c r="A117" i="4"/>
  <c r="A109" i="4"/>
  <c r="A101" i="4"/>
  <c r="A93" i="4"/>
  <c r="A85" i="4"/>
  <c r="A69" i="4"/>
  <c r="A45" i="4"/>
  <c r="A21" i="4"/>
  <c r="A13" i="4"/>
  <c r="A244" i="4"/>
  <c r="A243" i="4"/>
  <c r="A235" i="4"/>
  <c r="A242" i="4"/>
  <c r="A233" i="4"/>
  <c r="A37" i="4"/>
  <c r="A77" i="4"/>
  <c r="A213" i="4"/>
  <c r="A136" i="4"/>
  <c r="A104" i="4"/>
  <c r="A239" i="4"/>
  <c r="A215" i="4"/>
  <c r="A199" i="4"/>
  <c r="A191" i="4"/>
  <c r="A183" i="4"/>
  <c r="A175" i="4"/>
  <c r="A167" i="4"/>
  <c r="A159" i="4"/>
  <c r="A151" i="4"/>
  <c r="A143" i="4"/>
  <c r="A135" i="4"/>
  <c r="A127" i="4"/>
  <c r="A119" i="4"/>
  <c r="A111" i="4"/>
  <c r="A103" i="4"/>
  <c r="A95" i="4"/>
  <c r="A87" i="4"/>
  <c r="A79" i="4"/>
  <c r="A71" i="4"/>
  <c r="A63" i="4"/>
  <c r="A55" i="4"/>
  <c r="A47" i="4"/>
  <c r="A39" i="4"/>
  <c r="A31" i="4"/>
  <c r="A23" i="4"/>
  <c r="A15" i="4"/>
  <c r="A7" i="4"/>
  <c r="A40" i="4"/>
  <c r="A222" i="4"/>
  <c r="A214" i="4"/>
  <c r="A198" i="4"/>
  <c r="A182" i="4"/>
  <c r="A174" i="4"/>
  <c r="A166" i="4"/>
  <c r="A158" i="4"/>
  <c r="A150" i="4"/>
  <c r="A142" i="4"/>
  <c r="A134" i="4"/>
  <c r="A126" i="4"/>
  <c r="A118" i="4"/>
  <c r="A110" i="4"/>
  <c r="A102" i="4"/>
  <c r="A94" i="4"/>
  <c r="A86" i="4"/>
  <c r="A78" i="4"/>
  <c r="A70" i="4"/>
  <c r="A62" i="4"/>
  <c r="A54" i="4"/>
  <c r="A46" i="4"/>
  <c r="A38" i="4"/>
  <c r="A30" i="4"/>
  <c r="A22" i="4"/>
  <c r="A14" i="4"/>
  <c r="A6" i="4"/>
  <c r="A112" i="4"/>
  <c r="A8" i="4"/>
  <c r="A5" i="4"/>
  <c r="A228" i="4"/>
  <c r="A220" i="4"/>
  <c r="A212" i="4"/>
  <c r="A204" i="4"/>
  <c r="A196" i="4"/>
  <c r="A188" i="4"/>
  <c r="A180" i="4"/>
  <c r="A172" i="4"/>
  <c r="A164" i="4"/>
  <c r="A156" i="4"/>
  <c r="A148" i="4"/>
  <c r="A140" i="4"/>
  <c r="A132" i="4"/>
  <c r="A124" i="4"/>
  <c r="A116" i="4"/>
  <c r="A108" i="4"/>
  <c r="A100" i="4"/>
  <c r="A92" i="4"/>
  <c r="A84" i="4"/>
  <c r="A76" i="4"/>
  <c r="A68" i="4"/>
  <c r="A60" i="4"/>
  <c r="A52" i="4"/>
  <c r="A44" i="4"/>
  <c r="A36" i="4"/>
  <c r="A28" i="4"/>
  <c r="A20" i="4"/>
  <c r="A12" i="4"/>
  <c r="A4" i="4"/>
  <c r="A227" i="4"/>
  <c r="A219" i="4"/>
  <c r="A211" i="4"/>
  <c r="A203" i="4"/>
  <c r="A195" i="4"/>
  <c r="A187" i="4"/>
  <c r="A179" i="4"/>
  <c r="A171" i="4"/>
  <c r="A163" i="4"/>
  <c r="A155" i="4"/>
  <c r="A147" i="4"/>
  <c r="A139" i="4"/>
  <c r="A131" i="4"/>
  <c r="A123" i="4"/>
  <c r="A115" i="4"/>
  <c r="A107" i="4"/>
  <c r="A99" i="4"/>
  <c r="A91" i="4"/>
  <c r="A83" i="4"/>
  <c r="A75" i="4"/>
  <c r="A67" i="4"/>
  <c r="A59" i="4"/>
  <c r="A51" i="4"/>
  <c r="A43" i="4"/>
  <c r="A35" i="4"/>
  <c r="A27" i="4"/>
  <c r="A11" i="4"/>
  <c r="A3" i="4"/>
  <c r="A234" i="4"/>
  <c r="A226" i="4"/>
  <c r="A218" i="4"/>
  <c r="A210" i="4"/>
  <c r="A202" i="4"/>
  <c r="A194" i="4"/>
  <c r="A186" i="4"/>
  <c r="A178" i="4"/>
  <c r="A170" i="4"/>
  <c r="A162" i="4"/>
  <c r="A154" i="4"/>
  <c r="A146" i="4"/>
  <c r="A138" i="4"/>
  <c r="A130" i="4"/>
  <c r="A122" i="4"/>
  <c r="A114" i="4"/>
  <c r="A106" i="4"/>
  <c r="A98" i="4"/>
  <c r="A90" i="4"/>
  <c r="A82" i="4"/>
  <c r="A74" i="4"/>
  <c r="A66" i="4"/>
  <c r="A58" i="4"/>
  <c r="A50" i="4"/>
  <c r="A42" i="4"/>
  <c r="A34" i="4"/>
  <c r="A26" i="4"/>
  <c r="A10" i="4"/>
  <c r="A2" i="4"/>
  <c r="A241" i="4"/>
  <c r="A225" i="4"/>
  <c r="A217" i="4"/>
  <c r="A209" i="4"/>
  <c r="A201" i="4"/>
  <c r="A193" i="4"/>
  <c r="A185" i="4"/>
  <c r="A177" i="4"/>
  <c r="A169" i="4"/>
  <c r="A161" i="4"/>
  <c r="A153" i="4"/>
  <c r="A145" i="4"/>
  <c r="A137" i="4"/>
  <c r="A129" i="4"/>
  <c r="A121" i="4"/>
  <c r="A113" i="4"/>
  <c r="A105" i="4"/>
  <c r="A97" i="4"/>
  <c r="A89" i="4"/>
  <c r="A81" i="4"/>
  <c r="A73" i="4"/>
  <c r="A65" i="4"/>
  <c r="A57" i="4"/>
  <c r="A49" i="4"/>
  <c r="A41" i="4"/>
  <c r="A33" i="4"/>
  <c r="A25" i="4"/>
  <c r="A9" i="4"/>
  <c r="A61" i="4"/>
</calcChain>
</file>

<file path=xl/sharedStrings.xml><?xml version="1.0" encoding="utf-8"?>
<sst xmlns="http://schemas.openxmlformats.org/spreadsheetml/2006/main" count="2030" uniqueCount="878">
  <si>
    <t>SELECT id FROM `db_userv`.`general_service` WHERE name = "Visualização de dados");</t>
  </si>
  <si>
    <t>SELECT id FROM `db_userv`.`general_service` WHERE name = "Visita");</t>
  </si>
  <si>
    <t>SELECT id FROM `db_userv`.`general_service` WHERE name = "Vermifugação");</t>
  </si>
  <si>
    <t>SELECT id FROM `db_userv`.`general_service` WHERE name = "Vacinação");</t>
  </si>
  <si>
    <t>SELECT id FROM `db_userv`.`general_service` WHERE name = "Tutoria educacional personalizada");</t>
  </si>
  <si>
    <t>SELECT id FROM `db_userv`.`general_service` WHERE name = "Troca de óleo e filtros");</t>
  </si>
  <si>
    <t>SELECT id FROM `db_userv`.`general_service` WHERE name = "Troca de pneus");</t>
  </si>
  <si>
    <t>SELECT id FROM `db_userv`.`general_service` WHERE name = "Treinos específicos para objetivos variados");</t>
  </si>
  <si>
    <t>SELECT id FROM `db_userv`.`general_service` WHERE name = "Treinamento personalizado");</t>
  </si>
  <si>
    <t>SELECT id FROM `db_userv`.`general_service` WHERE name = "Treinamento");</t>
  </si>
  <si>
    <t>SELECT id FROM `db_userv`.`general_service` WHERE name = "Tratamentos para cutículas");</t>
  </si>
  <si>
    <t>SELECT id FROM `db_userv`.`general_service` WHERE name = "Tratamentos de canal");</t>
  </si>
  <si>
    <t>SELECT id FROM `db_userv`.`general_service` WHERE name = "Tratamentos capilares");</t>
  </si>
  <si>
    <t>SELECT id FROM `db_userv`.`general_service` WHERE name = "Tratamento de manchas");</t>
  </si>
  <si>
    <t>SELECT id FROM `db_userv`.`general_service` WHERE name = "Transporte residencial");</t>
  </si>
  <si>
    <t>SELECT id FROM `db_userv`.`general_service` WHERE name = "Transporte de veículos para longas distâncias");</t>
  </si>
  <si>
    <t>SELECT id FROM `db_userv`.`general_service` WHERE name = "Transporte comercial");</t>
  </si>
  <si>
    <t>SELECT id FROM `db_userv`.`general_service` WHERE name = "Terapias de grupo");</t>
  </si>
  <si>
    <t>SELECT id FROM `db_userv`.`general_service` WHERE name = "Terapia manual");</t>
  </si>
  <si>
    <t>SELECT id FROM `db_userv`.`general_service` WHERE name = "Terapia de casal ou familiar");</t>
  </si>
  <si>
    <t>SELECT id FROM `db_userv`.`general_service` WHERE name = "Suporte técnico remoto ou presencial");</t>
  </si>
  <si>
    <t>SELECT id FROM `db_userv`.`general_service` WHERE name = "Suporte e treinamento para a gestão do site");</t>
  </si>
  <si>
    <t>SELECT id FROM `db_userv`.`general_service` WHERE name = "Supervisão de obras");</t>
  </si>
  <si>
    <t>SELECT id FROM `db_userv`.`general_service` WHERE name = "Serviços de vulcanização");</t>
  </si>
  <si>
    <t>SELECT id FROM `db_userv`.`general_service` WHERE name = "Serviços de tingimento de tecidos");</t>
  </si>
  <si>
    <t>SELECT id FROM `db_userv`.`general_service` WHERE name = "Serviços de embalagem");</t>
  </si>
  <si>
    <t>SELECT id FROM `db_userv`.`general_service` WHERE name = "Serviços de chef em eventos");</t>
  </si>
  <si>
    <t>SELECT id FROM `db_userv`.`general_service` WHERE name = "Serviço de lavanderia para roupas delicadas");</t>
  </si>
  <si>
    <t>SELECT id FROM `db_userv`.`general_service` WHERE name = "Serviço de coleta e entrega de roupas");</t>
  </si>
  <si>
    <t>SELECT id FROM `db_userv`.`general_service` WHERE name = "Revisão preventiva");</t>
  </si>
  <si>
    <t>SELECT id FROM `db_userv`.`general_service` WHERE name = "Restaurações e tratamento de cáries");</t>
  </si>
  <si>
    <t>SELECT id FROM `db_userv`.`general_service` WHERE name = "Reparos estruturais");</t>
  </si>
  <si>
    <t>SELECT id FROM `db_userv`.`general_service` WHERE name = "Reparos em pneus furados");</t>
  </si>
  <si>
    <t>SELECT id FROM `db_userv`.`general_service` WHERE name = "Reparos em fiação elétrica");</t>
  </si>
  <si>
    <t>SELECT id FROM `db_userv`.`general_service` WHERE name = "Reparos de motor");</t>
  </si>
  <si>
    <t>SELECT id FROM `db_userv`.`general_service` WHERE name = "Reparo de vazamentos");</t>
  </si>
  <si>
    <t>SELECT id FROM `db_userv`.`general_service` WHERE name = "Remoção de vírus e malwares");</t>
  </si>
  <si>
    <t>SELECT id FROM `db_userv`.`general_service` WHERE name = "Remoção de veículos estacionados irregularmente");</t>
  </si>
  <si>
    <t>SELECT id FROM `db_userv`.`general_service` WHERE name = "Remoção de papel de parede");</t>
  </si>
  <si>
    <t>SELECT id FROM `db_userv`.`general_service` WHERE name = "Reflexologia");</t>
  </si>
  <si>
    <t>SELECT id FROM `db_userv`.`general_service` WHERE name = "Recuperação de dados perdidos ou apagados");</t>
  </si>
  <si>
    <t>SELECT id FROM `db_userv`.`general_service` WHERE name = "Recarga de gás refrigerante");</t>
  </si>
  <si>
    <t>SELECT id FROM `db_userv`.`general_service` WHERE name = "Reboque de veículos avariados ou acidentados");</t>
  </si>
  <si>
    <t>SELECT id FROM `db_userv`.`general_service` WHERE name = "Reboco e acabamento");</t>
  </si>
  <si>
    <t>SELECT id FROM `db_userv`.`general_service` WHERE name = "Reabilitação física");</t>
  </si>
  <si>
    <t>SELECT id FROM `db_userv`.`general_service` WHERE name = "Psicoterapia individual");</t>
  </si>
  <si>
    <t>SELECT id FROM `db_userv`.`general_service` WHERE name = "Projetos paisagísticos");</t>
  </si>
  <si>
    <t>SELECT id FROM `db_userv`.`general_service` WHERE name = "Programação back-end e front-end");</t>
  </si>
  <si>
    <t>SELECT id FROM `db_userv`.`general_service` WHERE name = "Produção de conteúdo visual para mídias sociais");</t>
  </si>
  <si>
    <t>SELECT id FROM `db_userv`.`general_service` WHERE name = "Produção de conteúdo para realidade virtual (VR) e aumentada (AR)");</t>
  </si>
  <si>
    <t>SELECT id FROM `db_userv`.`general_service` WHERE name = "Primeiros socorros e cuidados de emergência");</t>
  </si>
  <si>
    <t>SELECT id FROM `db_userv`.`general_service` WHERE name = "Prescrição de tratamentos");</t>
  </si>
  <si>
    <t>SELECT id FROM `db_userv`.`general_service` WHERE name = "Preparo de refeições diárias");</t>
  </si>
  <si>
    <t>SELECT id FROM `db_userv`.`general_service` WHERE name = "Preparação para exames e concursos");</t>
  </si>
  <si>
    <t>SELECT id FROM `db_userv`.`general_service` WHERE name = "Preparação de superfícies");</t>
  </si>
  <si>
    <t>SELECT id FROM `db_userv`.`general_service` WHERE name = "Preparação de refeições");</t>
  </si>
  <si>
    <t>SELECT id FROM `db_userv`.`general_service` WHERE name = "Poda de árvores e arbustos");</t>
  </si>
  <si>
    <t>SELECT id FROM `db_userv`.`general_service` WHERE name = "Planos alimentares personalizados");</t>
  </si>
  <si>
    <t>SELECT id FROM `db_userv`.`general_service` WHERE name = "Planejamento de treinos");</t>
  </si>
  <si>
    <t>SELECT id FROM `db_userv`.`general_service` WHERE name = "Planejamento de cardápios saudáveis");</t>
  </si>
  <si>
    <t>SELECT id FROM `db_userv`.`general_service` WHERE name = "Planejamento arquitetônico");</t>
  </si>
  <si>
    <t>SELECT id FROM `db_userv`.`general_service` WHERE name = "Pintura interna e externa de imóveis");</t>
  </si>
  <si>
    <t>SELECT id FROM `db_userv`.`general_service` WHERE name = "Pintura decorativa");</t>
  </si>
  <si>
    <t>SELECT id FROM `db_userv`.`general_service` WHERE name = "Pilates clínico");</t>
  </si>
  <si>
    <t>SELECT id FROM `db_userv`.`general_service` WHERE name = "Pet taxi");</t>
  </si>
  <si>
    <t>SELECT id FROM `db_userv`.`general_service` WHERE name = "Pet sitting");</t>
  </si>
  <si>
    <t>SELECT id FROM `db_userv`.`general_service` WHERE name = "Passadoria de roupas");</t>
  </si>
  <si>
    <t>SELECT id FROM `db_userv`.`general_service` WHERE name = "Paisagismo e design de jardins");</t>
  </si>
  <si>
    <t>SELECT id FROM `db_userv`.`general_service` WHERE name = "Otimização SEO");</t>
  </si>
  <si>
    <t>SELECT id FROM `db_userv`.`general_service` WHERE name = "Ortodontia");</t>
  </si>
  <si>
    <t>SELECT id FROM `db_userv`.`general_service` WHERE name = "Orientação vocacional");</t>
  </si>
  <si>
    <t>SELECT id FROM `db_userv`.`general_service` WHERE name = "Organização de ambientes");</t>
  </si>
  <si>
    <t>SELECT id FROM `db_userv`.`general_service` WHERE name = "Montagem de móveis novos");</t>
  </si>
  <si>
    <t>SELECT id FROM `db_userv`.`general_service` WHERE name = "Massagem terapêutica");</t>
  </si>
  <si>
    <t>SELECT id FROM `db_userv`.`general_service` WHERE name = "Massagem relaxante");</t>
  </si>
  <si>
    <t>SELECT id FROM `db_userv`.`general_service` WHERE name = "Massagem desportiva");</t>
  </si>
  <si>
    <t>SELECT id FROM `db_userv`.`general_service` WHERE name = "Manutenção preventiva e corretiva");</t>
  </si>
  <si>
    <t>SELECT id FROM `db_userv`.`general_service` WHERE name = "Manutenção e atualização de sites");</t>
  </si>
  <si>
    <t>SELECT id FROM `db_userv`.`general_service` WHERE name = "Manutenção de sistemas elétricos");</t>
  </si>
  <si>
    <t>SELECT id FROM `db_userv`.`general_service` WHERE name = "Manutenção de sistemas de esgoto");</t>
  </si>
  <si>
    <t>SELECT id FROM `db_userv`.`general_service` WHERE name = "Manutenção de gramados");</t>
  </si>
  <si>
    <t>SELECT id FROM `db_userv`.`general_service` WHERE name = "Manutenção de computadores e notebooks");</t>
  </si>
  <si>
    <t>SELECT id FROM `db_userv`.`general_service` WHERE name = "Manutenção automotiva geral");</t>
  </si>
  <si>
    <t>SELECT id FROM `db_userv`.`general_service` WHERE name = "Limpeza pós-obra");</t>
  </si>
  <si>
    <t>SELECT id FROM `db_userv`.`general_service` WHERE name = "Limpeza geral de residências");</t>
  </si>
  <si>
    <t>SELECT id FROM `db_userv`.`general_service` WHERE name = "Limpeza dentária profissional");</t>
  </si>
  <si>
    <t>SELECT id FROM `db_userv`.`general_service` WHERE name = "Limpeza de filtros e dutos");</t>
  </si>
  <si>
    <t>SELECT id FROM `db_userv`.`general_service` WHERE name = "Limpeza de escritórios e espaços comerciais");</t>
  </si>
  <si>
    <t>SELECT id FROM `db_userv`.`general_service` WHERE name = "Layout de materiais impressos");</t>
  </si>
  <si>
    <t>SELECT id FROM `db_userv`.`general_service` WHERE name = "Lavagem de janelas");</t>
  </si>
  <si>
    <t>SELECT id FROM `db_userv`.`general_service` WHERE name = "Lavagem de itens especiais, como vestidos de noiva ou ternos");</t>
  </si>
  <si>
    <t>SELECT id FROM `db_userv`.`general_service` WHERE name = "Lavagem a seco e a água");</t>
  </si>
  <si>
    <t>SELECT id FROM `db_userv`.`general_service` WHERE name = "Integração com sistemas de pagamento");</t>
  </si>
  <si>
    <t>SELECT id FROM `db_userv`.`general_service` WHERE name = "Integração com redes sociais");</t>
  </si>
  <si>
    <t>SELECT id FROM `db_userv`.`general_service` WHERE name = "Instalação elétrica residencial e comercial");</t>
  </si>
  <si>
    <t>SELECT id FROM `db_userv`.`general_service` WHERE name = "Instalação e manutenção de torneiras e chuveiros");</t>
  </si>
  <si>
    <t>SELECT id FROM `db_userv`.`general_service` WHERE name = "Instalação de software");</t>
  </si>
  <si>
    <t>SELECT id FROM `db_userv`.`general_service` WHERE name = "Instalação de sistemas de irrigação");</t>
  </si>
  <si>
    <t>SELECT id FROM `db_userv`.`general_service` WHERE name = "Instalação de sistemas de aquecimento de água");</t>
  </si>
  <si>
    <t>SELECT id FROM `db_userv`.`general_service` WHERE name = "Instalação de prateleiras e suportes");</t>
  </si>
  <si>
    <t>SELECT id FROM `db_userv`.`general_service` WHERE name = "Instalação de disjuntores e quadros de luz");</t>
  </si>
  <si>
    <t>SELECT id FROM `db_userv`.`general_service` WHERE name = "Instalação de aparelhos de ar condicionado");</t>
  </si>
  <si>
    <t>SELECT id FROM `db_userv`.`general_service` WHERE name = "Inspeção e conformidade com normas de segurança");</t>
  </si>
  <si>
    <t>SELECT id FROM `db_userv`.`general_service` WHERE name = "Implantes dentários");</t>
  </si>
  <si>
    <t>SELECT id FROM `db_userv`.`general_service` WHERE name = "Ilustrações e animações");</t>
  </si>
  <si>
    <t>SELECT id FROM `db_userv`.`general_service` WHERE name = "Hospedagem");</t>
  </si>
  <si>
    <t>SELECT id FROM `db_userv`.`general_service` WHERE name = "Hidratação das mãos e pés");</t>
  </si>
  <si>
    <t>SELECT id FROM `db_userv`.`general_service` WHERE name = "Grooming");</t>
  </si>
  <si>
    <t>SELECT id FROM `db_userv`.`general_service` WHERE name = "Fisioterapia respiratória");</t>
  </si>
  <si>
    <t>SELECT id FROM `db_userv`.`general_service` WHERE name = "Fertilização e tratamento do solo");</t>
  </si>
  <si>
    <t>SELECT id FROM `db_userv`.`general_service` WHERE name = "Exercícios terapêuticos");</t>
  </si>
  <si>
    <t>SELECT id FROM `db_userv`.`general_service` WHERE name = "Exames de diagnóstico");</t>
  </si>
  <si>
    <t>SELECT id FROM `db_userv`.`general_service` WHERE name = "Escovação e penteados");</t>
  </si>
  <si>
    <t>SELECT id FROM `db_userv`.`general_service` WHERE name = "Educação nutricional");</t>
  </si>
  <si>
    <t>SELECT id FROM `db_userv`.`general_service` WHERE name = "Edição de imagens");</t>
  </si>
  <si>
    <t>SELECT id FROM `db_userv`.`general_service` WHERE name = "Drenagem linfática");</t>
  </si>
  <si>
    <t>SELECT id FROM `db_userv`.`general_service` WHERE name = "Dobragem e organização de roupas");</t>
  </si>
  <si>
    <t>SELECT id FROM `db_userv`.`general_service` WHERE name = "Diagramação de livros, revistas e e-books");</t>
  </si>
  <si>
    <t>SELECT id FROM `db_userv`.`general_service` WHERE name = "Diagnóstico e reparo de sistemas eletrônicos");</t>
  </si>
  <si>
    <t>SELECT id FROM `db_userv`.`general_service` WHERE name = "Diagnóstico e reparo de hardware");</t>
  </si>
  <si>
    <t>SELECT id FROM `db_userv`.`general_service` WHERE name = "Diagnóstico e reparo de falhas");</t>
  </si>
  <si>
    <t>SELECT id FROM `db_userv`.`general_service` WHERE name = "Desmontagem e montagem de móveis");</t>
  </si>
  <si>
    <t>SELECT id FROM `db_userv`.`general_service` WHERE name = "Desmontagem de móveis para mudança");</t>
  </si>
  <si>
    <t>SELECT id FROM `db_userv`.`general_service` WHERE name = "Design para relatórios e apresentações");</t>
  </si>
  <si>
    <t>SELECT id FROM `db_userv`.`general_service` WHERE name = "Design de interiores");</t>
  </si>
  <si>
    <t>SELECT id FROM `db_userv`.`general_service` WHERE name = "Design de interface de usuário (UI) e experiência do usuário (UX)");</t>
  </si>
  <si>
    <t>SELECT id FROM `db_userv`.`general_service` WHERE name = "Design de embalagens");</t>
  </si>
  <si>
    <t>SELECT id FROM `db_userv`.`general_service` WHERE name = "Desenvolvimento de layouts para websites");</t>
  </si>
  <si>
    <t>SELECT id FROM `db_userv`.`general_service` WHERE name = "Desenvolvimento de identidade visual para eventos e campanhas");</t>
  </si>
  <si>
    <t>SELECT id FROM `db_userv`.`general_service` WHERE name = "Desenvolvimento de e-commerce");</t>
  </si>
  <si>
    <t>SELECT id FROM `db_userv`.`general_service` WHERE name = "Desenvolvimento de aplicativos web");</t>
  </si>
  <si>
    <t>SELECT id FROM `db_userv`.`general_service` WHERE name = "Desenvolvimento de aplicativos para celular");</t>
  </si>
  <si>
    <t>SELECT id FROM `db_userv`.`general_service` WHERE name = "Desentupimento de canos");</t>
  </si>
  <si>
    <t>SELECT id FROM `db_userv`.`general_service` WHERE name = "Day care");</t>
  </si>
  <si>
    <t>SELECT id FROM `db_userv`.`general_service` WHERE name = "Cuidados especiais para crianças com necessidades especiais");</t>
  </si>
  <si>
    <t>SELECT id FROM `db_userv`.`general_service` WHERE name = "Cuidados diários com crianças");</t>
  </si>
  <si>
    <t>SELECT id FROM `db_userv`.`general_service` WHERE name = "Cuidado com crianças em eventos específicos");</t>
  </si>
  <si>
    <t>SELECT id FROM `db_userv`.`general_service` WHERE name = "Criação de storyboards para produções audiovisuais");</t>
  </si>
  <si>
    <t>SELECT id FROM `db_userv`.`general_service` WHERE name = "Criação de sites responsivos");</t>
  </si>
  <si>
    <t>SELECT id FROM `db_userv`.`general_service` WHERE name = "Criação de sistemas de gerenciamento de conteúdo (CMS)");</t>
  </si>
  <si>
    <t>SELECT id FROM `db_userv`.`general_service` WHERE name = "Criação de material promocional, como flyers e banners");</t>
  </si>
  <si>
    <t>SELECT id FROM `db_userv`.`general_service` WHERE name = "Criação de material para redes sociais");</t>
  </si>
  <si>
    <t>SELECT id FROM `db_userv`.`general_service` WHERE name = "Criação de logotipos e identidade visual");</t>
  </si>
  <si>
    <t>SELECT id FROM `db_userv`.`general_service` WHERE name = "Criação de layouts para jogos e aplicativos");</t>
  </si>
  <si>
    <t>SELECT id FROM `db_userv`.`general_service` WHERE name = "Consultoria para otimização de processos");</t>
  </si>
  <si>
    <t>SELECT id FROM `db_userv`.`general_service` WHERE name = "Consultoria em gestão de projetos");</t>
  </si>
  <si>
    <t>SELECT id FROM `db_userv`.`general_service` WHERE name = "Consultoria em marketing digital");</t>
  </si>
  <si>
    <t>SELECT id FROM `db_userv`.`general_service` WHERE name = "Consultoria em finanças e investimentos");</t>
  </si>
  <si>
    <t>SELECT id FROM `db_userv`.`general_service` WHERE name = "Consultoria em RH e treinamento");</t>
  </si>
  <si>
    <t>SELECT id FROM `db_userv`.`general_service` WHERE name = "Consultoria jurídica");</t>
  </si>
  <si>
    <t>SELECT id FROM `db_userv`.`general_service` WHERE name = "Consultoria ambiental");</t>
  </si>
  <si>
    <t>SELECT id FROM `db_userv`.`general_service` WHERE name = "Consultoria em contabilidade e impostos");</t>
  </si>
  <si>
    <t>SELECT id FROM `db_userv`.`general_service` WHERE name = "Consultoria em saúde e segurança ocupacional");</t>
  </si>
  <si>
    <t>SELECT id FROM `db_userv`.`general_service` WHERE name = "Consultoria em TI e automação");</t>
  </si>
  <si>
    <t>SELECT id FROM `db_userv`.`general_service` WHERE name = "Consultoria em logística e transporte");</t>
  </si>
  <si>
    <t>SELECT id FROM `db_userv`.`general_service` WHERE name = "Consultoria em vendas e relacionamento com o cliente (CRM)");</t>
  </si>
  <si>
    <t>SELECT id FROM `db_userv`.`general_service` WHERE name = "Consultoria em gestão da qualidade");</t>
  </si>
  <si>
    <t>SELECT id FROM `db_userv`.`general_service` WHERE name = "Contabilidade e serviços de apoio à gestão");</t>
  </si>
  <si>
    <t>SELECT id FROM `db_userv`.`general_service` WHERE name = "Confecção de roupas sob medida");</t>
  </si>
  <si>
    <t>SELECT id FROM `db_userv`.`general_service` WHERE name = "Confecção de bolos e doces");</t>
  </si>
  <si>
    <t>SELECT id FROM `db_userv`.`general_service` WHERE name = "Concierge");</t>
  </si>
  <si>
    <t>SELECT id FROM `db_userv`.`general_service` WHERE name = "Cobertura de eventos sociais e corporativos");</t>
  </si>
  <si>
    <t>SELECT id FROM `db_userv`.`general_service` WHERE name = "Coaching individual e em grupo");</t>
  </si>
  <si>
    <t>SELECT id FROM `db_userv`.`general_service` WHERE name = "Criação de conteúdo para websites e blogs");</t>
  </si>
  <si>
    <t>SELECT id FROM `db_userv`.`general_service` WHERE name = "Criação de conteúdo para redes sociais");</t>
  </si>
  <si>
    <t>SELECT id FROM `db_userv`.`general_service` WHERE name = "Criação de conteúdo para e-mail marketing");</t>
  </si>
  <si>
    <t>SELECT id FROM `db_userv`.`general_service` WHERE name = "Criação de vídeos institucionais e comerciais");</t>
  </si>
  <si>
    <t>SELECT id FROM `db_userv`.`general_service` WHERE name = "Criação de animações 2D e 3D");</t>
  </si>
  <si>
    <t>SELECT id FROM `db_userv`.`general_service` WHERE name = "Criação de efeitos visuais para filmes e vídeos");</t>
  </si>
  <si>
    <t>SELECT id FROM `db_userv`.`general_service` WHERE name = "Criação de gráficos e infográficos");</t>
  </si>
  <si>
    <t>SELECT id FROM `db_userv`.`general_service` WHERE name = "Criação de audiobooks");</t>
  </si>
  <si>
    <t>SELECT id FROM `db_userv`.`general_service` WHERE name = "Criação de podcasts");</t>
  </si>
  <si>
    <t>SELECT id FROM `db_userv`.`general_service` WHERE name = "Criação de roteiros para filmes, séries e peças teatrais");</t>
  </si>
  <si>
    <t>SELECT id FROM `db_userv`.`general_service` WHERE name = "Criação de histórias infantis");</t>
  </si>
  <si>
    <t>SELECT id FROM `db_userv`.`general_service` WHERE name = "Criação de jogos de tabuleiro");</t>
  </si>
  <si>
    <t>SELECT id FROM `db_userv`.`general_service` WHERE name = "Criação de jogos eletrônicos");</t>
  </si>
  <si>
    <t>SELECT id FROM `db_userv`.`general_service` WHERE name = "Criação de websites");</t>
  </si>
  <si>
    <t>SELECT id FROM `db_userv`.`general_service` WHERE name = "Criação de blogs");</t>
  </si>
  <si>
    <t>SELECT id FROM `db_userv`.`general_service` WHERE name = "Criação de landing pages");</t>
  </si>
  <si>
    <t>SELECT id FROM `db_userv`.`general_service` WHERE name = "Criação de e-books");</t>
  </si>
  <si>
    <t>SELECT id FROM `db_userv`.`general_service` WHERE name = "Criação de anúncios para Google Ads e Facebook Ads");</t>
  </si>
  <si>
    <t>SELECT id FROM `db_userv`.`general_service` WHERE name = "Criação de campanhas de marketing digital");</t>
  </si>
  <si>
    <t>SELECT id FROM `db_userv`.`general_service` WHERE name = "Criação de materiais impressos, como flyers, folders e banners");</t>
  </si>
  <si>
    <t>SELECT id FROM `db_userv`.`general_service` WHERE name = "Criação de embalagens");</t>
  </si>
  <si>
    <t>SELECT id FROM `db_userv`.`general_service` WHERE name = "Criação de websites responsivos");</t>
  </si>
  <si>
    <t>SELECT id FROM `db_userv`.`general_service` WHERE name = "Criação de lojas virtuais");</t>
  </si>
  <si>
    <t>SELECT id FROM `db_userv`.`general_service` WHERE name = "Criação de sistemas web");</t>
  </si>
  <si>
    <t>SELECT id FROM `db_userv`.`general_service` WHERE name = "Criação de aplicativos móveis");</t>
  </si>
  <si>
    <t>SELECT id FROM `db_userv`.`general_service` WHERE name = "Criação de jogos para celular");</t>
  </si>
  <si>
    <t>SELECT id FROM `db_userv`.`general_service` WHERE name = "Corte e modelagem de unhas");</t>
  </si>
  <si>
    <t>SELECT id FROM `db_userv`.`general_service` WHERE name = "Corte de cabelo feminino e masculino");</t>
  </si>
  <si>
    <t>SELECT id FROM `db_userv`.`general_service` WHERE name = "Coloração e mechas");</t>
  </si>
  <si>
    <t>SELECT id FROM `db_userv`.`general_service` WHERE name = "Barba e bigode");</t>
  </si>
  <si>
    <t>SELECT id FROM `db_userv`.`general_service` WHERE name = "Banho e tosa");</t>
  </si>
  <si>
    <t>SELECT id FROM `db_userv`.`general_service` WHERE name = "Aplicação de vernizes e texturas");</t>
  </si>
  <si>
    <t>SELECT id FROM `db_userv`.`general_service` WHERE name = "Aplicação de unhas postiças ou em gel");</t>
  </si>
  <si>
    <t>SELECT id FROM `db_userv`.`general_service` WHERE name = "Aplicação de esmaltes e decorações");</t>
  </si>
  <si>
    <t>SELECT id FROM `db_userv`.`general_service` WHERE name = "Consultoria gastronômica");</t>
  </si>
  <si>
    <t>SELECT id FROM `db_userv`.`general_service` WHERE name = "Consultoria em segurança da informação");</t>
  </si>
  <si>
    <t>SELECT id FROM `db_userv`.`general_service` WHERE name = "Consultoria em nutrição esportiva");</t>
  </si>
  <si>
    <t>SELECT id FROM `db_userv`.`general_service` WHERE name = "Consultoria em decoração");</t>
  </si>
  <si>
    <t>SELECT id FROM `db_userv`.`general_service` WHERE name = "Consultas veterinárias");</t>
  </si>
  <si>
    <t>SELECT id FROM `db_userv`.`general_service` WHERE name = "Consultas gerais e especializadas");</t>
  </si>
  <si>
    <t>SELECT id FROM `db_userv`.`general_service` WHERE name = "Avaliação psicológica");</t>
  </si>
  <si>
    <t>SELECT id FROM `db_userv`.`general_service` WHERE name = "Avaliação nutricional");</t>
  </si>
  <si>
    <t>SELECT id FROM `db_userv`.`general_service` WHERE name = "Avaliação física");</t>
  </si>
  <si>
    <t>SELECT id FROM `db_userv`.`general_service` WHERE name = "Acompanhamento em academia");</t>
  </si>
  <si>
    <t>SELECT id FROM `db_userv`.`general_service` WHERE name = "Acompanhamento e gestão de doenças crônicas");</t>
  </si>
  <si>
    <t>SELECT id FROM `db_userv`.`general_service` WHERE name = "Acompanhamento de dietas");</t>
  </si>
  <si>
    <t>SELECT id FROM `db_userv`.`general_service` WHERE name = "Acompanhamento de crianças em atividades extracurriculares");</t>
  </si>
  <si>
    <t>SELECT id FROM `db_userv`.`general_service` WHERE name = "Acompanhamento de atividades escolares");</t>
  </si>
  <si>
    <t>SELECT id FROM `db_userv`.`general_service` WHERE name = "Aconselhamento de saúde preventiva");</t>
  </si>
  <si>
    <t>SELECT id FROM `db_userv`.`general_service` WHERE name = "Construção e reforma de edificações");</t>
  </si>
  <si>
    <t>SELECT id FROM `db_userv`.`general_service` WHERE name = "Construção de muros e paredes");</t>
  </si>
  <si>
    <t>SELECT id FROM `db_userv`.`general_service` WHERE name = "Conservação e restauração de roupas antigas ou delicadas");</t>
  </si>
  <si>
    <t>SELECT id FROM `db_userv`.`general_service` WHERE name = "Configuração de redes");</t>
  </si>
  <si>
    <t>SELECT id FROM `db_userv`.`general_service` WHERE name = "Configuração de backup e armazenamento em nuvem");</t>
  </si>
  <si>
    <t>SELECT id FROM `db_userv`.`general_service` WHERE name = "Castração");</t>
  </si>
  <si>
    <t>SELECT id FROM `db_userv`.`general_service` WHERE name = "Calibragem de pneus");</t>
  </si>
  <si>
    <t>SELECT id FROM `db_userv`.`general_service` WHERE name = "Branding e rebranding para empresas");</t>
  </si>
  <si>
    <t>SELECT id FROM `db_userv`.`general_service` WHERE name = "Assistência em viagens familiares");</t>
  </si>
  <si>
    <t>SELECT id FROM `db_userv`.`general_service` WHERE name = "Assistência em upgrades de sistema");</t>
  </si>
  <si>
    <t>SELECT id FROM `db_userv`.`general_service` WHERE name = "Assentamento de pisos e azulejos");</t>
  </si>
  <si>
    <t>SELECT id FROM `db_userv`.`general_service` WHERE name = "Armazenagem temporária");</t>
  </si>
  <si>
    <t>SELECT id FROM `db_userv`.`general_service` WHERE name = "Apoio em rotinas diárias");</t>
  </si>
  <si>
    <t>SELECT id FROM `db_userv`.`general_service` WHERE name = "Animação gráfica");</t>
  </si>
  <si>
    <t>SELECT id FROM `db_userv`.`general_service` WHERE name = "Alinhamento e balanceamento");</t>
  </si>
  <si>
    <t>SELECT id FROM `db_userv`.`general_service` WHERE name = "Alimentação");</t>
  </si>
  <si>
    <t>SELECT id FROM `db_userv`.`general_service` WHERE name = "Ajustes e reparos em móveis");</t>
  </si>
  <si>
    <t>SELECT id FROM `db_userv`.`general_service` WHERE name = "Acessórios");</t>
  </si>
  <si>
    <t>Instalação, Reparos e Manutenção</t>
  </si>
  <si>
    <t>Transporte e Logística</t>
  </si>
  <si>
    <t>Beleza e Bem-Estar</t>
  </si>
  <si>
    <t>Saúde</t>
  </si>
  <si>
    <t>Educação</t>
  </si>
  <si>
    <t>Automotivo</t>
  </si>
  <si>
    <t>Eventos</t>
  </si>
  <si>
    <t>Engenharia, Arquitetura, Design e Decoração</t>
  </si>
  <si>
    <t>Serviços Gerais</t>
  </si>
  <si>
    <t>Tecnologia e Comunicação</t>
  </si>
  <si>
    <t>Animal</t>
  </si>
  <si>
    <t>Jurídico</t>
  </si>
  <si>
    <t>Contábil</t>
  </si>
  <si>
    <t>Instalador de sistemas de segurança</t>
  </si>
  <si>
    <t>Técnico em refrigeração</t>
  </si>
  <si>
    <t>Técnico em eletrônica</t>
  </si>
  <si>
    <t>Encanador</t>
  </si>
  <si>
    <t>Eletricista</t>
  </si>
  <si>
    <t>Técnico de manutenção industrial</t>
  </si>
  <si>
    <t>Motorista de caminhão</t>
  </si>
  <si>
    <t>Operador de empilhadeira</t>
  </si>
  <si>
    <t>Analista de logística</t>
  </si>
  <si>
    <t>Coordenador de transporte</t>
  </si>
  <si>
    <t>Despachante aduaneiro</t>
  </si>
  <si>
    <t>Agente de carga</t>
  </si>
  <si>
    <t>Cabeleireiro</t>
  </si>
  <si>
    <t>Manicure</t>
  </si>
  <si>
    <t>Esteticista</t>
  </si>
  <si>
    <t>Maquiador</t>
  </si>
  <si>
    <t>Massagista</t>
  </si>
  <si>
    <t>Dermatologista</t>
  </si>
  <si>
    <t>Médico geral</t>
  </si>
  <si>
    <t>Enfermeiro</t>
  </si>
  <si>
    <t>Fisioterapeuta</t>
  </si>
  <si>
    <t>Nutricionista</t>
  </si>
  <si>
    <t>Psicólogo</t>
  </si>
  <si>
    <t>Técnico em enfermagem</t>
  </si>
  <si>
    <t>Professor de ensino fundamental</t>
  </si>
  <si>
    <t>Professor de ensino médio</t>
  </si>
  <si>
    <t>Pedagogo</t>
  </si>
  <si>
    <t>Orientador educacional</t>
  </si>
  <si>
    <t>Diretor escolar</t>
  </si>
  <si>
    <t>Tutor</t>
  </si>
  <si>
    <t>Mecânico de automóveis</t>
  </si>
  <si>
    <t>Pintor automotivo</t>
  </si>
  <si>
    <t>Funileiro</t>
  </si>
  <si>
    <t>Borracheiro</t>
  </si>
  <si>
    <t>Eletricista automotivo</t>
  </si>
  <si>
    <t>Vendedor de peças automotivas</t>
  </si>
  <si>
    <t>Organizador de eventos</t>
  </si>
  <si>
    <t>Cerimonialista</t>
  </si>
  <si>
    <t>Decorador de eventos</t>
  </si>
  <si>
    <t>Fotógrafo de eventos</t>
  </si>
  <si>
    <t>DJ</t>
  </si>
  <si>
    <t>Coordenador de eventos</t>
  </si>
  <si>
    <t>Engenheiro civil</t>
  </si>
  <si>
    <t>Arquiteto</t>
  </si>
  <si>
    <t>Designer de interiores</t>
  </si>
  <si>
    <t>Designer gráfico</t>
  </si>
  <si>
    <t>Decorador</t>
  </si>
  <si>
    <t>Urbanista</t>
  </si>
  <si>
    <t>Auxiliar de limpeza</t>
  </si>
  <si>
    <t>Jardineiro</t>
  </si>
  <si>
    <t>Porteiro</t>
  </si>
  <si>
    <t>Zelador</t>
  </si>
  <si>
    <t>Copeiro</t>
  </si>
  <si>
    <t>Recepcionista</t>
  </si>
  <si>
    <t>Desenvolvedor de software</t>
  </si>
  <si>
    <t>Analista de sistemas</t>
  </si>
  <si>
    <t>Web designer</t>
  </si>
  <si>
    <t>Especialista em marketing digital</t>
  </si>
  <si>
    <t>Técnico em redes</t>
  </si>
  <si>
    <t>Gerente de TI</t>
  </si>
  <si>
    <t>Veterinário</t>
  </si>
  <si>
    <t>Tosador</t>
  </si>
  <si>
    <t>Adestrador</t>
  </si>
  <si>
    <t>Biólogo especializado em fauna</t>
  </si>
  <si>
    <t>Clínico veterinário</t>
  </si>
  <si>
    <t>Zootecnista</t>
  </si>
  <si>
    <t>Advogado</t>
  </si>
  <si>
    <t>Juiz</t>
  </si>
  <si>
    <t>Escrivão</t>
  </si>
  <si>
    <t>Tabelião</t>
  </si>
  <si>
    <t>Oficial de justiça</t>
  </si>
  <si>
    <t>Promotor público</t>
  </si>
  <si>
    <t>Contador</t>
  </si>
  <si>
    <t>Auditor fiscal</t>
  </si>
  <si>
    <t>Analista contábil</t>
  </si>
  <si>
    <t>Consultor tributário</t>
  </si>
  <si>
    <t>Perito contábil</t>
  </si>
  <si>
    <t>Controller</t>
  </si>
  <si>
    <t>SEGMENTO</t>
  </si>
  <si>
    <t>CATEGORIA</t>
  </si>
  <si>
    <t>Serviços Oferecidos</t>
  </si>
  <si>
    <t>Instalação de câmeras de segurança</t>
  </si>
  <si>
    <t>Configuração de alarmes</t>
  </si>
  <si>
    <t>Instalação de cercas elétricas</t>
  </si>
  <si>
    <t>Manutenção de ar condicionado</t>
  </si>
  <si>
    <t>Instalação de sistemas de refrigeração</t>
  </si>
  <si>
    <t>Conserto de refrigeradores e freezers</t>
  </si>
  <si>
    <t>Manutenção de equipamentos eletrônicos</t>
  </si>
  <si>
    <t>Instalação de sistemas de automação residencial</t>
  </si>
  <si>
    <t>Reparo de placas de circuito impresso</t>
  </si>
  <si>
    <t>Conserto de vazamentos</t>
  </si>
  <si>
    <t>Instalação de tubulações</t>
  </si>
  <si>
    <t>Desentupimento de canos</t>
  </si>
  <si>
    <t>Instalação elétrica residencial e comercial</t>
  </si>
  <si>
    <t>Manutenção de quadros de distribuição</t>
  </si>
  <si>
    <t>Troca de fiação e disjuntores</t>
  </si>
  <si>
    <t>Manutenção preventiva em máquinas industriais</t>
  </si>
  <si>
    <t>Reparo em equipamentos de produção</t>
  </si>
  <si>
    <t>Calibração de instrumentos de medição</t>
  </si>
  <si>
    <t>Transporte de cargas</t>
  </si>
  <si>
    <t>Entrega de mercadorias</t>
  </si>
  <si>
    <t>Coleta de produtos</t>
  </si>
  <si>
    <t>Movimentação de cargas em armazéns</t>
  </si>
  <si>
    <t>Carregamento e descarregamento de caminhões</t>
  </si>
  <si>
    <t>Organização de estoques</t>
  </si>
  <si>
    <t>Roteirização de entregas</t>
  </si>
  <si>
    <t>Gestão de estoques</t>
  </si>
  <si>
    <t>Otimização de processos logísticos</t>
  </si>
  <si>
    <t>Planejamento de rotas</t>
  </si>
  <si>
    <t>Contratação de transportadoras</t>
  </si>
  <si>
    <t>Controle de frota</t>
  </si>
  <si>
    <t>Desembaraço de mercadorias</t>
  </si>
  <si>
    <t>Consultoria em legislação aduaneira</t>
  </si>
  <si>
    <t>Classificação fiscal de produtos</t>
  </si>
  <si>
    <t>Organização de cargas para transporte</t>
  </si>
  <si>
    <t>Emissão de documentação de transporte</t>
  </si>
  <si>
    <t>Corte de cabelo</t>
  </si>
  <si>
    <t>Coloração e mechas</t>
  </si>
  <si>
    <t>Escova e penteados</t>
  </si>
  <si>
    <t>Pedicure</t>
  </si>
  <si>
    <t>Aplicação de unhas de gel</t>
  </si>
  <si>
    <t>Limpeza de pele</t>
  </si>
  <si>
    <t>Massagem relaxante</t>
  </si>
  <si>
    <t>Tratamentos para acne</t>
  </si>
  <si>
    <t>Maquiagem para eventos</t>
  </si>
  <si>
    <t>Maquiagem artística</t>
  </si>
  <si>
    <t>Maquiagem para noivas</t>
  </si>
  <si>
    <t>Massagem terapêutica</t>
  </si>
  <si>
    <t>Drenagem linfática</t>
  </si>
  <si>
    <t>Reflexologia</t>
  </si>
  <si>
    <t>Remoção de manchas e cicatrizes</t>
  </si>
  <si>
    <t>Aplicação de toxina botulínica (Botox)</t>
  </si>
  <si>
    <t>Consulta clínica geral</t>
  </si>
  <si>
    <t>Prescrição de medicamentos</t>
  </si>
  <si>
    <t>Encaminhamento para especialistas</t>
  </si>
  <si>
    <t>Cuidados básicos de enfermagem</t>
  </si>
  <si>
    <t>Administração de medicamentos</t>
  </si>
  <si>
    <t>Curativos</t>
  </si>
  <si>
    <t>Reabilitação física</t>
  </si>
  <si>
    <t>Tratamento de lesões musculares</t>
  </si>
  <si>
    <t>Fisioterapia respiratória</t>
  </si>
  <si>
    <t>Avaliação nutricional</t>
  </si>
  <si>
    <t>Elaboração de planos alimentares</t>
  </si>
  <si>
    <t>Acompanhamento de dietas</t>
  </si>
  <si>
    <t>Psicoterapia individual</t>
  </si>
  <si>
    <t>Orientação familiar</t>
  </si>
  <si>
    <t>Aconselhamento psicológico</t>
  </si>
  <si>
    <t>Atendimento em pronto-socorro</t>
  </si>
  <si>
    <t>Realização de curativos</t>
  </si>
  <si>
    <t>Ensino de matemática</t>
  </si>
  <si>
    <t>Ensino de língua portuguesa</t>
  </si>
  <si>
    <t>Ensino de ciências naturais</t>
  </si>
  <si>
    <t>Preparação para o vestibular</t>
  </si>
  <si>
    <t>Aulas de reforço escolar</t>
  </si>
  <si>
    <t>Educação artística</t>
  </si>
  <si>
    <t>Orientação educacional</t>
  </si>
  <si>
    <t>Elaboração de projetos pedagógicos</t>
  </si>
  <si>
    <t>Acompanhamento do desenvolvimento infantil</t>
  </si>
  <si>
    <t>Orientação vocacional</t>
  </si>
  <si>
    <t>Aconselhamento educacional</t>
  </si>
  <si>
    <t>Mediação de conflitos escolares</t>
  </si>
  <si>
    <t>Gestão administrativa da escola</t>
  </si>
  <si>
    <t>Coordenação de projetos educacionais</t>
  </si>
  <si>
    <t>Relacionamento com a comunidade escolar</t>
  </si>
  <si>
    <t>Aulas particulares</t>
  </si>
  <si>
    <t>Apoio pedagógico</t>
  </si>
  <si>
    <t>Preparação para exames</t>
  </si>
  <si>
    <t>Troca de óleo</t>
  </si>
  <si>
    <t>Troca de peças</t>
  </si>
  <si>
    <t>Alinhamento e balanceamento</t>
  </si>
  <si>
    <t>Pintura de veículos</t>
  </si>
  <si>
    <t>Reparação de arranhões</t>
  </si>
  <si>
    <t>Restauração de para-choques</t>
  </si>
  <si>
    <t>Conserto de amassados</t>
  </si>
  <si>
    <t>Substituição de partes danificadas</t>
  </si>
  <si>
    <t>Reparação de danos estruturais</t>
  </si>
  <si>
    <t>Troca de pneus</t>
  </si>
  <si>
    <t>Conserto de câmaras e pneus</t>
  </si>
  <si>
    <t>Reparo no sistema elétrico</t>
  </si>
  <si>
    <t>Instalação de equipamentos elétricos</t>
  </si>
  <si>
    <t>Diagnóstico e reparo de falhas elétricas</t>
  </si>
  <si>
    <t>Venda de peças automotivas</t>
  </si>
  <si>
    <t>Consultoria sobre peças e acessórios</t>
  </si>
  <si>
    <t>Indicação de produtos compatíveis</t>
  </si>
  <si>
    <t>Planejamento de eventos</t>
  </si>
  <si>
    <t>Contratação de fornecedores</t>
  </si>
  <si>
    <t>Coordenação de logística</t>
  </si>
  <si>
    <t>Organização de cerimônias</t>
  </si>
  <si>
    <t>Protocolo e etiqueta</t>
  </si>
  <si>
    <t>Coordenação de entrada e saída dos noivos</t>
  </si>
  <si>
    <t>Decoração de ambientes</t>
  </si>
  <si>
    <t>Arranjos florais</t>
  </si>
  <si>
    <t>Cenografia</t>
  </si>
  <si>
    <t>Cobertura fotográfica do evento</t>
  </si>
  <si>
    <t>Ensaio fotográfico pré-evento</t>
  </si>
  <si>
    <t>Álbuns personalizados</t>
  </si>
  <si>
    <t>Seleção e mixagem de músicas</t>
  </si>
  <si>
    <t>Equipamento de som e iluminação</t>
  </si>
  <si>
    <t>Animação de festas</t>
  </si>
  <si>
    <t>Coordenação de equipes</t>
  </si>
  <si>
    <t>Contato com fornecedores</t>
  </si>
  <si>
    <t>Solução de problemas durante o evento</t>
  </si>
  <si>
    <t>Projeto estrutural</t>
  </si>
  <si>
    <t>Fiscalização de obras</t>
  </si>
  <si>
    <t>Consultoria em construção civil</t>
  </si>
  <si>
    <t>Elaboração de projetos arquitetônicos</t>
  </si>
  <si>
    <t>Design de interiores</t>
  </si>
  <si>
    <t>Gerenciamento de obras</t>
  </si>
  <si>
    <t>Consultoria em decoração</t>
  </si>
  <si>
    <t>Elaboração de projetos de design de interiores</t>
  </si>
  <si>
    <t>Personalização de espaços</t>
  </si>
  <si>
    <t>Criação de identidade visual</t>
  </si>
  <si>
    <t>Design de embalagens</t>
  </si>
  <si>
    <t>Ilustração</t>
  </si>
  <si>
    <t>Consultoria em design de interiores</t>
  </si>
  <si>
    <t>Seleção de mobiliário e acessórios</t>
  </si>
  <si>
    <t>Planejamento urbano</t>
  </si>
  <si>
    <t>Requalificação de espaços públicos</t>
  </si>
  <si>
    <t>Estudos de impacto ambiental</t>
  </si>
  <si>
    <t>Limpeza de ambientes residenciais e comerciais</t>
  </si>
  <si>
    <t>Faxina pós-obra</t>
  </si>
  <si>
    <t>Limpeza de vidros e fachadas</t>
  </si>
  <si>
    <t>Manutenção de jardins</t>
  </si>
  <si>
    <t>Paisagismo</t>
  </si>
  <si>
    <t>Podas de árvores e arbustos</t>
  </si>
  <si>
    <t>Controle de acesso</t>
  </si>
  <si>
    <t>Recebimento de correspondências</t>
  </si>
  <si>
    <t>Monitoramento de câmeras de segurança</t>
  </si>
  <si>
    <t>Manutenção predial</t>
  </si>
  <si>
    <t>Limpeza de áreas comuns</t>
  </si>
  <si>
    <t>Reparos básicos</t>
  </si>
  <si>
    <t>Serviço de buffet</t>
  </si>
  <si>
    <t>Preparação de bebidas</t>
  </si>
  <si>
    <t>Organização de eventos</t>
  </si>
  <si>
    <t>Atendimento telefônico</t>
  </si>
  <si>
    <t>Recebimento e encaminhamento de visitantes</t>
  </si>
  <si>
    <t>Agendamento de reuniões e consultas</t>
  </si>
  <si>
    <t>Desenvolvimento de aplicativos móveis</t>
  </si>
  <si>
    <t>Criação de websites e sistemas web</t>
  </si>
  <si>
    <t>Manutenção e atualização de sistemas</t>
  </si>
  <si>
    <t>Análise de requisitos</t>
  </si>
  <si>
    <t>Projeto de sistemas</t>
  </si>
  <si>
    <t>Testes de software</t>
  </si>
  <si>
    <t>Design de interfaces web</t>
  </si>
  <si>
    <t>Criação de layouts responsivos</t>
  </si>
  <si>
    <t>Otimização de sites para mecanismos de busca</t>
  </si>
  <si>
    <t>Campanhas de marketing digital</t>
  </si>
  <si>
    <t>Gestão de redes sociais</t>
  </si>
  <si>
    <t>Otimização de SEO</t>
  </si>
  <si>
    <t>Configuração de redes locais e remotas</t>
  </si>
  <si>
    <t>Manutenção de redes de computadores</t>
  </si>
  <si>
    <t>Diagnóstico e resolução de problemas de conexão</t>
  </si>
  <si>
    <t>Planejamento estratégico de TI</t>
  </si>
  <si>
    <t>Gestão de equipe de tecnologia da informação</t>
  </si>
  <si>
    <t>Implementação de políticas de segurança da informação</t>
  </si>
  <si>
    <t>Consulta clínica veterinária</t>
  </si>
  <si>
    <t>Cirurgia veterinária</t>
  </si>
  <si>
    <t>Vacinação e controle de parasitas</t>
  </si>
  <si>
    <t>Banho e tosa</t>
  </si>
  <si>
    <t>Higienização de ouvidos e dentes</t>
  </si>
  <si>
    <t>Corte de unhas</t>
  </si>
  <si>
    <t>Adestramento básico</t>
  </si>
  <si>
    <t>Correção de comportamentos indesejados</t>
  </si>
  <si>
    <t>Treinamento para obediência</t>
  </si>
  <si>
    <t>Estudo de espécies nativas</t>
  </si>
  <si>
    <t>Monitoramento de populações de animais selvagens</t>
  </si>
  <si>
    <t>Elaboração de projetos de conservação</t>
  </si>
  <si>
    <t>Diagnóstico e tratamento de doenças</t>
  </si>
  <si>
    <t>Acompanhamento da saúde animal</t>
  </si>
  <si>
    <t>Análise de produtividade animal</t>
  </si>
  <si>
    <t>Elaboração de dietas balanceadas para animais</t>
  </si>
  <si>
    <t>Melhoria genética de rebanhos</t>
  </si>
  <si>
    <t>Consultoria jurídica</t>
  </si>
  <si>
    <t>Representação em processos judiciais</t>
  </si>
  <si>
    <t>Elaboração de contratos e documentos legais</t>
  </si>
  <si>
    <t>Julgamento de processos</t>
  </si>
  <si>
    <t>Audiências</t>
  </si>
  <si>
    <t>Sentenças</t>
  </si>
  <si>
    <t>Lavratura de termos e documentos</t>
  </si>
  <si>
    <t>Expedição de certidões</t>
  </si>
  <si>
    <t>Auxílio ao juiz em procedimentos administrativos</t>
  </si>
  <si>
    <t>Lavratura de escrituras públicas</t>
  </si>
  <si>
    <t>Autenticação de documentos</t>
  </si>
  <si>
    <t>Emissão de certidões</t>
  </si>
  <si>
    <t>Cumprimento de mandados judiciais</t>
  </si>
  <si>
    <t>Notificações</t>
  </si>
  <si>
    <t>Realização de citações</t>
  </si>
  <si>
    <t>Investigação de crimes</t>
  </si>
  <si>
    <t>Atuação em processos criminais</t>
  </si>
  <si>
    <t>Fiscalização de cumprimento de leis</t>
  </si>
  <si>
    <t>Elaboração de balanços e demonstrativos contábeis</t>
  </si>
  <si>
    <t>Assessoria fiscal e tributária</t>
  </si>
  <si>
    <t>Planejamento financeiro e orçamentário</t>
  </si>
  <si>
    <t>Auditoria contábil</t>
  </si>
  <si>
    <t>Fiscalização de tributos</t>
  </si>
  <si>
    <t>Análise de conformidade legal</t>
  </si>
  <si>
    <t>Análise de contas</t>
  </si>
  <si>
    <t>Emissão de relatórios financeiros</t>
  </si>
  <si>
    <t>Assessoria em planejamento financeiro</t>
  </si>
  <si>
    <t>Orientação sobre legislação fiscal</t>
  </si>
  <si>
    <t>Planejamento tributário pessoal e empresarial</t>
  </si>
  <si>
    <t>Recuperação de créditos tributários</t>
  </si>
  <si>
    <t>Perícia contábil em processos judiciais</t>
  </si>
  <si>
    <t>Análise de documentos e registros contábeis</t>
  </si>
  <si>
    <t>Emissão de laudos técnicos</t>
  </si>
  <si>
    <t>Gestão financeira</t>
  </si>
  <si>
    <t>Controle de custos e despesas</t>
  </si>
  <si>
    <t>Análise de viabilidade econômica</t>
  </si>
  <si>
    <t>Categoria</t>
  </si>
  <si>
    <t>Segmento</t>
  </si>
  <si>
    <t>Serviço</t>
  </si>
  <si>
    <t>Unidades de Medida</t>
  </si>
  <si>
    <t>Quantidade de câmeras</t>
  </si>
  <si>
    <t>Metros de cabo utilizado</t>
  </si>
  <si>
    <t>Número de pontos de monitoramento</t>
  </si>
  <si>
    <t>Número de zonas configuradas</t>
  </si>
  <si>
    <t>Horas de configuração</t>
  </si>
  <si>
    <t>Número de sensores integrados</t>
  </si>
  <si>
    <t>Metros lineares de cerca</t>
  </si>
  <si>
    <t>Número de postes instalados</t>
  </si>
  <si>
    <t>Horas de instalação</t>
  </si>
  <si>
    <t>Número de unidades de ar condicionado atendidas</t>
  </si>
  <si>
    <t>Horas de manutenção</t>
  </si>
  <si>
    <t>Litros de refrigerante utilizado</t>
  </si>
  <si>
    <t>Metros de tubulação instalada</t>
  </si>
  <si>
    <t>Litros de fluido refrigerante utilizado</t>
  </si>
  <si>
    <t>Número de equipamentos reparados</t>
  </si>
  <si>
    <t>Horas de reparo</t>
  </si>
  <si>
    <t>Quantidade de componentes substituídos</t>
  </si>
  <si>
    <t>Número de vazamentos consertados</t>
  </si>
  <si>
    <t>Metros cúbicos de água economizados</t>
  </si>
  <si>
    <t>Horas de trabalho do encanador</t>
  </si>
  <si>
    <t>Número de pontos de energia instalados</t>
  </si>
  <si>
    <t>Metros de cabo elétrico utilizado</t>
  </si>
  <si>
    <t>Número de quadros de distribuição atendidos</t>
  </si>
  <si>
    <t>Número de disjuntores substituídos</t>
  </si>
  <si>
    <t>Toneladas de carga transportada</t>
  </si>
  <si>
    <t>Quilômetros percorridos</t>
  </si>
  <si>
    <t>Número de entregas realizadas</t>
  </si>
  <si>
    <t>Toneladas de carga movimentada</t>
  </si>
  <si>
    <t>Horas de operação da empilhadeira</t>
  </si>
  <si>
    <t>Número de paletes movimentados</t>
  </si>
  <si>
    <t>Número de entregas planejadas</t>
  </si>
  <si>
    <t>Quilômetros totais de roteiro</t>
  </si>
  <si>
    <t>Horas de planejamento</t>
  </si>
  <si>
    <t>Quantidade de produtos em estoque</t>
  </si>
  <si>
    <t>Valor monetário do estoque</t>
  </si>
  <si>
    <t>Horas de análise e otimização</t>
  </si>
  <si>
    <t>Número de sessões de orientação</t>
  </si>
  <si>
    <t>Horas de orientação</t>
  </si>
  <si>
    <t>Número de alunos orientados</t>
  </si>
  <si>
    <t>Número de aulas de revisão</t>
  </si>
  <si>
    <t>Horas de estudo dirigido</t>
  </si>
  <si>
    <t>Número de alunos preparados para o vestibular</t>
  </si>
  <si>
    <t>Número de cortes realizados</t>
  </si>
  <si>
    <t>Horas de trabalho do cabeleireiro</t>
  </si>
  <si>
    <t>Metros cúbicos de cabelo cortado</t>
  </si>
  <si>
    <t>Número de manicures realizadas</t>
  </si>
  <si>
    <t>Horas de atendimento</t>
  </si>
  <si>
    <t>Quantidade de unhas pintadas</t>
  </si>
  <si>
    <t>Número de tratamentos realizados</t>
  </si>
  <si>
    <t>Mililitros de produtos utilizados</t>
  </si>
  <si>
    <t>Número de maquiagens realizadas</t>
  </si>
  <si>
    <t>Quantidade de produtos de maquiagem utilizados</t>
  </si>
  <si>
    <t>Número de massagens realizadas</t>
  </si>
  <si>
    <t>Horas de sessão</t>
  </si>
  <si>
    <t>Litros de óleo de massagem utilizado</t>
  </si>
  <si>
    <t>Horas de consulta</t>
  </si>
  <si>
    <t>Mililitros de produtos de tratamento utilizados</t>
  </si>
  <si>
    <t>Número de consultas realizadas</t>
  </si>
  <si>
    <t>Litros de medicamentos prescritos</t>
  </si>
  <si>
    <t>Número de pacientes atendidos</t>
  </si>
  <si>
    <t>Horas de cuidado</t>
  </si>
  <si>
    <t>Unidades de materiais de enfermagem utilizados</t>
  </si>
  <si>
    <t>Número de sessões de reabilitação</t>
  </si>
  <si>
    <t>Horas de tratamento</t>
  </si>
  <si>
    <t>Kilogramas de peso movimentado</t>
  </si>
  <si>
    <t>Número de avaliações realizadas</t>
  </si>
  <si>
    <t>Quilogramas de peso do paciente</t>
  </si>
  <si>
    <t>Número de sessões de terapia</t>
  </si>
  <si>
    <t>Horas de terapia</t>
  </si>
  <si>
    <t>Quantidade de intervenções terapêuticas</t>
  </si>
  <si>
    <t>Horas de plantão</t>
  </si>
  <si>
    <t>Litros de solução salina utilizados</t>
  </si>
  <si>
    <t>Número de aulas ministradas</t>
  </si>
  <si>
    <t>Horas de aula</t>
  </si>
  <si>
    <t>Número de alunos ensinados</t>
  </si>
  <si>
    <t>Número de procedimentos administrativos realizados</t>
  </si>
  <si>
    <t>Horas de gestão administrativa</t>
  </si>
  <si>
    <t>Quantidade de relatórios gerados</t>
  </si>
  <si>
    <t>Número de trocas realizadas</t>
  </si>
  <si>
    <t>Horas de serviço</t>
  </si>
  <si>
    <t>Litros de óleo lubrificante utilizado</t>
  </si>
  <si>
    <t>Número de veículos pintados</t>
  </si>
  <si>
    <t>Horas de trabalho do pintor</t>
  </si>
  <si>
    <t>Litros de tinta utilizados</t>
  </si>
  <si>
    <t>Número de amassados consertados</t>
  </si>
  <si>
    <t>Horas de trabalho do funileiro</t>
  </si>
  <si>
    <t>Metros quadrados de chapa reparada</t>
  </si>
  <si>
    <t>Número de pneus trocados</t>
  </si>
  <si>
    <t>Horas de trabalho do borracheiro</t>
  </si>
  <si>
    <t>Kilogramas de pressão do pneu aferidos</t>
  </si>
  <si>
    <t>Número de sistemas reparados</t>
  </si>
  <si>
    <t>Horas de trabalho do eletricista</t>
  </si>
  <si>
    <t>Número de peças vendidas</t>
  </si>
  <si>
    <t>Valor monetário das vendas</t>
  </si>
  <si>
    <t>Número de eventos planejados</t>
  </si>
  <si>
    <t>Quantidade de reuniões de planejamento realizadas</t>
  </si>
  <si>
    <t>Número de cerimônias organizadas</t>
  </si>
  <si>
    <t>Horas de organização</t>
  </si>
  <si>
    <t>Quantidade de fornecedores envolvidos</t>
  </si>
  <si>
    <t>Número de ambientes decorados</t>
  </si>
  <si>
    <t>Horas de trabalho do decorador</t>
  </si>
  <si>
    <t>Metros quadrados de área decorada</t>
  </si>
  <si>
    <t>Número de fotos tiradas</t>
  </si>
  <si>
    <t>Horas de trabalho do fotógrafo</t>
  </si>
  <si>
    <t>Gigabytes de espaço de armazenamento de imagens</t>
  </si>
  <si>
    <t>Número de músicas selecionadas</t>
  </si>
  <si>
    <t>Horas de mixagem</t>
  </si>
  <si>
    <t>Megabytes de espaço de armazenamento de música</t>
  </si>
  <si>
    <t>Número de equipes coordenadas</t>
  </si>
  <si>
    <t>Horas de coordenação</t>
  </si>
  <si>
    <t>Número de eventos coordenados</t>
  </si>
  <si>
    <t>Número de projetos realizados</t>
  </si>
  <si>
    <t>Horas de projeto</t>
  </si>
  <si>
    <t>Metros quadrados de área projetada</t>
  </si>
  <si>
    <t>Número de projetos elaborados</t>
  </si>
  <si>
    <t>Horas de elaboração de projeto</t>
  </si>
  <si>
    <t>Horas de consultoria</t>
  </si>
  <si>
    <t>Metros quadrados de área avaliada</t>
  </si>
  <si>
    <t>Número de identidades visuais criadas</t>
  </si>
  <si>
    <t>Horas de criação</t>
  </si>
  <si>
    <t>Gigabytes de arquivos de design produzidos</t>
  </si>
  <si>
    <t>Número de projetos de planejamento realizados</t>
  </si>
  <si>
    <t>Metros quadrados de área planejada</t>
  </si>
  <si>
    <t>Número de ambientes limpos</t>
  </si>
  <si>
    <t>Litros de produtos de limpeza utilizados</t>
  </si>
  <si>
    <t>Número de visitas de manutenção</t>
  </si>
  <si>
    <t>Horas de trabalho do jardineiro</t>
  </si>
  <si>
    <t>Metros quadrados de área cuidada</t>
  </si>
  <si>
    <t>Número de acessos registrados</t>
  </si>
  <si>
    <t>Horas de monitoramento</t>
  </si>
  <si>
    <t>Kilogramas de materiais de segurança utilizados</t>
  </si>
  <si>
    <t>Número de serviços de manutenção realizados</t>
  </si>
  <si>
    <t>Horas de trabalho do zelador</t>
  </si>
  <si>
    <t>Metros quadrados de área atendida</t>
  </si>
  <si>
    <t>Número de eventos atendidos</t>
  </si>
  <si>
    <t>Quilogramas de alimentos preparados</t>
  </si>
  <si>
    <t>Número de chamadas recebidas</t>
  </si>
  <si>
    <t>Tempo médio de espera</t>
  </si>
  <si>
    <t>Número de aplicativos desenvolvidos</t>
  </si>
  <si>
    <t>Horas de desenvolvimento</t>
  </si>
  <si>
    <t>Megabytes de espaço de armazenamento do aplicativo</t>
  </si>
  <si>
    <t>Número de requisitos identificados</t>
  </si>
  <si>
    <t>Horas de análise</t>
  </si>
  <si>
    <t>Gigabytes de documentação produzida</t>
  </si>
  <si>
    <t>Número de interfaces desenvolvidas</t>
  </si>
  <si>
    <t>Horas de design</t>
  </si>
  <si>
    <t>Número de campanhas realizadas</t>
  </si>
  <si>
    <t>Horas de trabalho da equipe de marketing</t>
  </si>
  <si>
    <t>Custo total das campanhas</t>
  </si>
  <si>
    <t>Número de redes configuradas</t>
  </si>
  <si>
    <t>Megabytes de dados transferidos</t>
  </si>
  <si>
    <t>Número de planos estratégicos elaborados</t>
  </si>
  <si>
    <t>Número de banhos realizados</t>
  </si>
  <si>
    <t>Horas de trabalho do tosador</t>
  </si>
  <si>
    <t>Quilogramas de pelo removido</t>
  </si>
  <si>
    <t>Número de sessões de treinamento</t>
  </si>
  <si>
    <t>Horas de treinamento</t>
  </si>
  <si>
    <t>Quantidade de comandos ensinados</t>
  </si>
  <si>
    <t>Número de espécies estudadas</t>
  </si>
  <si>
    <t>Horas de estudo</t>
  </si>
  <si>
    <t>Gigabytes de dados de pesquisa coletados</t>
  </si>
  <si>
    <t>Valor monetário das consultorias</t>
  </si>
  <si>
    <t>Número de processos julgados</t>
  </si>
  <si>
    <t>Horas de julgamento</t>
  </si>
  <si>
    <t>Megabytes de documentação produzida</t>
  </si>
  <si>
    <t>Número de documentos lavrados</t>
  </si>
  <si>
    <t>Horas de lavratura</t>
  </si>
  <si>
    <t>Kilobytes de documentos produzidos</t>
  </si>
  <si>
    <t>Número de escrituras lavradas</t>
  </si>
  <si>
    <t>Megabytes de escrituras produzidas</t>
  </si>
  <si>
    <t>Número de mandados cumpridos</t>
  </si>
  <si>
    <t>Número de investigações realizadas</t>
  </si>
  <si>
    <t>Horas de investigação</t>
  </si>
  <si>
    <t>Megabytes de dados de investigação coletados</t>
  </si>
  <si>
    <t>Número de balanços elaborados</t>
  </si>
  <si>
    <t>Horas de elaboração</t>
  </si>
  <si>
    <t>Megabytes de documentos produzidos</t>
  </si>
  <si>
    <t>Número de auditorias realizadas</t>
  </si>
  <si>
    <t>Horas de auditoria</t>
  </si>
  <si>
    <t>Megabytes de dados auditados</t>
  </si>
  <si>
    <t>Número de contas analisadas</t>
  </si>
  <si>
    <t>Megabytes de dados analisados</t>
  </si>
  <si>
    <t>Número de perícias realizadas</t>
  </si>
  <si>
    <t>Horas de perícia</t>
  </si>
  <si>
    <t>Megabytes de dados de perícia coletados</t>
  </si>
  <si>
    <t>Número de empresas atendidas</t>
  </si>
  <si>
    <t>Valor monetário dos créditos recuperados</t>
  </si>
  <si>
    <t>Horas de trabalho do consultor</t>
  </si>
  <si>
    <t>Quantidade de créditos recuperados</t>
  </si>
  <si>
    <t>Consulta tributária</t>
  </si>
  <si>
    <t>Perícia contábil em empresas</t>
  </si>
  <si>
    <t>SEGMENTOS</t>
  </si>
  <si>
    <t>Serviços Residenciais e Manutenção</t>
  </si>
  <si>
    <t>Serviços de Transporte e Logística</t>
  </si>
  <si>
    <t>Serviços de Beleza e Cuidados Pessoais</t>
  </si>
  <si>
    <t>Saúde e Bem-Estar</t>
  </si>
  <si>
    <t>Educação e Treinamento</t>
  </si>
  <si>
    <t>Serviços Automotivos</t>
  </si>
  <si>
    <t>Gastronomia e Eventos</t>
  </si>
  <si>
    <t>Arquitetura, Design e Decoração</t>
  </si>
  <si>
    <t>Serviços Domésticos e Cuidados Pessoais</t>
  </si>
  <si>
    <t>Cuidados com Animais de Estimação</t>
  </si>
  <si>
    <t>SERVIÇO</t>
  </si>
  <si>
    <t>UNIDADE DE SERVIÇO</t>
  </si>
  <si>
    <t>Técnico em automação industrial</t>
  </si>
  <si>
    <t>Entregador autônomo (motoboy)</t>
  </si>
  <si>
    <t>Barbeiro</t>
  </si>
  <si>
    <t>Gerente de saúde</t>
  </si>
  <si>
    <t>Professor de educação especial</t>
  </si>
  <si>
    <t>Planejamento de atividades pedagógicas para alunos com necessidades especiais</t>
  </si>
  <si>
    <t>Execução de atividades pedagógicas para alunos com necessidades especiais</t>
  </si>
  <si>
    <t>Adaptação do conteúdo curricular às necessidades de cada aluno</t>
  </si>
  <si>
    <t>Acompanhamento do desenvolvimento dos alunos</t>
  </si>
  <si>
    <t>Fornecimento de feedback aos alunos</t>
  </si>
  <si>
    <t>Orientação aos pais dos alunos</t>
  </si>
  <si>
    <t>Participação em reuniões com equipe escolar</t>
  </si>
  <si>
    <t>Elaboração de relatórios sobre o desenvolvimento dos alunos</t>
  </si>
  <si>
    <t>Planejamento de unidades de saúde</t>
  </si>
  <si>
    <t>Organização de unidades de saúde</t>
  </si>
  <si>
    <t>Direção de unidades de saúde</t>
  </si>
  <si>
    <t>Gestão de recursos humanos em unidades de saúde</t>
  </si>
  <si>
    <t>Gestão de recursos financeiros em unidades de saúde</t>
  </si>
  <si>
    <t>Gestão de recursos materiais em unidades de saúde</t>
  </si>
  <si>
    <t>Avaliação da qualidade dos serviços prestados em unidades de saúde</t>
  </si>
  <si>
    <t>Monitoramento da qualidade dos serviços prestados em unidades de saúde</t>
  </si>
  <si>
    <t>Corte de cabelo masculino</t>
  </si>
  <si>
    <t>Corte de cabelo em diferentes estilos</t>
  </si>
  <si>
    <t>Ajuste de barba</t>
  </si>
  <si>
    <t>Desenho de barba</t>
  </si>
  <si>
    <t>Hidratação da barba</t>
  </si>
  <si>
    <t>Massagem facial</t>
  </si>
  <si>
    <t>Aplicação de produtos para barba</t>
  </si>
  <si>
    <t>Aplicação de produtos para cabelo</t>
  </si>
  <si>
    <t>Entrega de produtos</t>
  </si>
  <si>
    <t>Entrega de documentos</t>
  </si>
  <si>
    <t>Transporte de produtos</t>
  </si>
  <si>
    <t>Transporte de documentos</t>
  </si>
  <si>
    <t>Retirada de produtos</t>
  </si>
  <si>
    <t>Retirada de documentos</t>
  </si>
  <si>
    <t>Entrega rápida de produtos</t>
  </si>
  <si>
    <t>Entrega rápida de documentos</t>
  </si>
  <si>
    <t>Entrega segura de produtos</t>
  </si>
  <si>
    <t>Entrega segura de documentos</t>
  </si>
  <si>
    <t>Entregador Autônomo (Motoboy)</t>
  </si>
  <si>
    <t>Instalação de sistemas automatizados</t>
  </si>
  <si>
    <t>Reparo de sistemas automatizados</t>
  </si>
  <si>
    <t>Manutenção de sistemas automatizados</t>
  </si>
  <si>
    <t>Configuração de sistemas automatizados</t>
  </si>
  <si>
    <t>Programação de sistemas automatizados</t>
  </si>
  <si>
    <t>Diagnóstico de problemas em sistemas automatizados</t>
  </si>
  <si>
    <t>Solução de problemas em sistemas automatizados</t>
  </si>
  <si>
    <t>Realização de manutenções preventivas em sistemas automatizados</t>
  </si>
  <si>
    <t>Realização de manutenções corretivas em sistemas automatizados</t>
  </si>
  <si>
    <t>Biólogo Especializado Em Fauna</t>
  </si>
  <si>
    <t>Clínico Veterinário</t>
  </si>
  <si>
    <t>Mecânico De Automóveis</t>
  </si>
  <si>
    <t>Pintor Automotivo</t>
  </si>
  <si>
    <t>Eletricista Automotivo</t>
  </si>
  <si>
    <t>Vendedor De Peças Automotivas</t>
  </si>
  <si>
    <t>Auditor Fiscal</t>
  </si>
  <si>
    <t>Analista Contábil</t>
  </si>
  <si>
    <t>Consultor Tributário</t>
  </si>
  <si>
    <t>Perito Contábil</t>
  </si>
  <si>
    <t>Professor De Ensino Fundamental</t>
  </si>
  <si>
    <t>Professor De Ensino Médio</t>
  </si>
  <si>
    <t>Orientador Educacional</t>
  </si>
  <si>
    <t>Diretor Escolar</t>
  </si>
  <si>
    <t>Engenheiro Civil</t>
  </si>
  <si>
    <t>Designer De Interiores</t>
  </si>
  <si>
    <t>Designer Gráfico</t>
  </si>
  <si>
    <t>Organizador De Eventos</t>
  </si>
  <si>
    <t>Decorador De Eventos</t>
  </si>
  <si>
    <t>Fotógrafo De Eventos</t>
  </si>
  <si>
    <t>Coordenador De Eventos</t>
  </si>
  <si>
    <t>Instalador De Sistemas De Segurança</t>
  </si>
  <si>
    <t>Técnico Em Refrigeração</t>
  </si>
  <si>
    <t>Técnico Em Eletrônica</t>
  </si>
  <si>
    <t>Técnico De Manutenção Industrial</t>
  </si>
  <si>
    <t>Oficial De Justiça</t>
  </si>
  <si>
    <t>Promotor Público</t>
  </si>
  <si>
    <t>Médico Geral</t>
  </si>
  <si>
    <t>Técnico Em Enfermagem</t>
  </si>
  <si>
    <t>Auxiliar De Limpeza</t>
  </si>
  <si>
    <t>Desenvolvedor De Software</t>
  </si>
  <si>
    <t>Analista De Sistemas</t>
  </si>
  <si>
    <t>Web Designer</t>
  </si>
  <si>
    <t>Especialista Em Marketing Digital</t>
  </si>
  <si>
    <t>Técnico Em Redes</t>
  </si>
  <si>
    <t>Gerente De TI</t>
  </si>
  <si>
    <t>Motorista De Caminhão</t>
  </si>
  <si>
    <t>Operador De Empilhadeira</t>
  </si>
  <si>
    <t>Analista De Logística</t>
  </si>
  <si>
    <t>Coordenador De Transporte</t>
  </si>
  <si>
    <t>Despachante Aduaneiro</t>
  </si>
  <si>
    <t>Agente De Carga</t>
  </si>
  <si>
    <t>Professor De Educação Especial</t>
  </si>
  <si>
    <t>Gerente De Saúde</t>
  </si>
  <si>
    <t>Técnico Em Automação Industrial</t>
  </si>
  <si>
    <t>Hora</t>
  </si>
  <si>
    <t>Reunião</t>
  </si>
  <si>
    <t>Relatório</t>
  </si>
  <si>
    <t>Corte</t>
  </si>
  <si>
    <t>Aplicação</t>
  </si>
  <si>
    <t>Entrega</t>
  </si>
  <si>
    <t>Retirada</t>
  </si>
  <si>
    <t>Entrega rápida</t>
  </si>
  <si>
    <t>Entrega segura</t>
  </si>
  <si>
    <t>Instalação</t>
  </si>
  <si>
    <t>Reparo</t>
  </si>
  <si>
    <t>Configuração</t>
  </si>
  <si>
    <t>Diagnóstico</t>
  </si>
  <si>
    <t>Solução</t>
  </si>
  <si>
    <t>Manutenção preventiva</t>
  </si>
  <si>
    <t>Manutenção corretiva</t>
  </si>
  <si>
    <t>Estratégias para a melhoria da qualidade dos serviços prestados em unidades de saúde</t>
  </si>
  <si>
    <t>Observação</t>
  </si>
  <si>
    <t>Viagem</t>
  </si>
  <si>
    <t>Manutenção</t>
  </si>
  <si>
    <t>Programação</t>
  </si>
  <si>
    <t>Comunicação individual</t>
  </si>
  <si>
    <t>Avaliação</t>
  </si>
  <si>
    <t>Visita</t>
  </si>
  <si>
    <t>Plano de 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</si>
</sst>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9.6"/>
      <color rgb="FF0D0D0D"/>
      <name val="Ebrima"/>
    </font>
    <font>
      <sz val="9.5"/>
      <color theme="1"/>
      <name val="Ebrima"/>
    </font>
    <font>
      <sz val="9.5"/>
      <color rgb="FF0D0D0D"/>
      <name val="Ebrima"/>
    </font>
    <font>
      <b/>
      <sz val="9.5"/>
      <color theme="1"/>
      <name val="Ebrima"/>
    </font>
    <font>
      <sz val="9.6"/>
      <color theme="0"/>
      <name val="Ebrima"/>
    </font>
    <font>
      <sz val="9.5"/>
      <color theme="0"/>
      <name val="Ebrima"/>
    </font>
    <font>
      <sz val="11"/>
      <color rgb="FF9C57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4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medium">
        <color rgb="FFE3E3E3"/>
      </right>
      <top style="thin">
        <color theme="1"/>
      </top>
      <bottom/>
      <diagonal/>
    </border>
  </borders>
  <cellStyleXfs count="2">
    <xf numFmtId="0" fontId="0" fillId="0" borderId="0"/>
    <xf numFmtId="0" fontId="7" fillId="2" borderId="0" applyNumberFormat="0" applyBorder="0" applyAlignment="0" applyProtection="0"/>
  </cellStyleXfs>
  <cellXfs count="14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/>
    <xf numFmtId="0" fontId="3" fillId="0" borderId="0" xfId="0" applyFont="1" applyAlignment="1">
      <alignment vertical="center"/>
    </xf>
    <xf numFmtId="0" fontId="4" fillId="0" borderId="0" xfId="0" applyFont="1"/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3" fillId="0" borderId="2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2" fillId="0" borderId="1" xfId="0" applyFont="1" applyBorder="1"/>
    <xf numFmtId="0" fontId="0" fillId="0" borderId="1" xfId="0" applyBorder="1"/>
    <xf numFmtId="0" fontId="0" fillId="0" borderId="0" xfId="0" applyAlignment="1">
      <alignment vertical="center"/>
    </xf>
    <xf numFmtId="0" fontId="3" fillId="0" borderId="3" xfId="0" applyFont="1" applyBorder="1" applyAlignment="1">
      <alignment vertical="center"/>
    </xf>
    <xf numFmtId="0" fontId="7" fillId="2" borderId="0" xfId="1" applyAlignment="1">
      <alignment vertical="center"/>
    </xf>
  </cellXfs>
  <cellStyles count="2">
    <cellStyle name="Neutro" xfId="1" builtinId="28"/>
    <cellStyle name="Normal" xfId="0" builtinId="0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9.5"/>
        <color rgb="FF0D0D0D"/>
        <name val="Ebrima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5"/>
        <color rgb="FF0D0D0D"/>
        <name val="Ebrima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.5"/>
        <name val="Ebrima"/>
        <scheme val="none"/>
      </font>
      <numFmt numFmtId="0" formatCode="General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9.5"/>
        <name val="Ebrima"/>
        <scheme val="none"/>
      </font>
      <numFmt numFmtId="0" formatCode="General"/>
      <fill>
        <patternFill patternType="none">
          <fgColor indexed="64"/>
          <bgColor auto="1"/>
        </patternFill>
      </fill>
    </dxf>
    <dxf>
      <border outline="0">
        <right style="medium">
          <color rgb="FFE3E3E3"/>
        </right>
      </border>
    </dxf>
    <dxf>
      <font>
        <strike val="0"/>
        <outline val="0"/>
        <shadow val="0"/>
        <u val="none"/>
        <vertAlign val="baseline"/>
        <sz val="9.5"/>
        <name val="Ebrima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9.5"/>
        <name val="Ebrima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6"/>
        <color rgb="FF0D0D0D"/>
        <name val="Ebrima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6"/>
        <color rgb="FF0D0D0D"/>
        <name val="Ebrima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6"/>
        <color rgb="FF0D0D0D"/>
        <name val="Ebrima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6"/>
        <color theme="0"/>
        <name val="Ebrima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5"/>
        <color rgb="FF0D0D0D"/>
        <name val="Ebrima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5"/>
        <color rgb="FF0D0D0D"/>
        <name val="Ebrima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5"/>
        <color rgb="FF0D0D0D"/>
        <name val="Ebrima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.5"/>
        <color theme="1"/>
        <name val="Ebrima"/>
        <scheme val="none"/>
      </font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2757380-F0F5-4B58-83F4-E0552DA93A35}" name="categorias" displayName="categorias" ref="I1:J112" totalsRowShown="0" headerRowDxfId="14" dataDxfId="13">
  <autoFilter ref="I1:J112" xr:uid="{32757380-F0F5-4B58-83F4-E0552DA93A35}"/>
  <tableColumns count="2">
    <tableColumn id="1" xr3:uid="{62D70749-876D-410C-8F30-2F6DD187197C}" name="SEGMENTO" dataDxfId="12"/>
    <tableColumn id="2" xr3:uid="{D5CDA7C9-7F02-43B5-8A09-D2DF3A45B197}" name="CATEGORIA" dataDxfId="11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162D19B-9CBC-438F-9A24-6A0500F6C604}" name="servicos" displayName="servicos" ref="A1:C282" totalsRowShown="0" headerRowDxfId="10" dataDxfId="9">
  <autoFilter ref="A1:C282" xr:uid="{2162D19B-9CBC-438F-9A24-6A0500F6C604}"/>
  <sortState xmlns:xlrd2="http://schemas.microsoft.com/office/spreadsheetml/2017/richdata2" ref="A2:C237">
    <sortCondition ref="A1:A237"/>
  </sortState>
  <tableColumns count="3">
    <tableColumn id="3" xr3:uid="{2A988CAE-DD3F-4E33-BA47-245377BAFEFF}" name="Segmento" dataDxfId="8">
      <calculatedColumnFormula>INDEX(categorias[SEGMENTO],MATCH(servicos[[#This Row],[Categoria]],categorias[CATEGORIA],0))</calculatedColumnFormula>
    </tableColumn>
    <tableColumn id="1" xr3:uid="{316921EF-D786-4033-85CA-DD537428B01C}" name="Categoria"/>
    <tableColumn id="2" xr3:uid="{E5FCF105-71DA-4B6A-B011-07D5366B4C68}" name="Serviços Oferecidos" dataDxfId="7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58B67EF-35FC-434F-B293-8AC73E814FE1}" name="unidade_servico" displayName="unidade_servico" ref="A1:D303" totalsRowShown="0" headerRowDxfId="6" dataDxfId="5" tableBorderDxfId="4">
  <autoFilter ref="A1:D303" xr:uid="{258B67EF-35FC-434F-B293-8AC73E814FE1}"/>
  <tableColumns count="4">
    <tableColumn id="2" xr3:uid="{5BBD56CD-E405-426C-B1B6-D13D010EA6B3}" name="Segmento" dataDxfId="3">
      <calculatedColumnFormula>INDEX(servicos[Segmento],MATCH(unidade_servico[[#This Row],[Categoria]],servicos[Categoria],0))</calculatedColumnFormula>
    </tableColumn>
    <tableColumn id="3" xr3:uid="{447CFBA6-853D-4268-8301-5694F890237E}" name="Categoria" dataDxfId="2">
      <calculatedColumnFormula>INDEX(servicos[Categoria],MATCH(unidade_servico[[#This Row],[Serviço]],servicos[Serviços Oferecidos],0))</calculatedColumnFormula>
    </tableColumn>
    <tableColumn id="4" xr3:uid="{6D57A120-8DF2-4012-8A42-F1A214CD0B02}" name="Serviço" dataDxfId="1"/>
    <tableColumn id="5" xr3:uid="{D915FD90-FC98-4FC6-9CBC-64FF0F419519}" name="Unidades de Medida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C1DEA-C791-46DC-9B0D-237E7F24845A}">
  <dimension ref="A1:G230"/>
  <sheetViews>
    <sheetView topLeftCell="A193" workbookViewId="0">
      <selection activeCell="A213" sqref="A213"/>
    </sheetView>
  </sheetViews>
  <sheetFormatPr defaultRowHeight="15" x14ac:dyDescent="0.25"/>
  <cols>
    <col min="1" max="1" width="120.85546875" bestFit="1" customWidth="1"/>
  </cols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9</v>
      </c>
    </row>
    <row r="11" spans="1:1" x14ac:dyDescent="0.25">
      <c r="A11" t="s">
        <v>10</v>
      </c>
    </row>
    <row r="12" spans="1:1" x14ac:dyDescent="0.25">
      <c r="A12" t="s">
        <v>11</v>
      </c>
    </row>
    <row r="13" spans="1:1" x14ac:dyDescent="0.25">
      <c r="A13" t="s">
        <v>12</v>
      </c>
    </row>
    <row r="14" spans="1:1" x14ac:dyDescent="0.25">
      <c r="A14" t="s">
        <v>13</v>
      </c>
    </row>
    <row r="15" spans="1:1" x14ac:dyDescent="0.25">
      <c r="A15" t="s">
        <v>14</v>
      </c>
    </row>
    <row r="16" spans="1:1" x14ac:dyDescent="0.25">
      <c r="A16" t="s">
        <v>15</v>
      </c>
    </row>
    <row r="17" spans="1:1" x14ac:dyDescent="0.25">
      <c r="A17" t="s">
        <v>16</v>
      </c>
    </row>
    <row r="18" spans="1:1" x14ac:dyDescent="0.25">
      <c r="A18" t="s">
        <v>17</v>
      </c>
    </row>
    <row r="19" spans="1:1" x14ac:dyDescent="0.25">
      <c r="A19" t="s">
        <v>18</v>
      </c>
    </row>
    <row r="20" spans="1:1" x14ac:dyDescent="0.25">
      <c r="A20" t="s">
        <v>19</v>
      </c>
    </row>
    <row r="21" spans="1:1" x14ac:dyDescent="0.25">
      <c r="A21" t="s">
        <v>20</v>
      </c>
    </row>
    <row r="22" spans="1:1" x14ac:dyDescent="0.25">
      <c r="A22" t="s">
        <v>21</v>
      </c>
    </row>
    <row r="23" spans="1:1" x14ac:dyDescent="0.25">
      <c r="A23" t="s">
        <v>22</v>
      </c>
    </row>
    <row r="24" spans="1:1" x14ac:dyDescent="0.25">
      <c r="A24" t="s">
        <v>23</v>
      </c>
    </row>
    <row r="25" spans="1:1" x14ac:dyDescent="0.25">
      <c r="A25" t="s">
        <v>24</v>
      </c>
    </row>
    <row r="26" spans="1:1" x14ac:dyDescent="0.25">
      <c r="A26" t="s">
        <v>25</v>
      </c>
    </row>
    <row r="27" spans="1:1" x14ac:dyDescent="0.25">
      <c r="A27" t="s">
        <v>26</v>
      </c>
    </row>
    <row r="28" spans="1:1" x14ac:dyDescent="0.25">
      <c r="A28" t="s">
        <v>27</v>
      </c>
    </row>
    <row r="29" spans="1:1" x14ac:dyDescent="0.25">
      <c r="A29" t="s">
        <v>28</v>
      </c>
    </row>
    <row r="30" spans="1:1" x14ac:dyDescent="0.25">
      <c r="A30" t="s">
        <v>29</v>
      </c>
    </row>
    <row r="31" spans="1:1" x14ac:dyDescent="0.25">
      <c r="A31" t="s">
        <v>30</v>
      </c>
    </row>
    <row r="32" spans="1:1" x14ac:dyDescent="0.25">
      <c r="A32" t="s">
        <v>31</v>
      </c>
    </row>
    <row r="33" spans="1:1" x14ac:dyDescent="0.25">
      <c r="A33" t="s">
        <v>32</v>
      </c>
    </row>
    <row r="34" spans="1:1" x14ac:dyDescent="0.25">
      <c r="A34" t="s">
        <v>33</v>
      </c>
    </row>
    <row r="35" spans="1:1" x14ac:dyDescent="0.25">
      <c r="A35" t="s">
        <v>34</v>
      </c>
    </row>
    <row r="36" spans="1:1" x14ac:dyDescent="0.25">
      <c r="A36" t="s">
        <v>35</v>
      </c>
    </row>
    <row r="37" spans="1:1" x14ac:dyDescent="0.25">
      <c r="A37" t="s">
        <v>36</v>
      </c>
    </row>
    <row r="38" spans="1:1" x14ac:dyDescent="0.25">
      <c r="A38" t="s">
        <v>37</v>
      </c>
    </row>
    <row r="39" spans="1:1" x14ac:dyDescent="0.25">
      <c r="A39" t="s">
        <v>38</v>
      </c>
    </row>
    <row r="40" spans="1:1" x14ac:dyDescent="0.25">
      <c r="A40" t="s">
        <v>39</v>
      </c>
    </row>
    <row r="41" spans="1:1" x14ac:dyDescent="0.25">
      <c r="A41" t="s">
        <v>40</v>
      </c>
    </row>
    <row r="42" spans="1:1" x14ac:dyDescent="0.25">
      <c r="A42" t="s">
        <v>41</v>
      </c>
    </row>
    <row r="43" spans="1:1" x14ac:dyDescent="0.25">
      <c r="A43" t="s">
        <v>42</v>
      </c>
    </row>
    <row r="44" spans="1:1" x14ac:dyDescent="0.25">
      <c r="A44" t="s">
        <v>43</v>
      </c>
    </row>
    <row r="45" spans="1:1" x14ac:dyDescent="0.25">
      <c r="A45" t="s">
        <v>44</v>
      </c>
    </row>
    <row r="46" spans="1:1" x14ac:dyDescent="0.25">
      <c r="A46" t="s">
        <v>45</v>
      </c>
    </row>
    <row r="47" spans="1:1" x14ac:dyDescent="0.25">
      <c r="A47" t="s">
        <v>46</v>
      </c>
    </row>
    <row r="48" spans="1:1" x14ac:dyDescent="0.25">
      <c r="A48" t="s">
        <v>47</v>
      </c>
    </row>
    <row r="49" spans="1:1" x14ac:dyDescent="0.25">
      <c r="A49" t="s">
        <v>48</v>
      </c>
    </row>
    <row r="50" spans="1:1" x14ac:dyDescent="0.25">
      <c r="A50" t="s">
        <v>49</v>
      </c>
    </row>
    <row r="51" spans="1:1" x14ac:dyDescent="0.25">
      <c r="A51" t="s">
        <v>50</v>
      </c>
    </row>
    <row r="52" spans="1:1" x14ac:dyDescent="0.25">
      <c r="A52" t="s">
        <v>51</v>
      </c>
    </row>
    <row r="53" spans="1:1" x14ac:dyDescent="0.25">
      <c r="A53" t="s">
        <v>52</v>
      </c>
    </row>
    <row r="54" spans="1:1" x14ac:dyDescent="0.25">
      <c r="A54" t="s">
        <v>53</v>
      </c>
    </row>
    <row r="55" spans="1:1" x14ac:dyDescent="0.25">
      <c r="A55" t="s">
        <v>54</v>
      </c>
    </row>
    <row r="56" spans="1:1" x14ac:dyDescent="0.25">
      <c r="A56" t="s">
        <v>55</v>
      </c>
    </row>
    <row r="57" spans="1:1" x14ac:dyDescent="0.25">
      <c r="A57" t="s">
        <v>56</v>
      </c>
    </row>
    <row r="58" spans="1:1" x14ac:dyDescent="0.25">
      <c r="A58" t="s">
        <v>57</v>
      </c>
    </row>
    <row r="59" spans="1:1" x14ac:dyDescent="0.25">
      <c r="A59" t="s">
        <v>58</v>
      </c>
    </row>
    <row r="60" spans="1:1" x14ac:dyDescent="0.25">
      <c r="A60" t="s">
        <v>59</v>
      </c>
    </row>
    <row r="61" spans="1:1" x14ac:dyDescent="0.25">
      <c r="A61" t="s">
        <v>60</v>
      </c>
    </row>
    <row r="62" spans="1:1" x14ac:dyDescent="0.25">
      <c r="A62" t="s">
        <v>61</v>
      </c>
    </row>
    <row r="63" spans="1:1" x14ac:dyDescent="0.25">
      <c r="A63" t="s">
        <v>62</v>
      </c>
    </row>
    <row r="64" spans="1:1" x14ac:dyDescent="0.25">
      <c r="A64" t="s">
        <v>63</v>
      </c>
    </row>
    <row r="65" spans="1:1" x14ac:dyDescent="0.25">
      <c r="A65" t="s">
        <v>64</v>
      </c>
    </row>
    <row r="66" spans="1:1" x14ac:dyDescent="0.25">
      <c r="A66" t="s">
        <v>65</v>
      </c>
    </row>
    <row r="67" spans="1:1" x14ac:dyDescent="0.25">
      <c r="A67" t="s">
        <v>66</v>
      </c>
    </row>
    <row r="68" spans="1:1" x14ac:dyDescent="0.25">
      <c r="A68" t="s">
        <v>67</v>
      </c>
    </row>
    <row r="69" spans="1:1" x14ac:dyDescent="0.25">
      <c r="A69" t="s">
        <v>68</v>
      </c>
    </row>
    <row r="70" spans="1:1" x14ac:dyDescent="0.25">
      <c r="A70" t="s">
        <v>69</v>
      </c>
    </row>
    <row r="71" spans="1:1" x14ac:dyDescent="0.25">
      <c r="A71" t="s">
        <v>70</v>
      </c>
    </row>
    <row r="72" spans="1:1" x14ac:dyDescent="0.25">
      <c r="A72" t="s">
        <v>71</v>
      </c>
    </row>
    <row r="73" spans="1:1" x14ac:dyDescent="0.25">
      <c r="A73" t="s">
        <v>72</v>
      </c>
    </row>
    <row r="74" spans="1:1" x14ac:dyDescent="0.25">
      <c r="A74" t="s">
        <v>73</v>
      </c>
    </row>
    <row r="75" spans="1:1" x14ac:dyDescent="0.25">
      <c r="A75" t="s">
        <v>74</v>
      </c>
    </row>
    <row r="76" spans="1:1" x14ac:dyDescent="0.25">
      <c r="A76" t="s">
        <v>75</v>
      </c>
    </row>
    <row r="77" spans="1:1" x14ac:dyDescent="0.25">
      <c r="A77" t="s">
        <v>76</v>
      </c>
    </row>
    <row r="78" spans="1:1" x14ac:dyDescent="0.25">
      <c r="A78" t="s">
        <v>77</v>
      </c>
    </row>
    <row r="79" spans="1:1" x14ac:dyDescent="0.25">
      <c r="A79" t="s">
        <v>78</v>
      </c>
    </row>
    <row r="80" spans="1:1" x14ac:dyDescent="0.25">
      <c r="A80" t="s">
        <v>79</v>
      </c>
    </row>
    <row r="81" spans="1:1" x14ac:dyDescent="0.25">
      <c r="A81" t="s">
        <v>80</v>
      </c>
    </row>
    <row r="82" spans="1:1" x14ac:dyDescent="0.25">
      <c r="A82" t="s">
        <v>81</v>
      </c>
    </row>
    <row r="83" spans="1:1" x14ac:dyDescent="0.25">
      <c r="A83" t="s">
        <v>82</v>
      </c>
    </row>
    <row r="84" spans="1:1" x14ac:dyDescent="0.25">
      <c r="A84" t="s">
        <v>83</v>
      </c>
    </row>
    <row r="85" spans="1:1" x14ac:dyDescent="0.25">
      <c r="A85" t="s">
        <v>84</v>
      </c>
    </row>
    <row r="86" spans="1:1" x14ac:dyDescent="0.25">
      <c r="A86" t="s">
        <v>85</v>
      </c>
    </row>
    <row r="87" spans="1:1" x14ac:dyDescent="0.25">
      <c r="A87" t="s">
        <v>86</v>
      </c>
    </row>
    <row r="88" spans="1:1" x14ac:dyDescent="0.25">
      <c r="A88" t="s">
        <v>87</v>
      </c>
    </row>
    <row r="89" spans="1:1" x14ac:dyDescent="0.25">
      <c r="A89" t="s">
        <v>88</v>
      </c>
    </row>
    <row r="90" spans="1:1" x14ac:dyDescent="0.25">
      <c r="A90" t="s">
        <v>89</v>
      </c>
    </row>
    <row r="91" spans="1:1" x14ac:dyDescent="0.25">
      <c r="A91" t="s">
        <v>90</v>
      </c>
    </row>
    <row r="92" spans="1:1" x14ac:dyDescent="0.25">
      <c r="A92" t="s">
        <v>91</v>
      </c>
    </row>
    <row r="93" spans="1:1" x14ac:dyDescent="0.25">
      <c r="A93" t="s">
        <v>92</v>
      </c>
    </row>
    <row r="94" spans="1:1" x14ac:dyDescent="0.25">
      <c r="A94" t="s">
        <v>93</v>
      </c>
    </row>
    <row r="95" spans="1:1" x14ac:dyDescent="0.25">
      <c r="A95" t="s">
        <v>94</v>
      </c>
    </row>
    <row r="96" spans="1:1" x14ac:dyDescent="0.25">
      <c r="A96" t="s">
        <v>95</v>
      </c>
    </row>
    <row r="97" spans="1:1" x14ac:dyDescent="0.25">
      <c r="A97" t="s">
        <v>96</v>
      </c>
    </row>
    <row r="98" spans="1:1" x14ac:dyDescent="0.25">
      <c r="A98" t="s">
        <v>97</v>
      </c>
    </row>
    <row r="99" spans="1:1" x14ac:dyDescent="0.25">
      <c r="A99" t="s">
        <v>98</v>
      </c>
    </row>
    <row r="100" spans="1:1" x14ac:dyDescent="0.25">
      <c r="A100" t="s">
        <v>99</v>
      </c>
    </row>
    <row r="101" spans="1:1" x14ac:dyDescent="0.25">
      <c r="A101" t="s">
        <v>100</v>
      </c>
    </row>
    <row r="102" spans="1:1" x14ac:dyDescent="0.25">
      <c r="A102" t="s">
        <v>101</v>
      </c>
    </row>
    <row r="103" spans="1:1" x14ac:dyDescent="0.25">
      <c r="A103" t="s">
        <v>102</v>
      </c>
    </row>
    <row r="104" spans="1:1" x14ac:dyDescent="0.25">
      <c r="A104" t="s">
        <v>103</v>
      </c>
    </row>
    <row r="105" spans="1:1" x14ac:dyDescent="0.25">
      <c r="A105" t="s">
        <v>104</v>
      </c>
    </row>
    <row r="106" spans="1:1" x14ac:dyDescent="0.25">
      <c r="A106" t="s">
        <v>105</v>
      </c>
    </row>
    <row r="107" spans="1:1" x14ac:dyDescent="0.25">
      <c r="A107" t="s">
        <v>106</v>
      </c>
    </row>
    <row r="108" spans="1:1" x14ac:dyDescent="0.25">
      <c r="A108" t="s">
        <v>107</v>
      </c>
    </row>
    <row r="109" spans="1:1" x14ac:dyDescent="0.25">
      <c r="A109" t="s">
        <v>108</v>
      </c>
    </row>
    <row r="110" spans="1:1" x14ac:dyDescent="0.25">
      <c r="A110" t="s">
        <v>109</v>
      </c>
    </row>
    <row r="111" spans="1:1" x14ac:dyDescent="0.25">
      <c r="A111" t="s">
        <v>110</v>
      </c>
    </row>
    <row r="112" spans="1:1" x14ac:dyDescent="0.25">
      <c r="A112" t="s">
        <v>111</v>
      </c>
    </row>
    <row r="113" spans="1:1" x14ac:dyDescent="0.25">
      <c r="A113" t="s">
        <v>112</v>
      </c>
    </row>
    <row r="114" spans="1:1" x14ac:dyDescent="0.25">
      <c r="A114" t="s">
        <v>113</v>
      </c>
    </row>
    <row r="115" spans="1:1" x14ac:dyDescent="0.25">
      <c r="A115" t="s">
        <v>114</v>
      </c>
    </row>
    <row r="116" spans="1:1" x14ac:dyDescent="0.25">
      <c r="A116" t="s">
        <v>115</v>
      </c>
    </row>
    <row r="117" spans="1:1" x14ac:dyDescent="0.25">
      <c r="A117" t="s">
        <v>116</v>
      </c>
    </row>
    <row r="118" spans="1:1" x14ac:dyDescent="0.25">
      <c r="A118" t="s">
        <v>117</v>
      </c>
    </row>
    <row r="119" spans="1:1" x14ac:dyDescent="0.25">
      <c r="A119" t="s">
        <v>118</v>
      </c>
    </row>
    <row r="120" spans="1:1" x14ac:dyDescent="0.25">
      <c r="A120" t="s">
        <v>119</v>
      </c>
    </row>
    <row r="121" spans="1:1" x14ac:dyDescent="0.25">
      <c r="A121" t="s">
        <v>120</v>
      </c>
    </row>
    <row r="122" spans="1:1" x14ac:dyDescent="0.25">
      <c r="A122" t="s">
        <v>121</v>
      </c>
    </row>
    <row r="123" spans="1:1" x14ac:dyDescent="0.25">
      <c r="A123" t="s">
        <v>122</v>
      </c>
    </row>
    <row r="124" spans="1:1" x14ac:dyDescent="0.25">
      <c r="A124" t="s">
        <v>123</v>
      </c>
    </row>
    <row r="125" spans="1:1" x14ac:dyDescent="0.25">
      <c r="A125" t="s">
        <v>124</v>
      </c>
    </row>
    <row r="126" spans="1:1" x14ac:dyDescent="0.25">
      <c r="A126" t="s">
        <v>125</v>
      </c>
    </row>
    <row r="127" spans="1:1" x14ac:dyDescent="0.25">
      <c r="A127" t="s">
        <v>126</v>
      </c>
    </row>
    <row r="128" spans="1:1" x14ac:dyDescent="0.25">
      <c r="A128" t="s">
        <v>127</v>
      </c>
    </row>
    <row r="129" spans="1:1" x14ac:dyDescent="0.25">
      <c r="A129" t="s">
        <v>128</v>
      </c>
    </row>
    <row r="130" spans="1:1" x14ac:dyDescent="0.25">
      <c r="A130" t="s">
        <v>129</v>
      </c>
    </row>
    <row r="131" spans="1:1" x14ac:dyDescent="0.25">
      <c r="A131" t="s">
        <v>130</v>
      </c>
    </row>
    <row r="132" spans="1:1" x14ac:dyDescent="0.25">
      <c r="A132" t="s">
        <v>131</v>
      </c>
    </row>
    <row r="133" spans="1:1" x14ac:dyDescent="0.25">
      <c r="A133" t="s">
        <v>132</v>
      </c>
    </row>
    <row r="134" spans="1:1" x14ac:dyDescent="0.25">
      <c r="A134" t="s">
        <v>133</v>
      </c>
    </row>
    <row r="135" spans="1:1" x14ac:dyDescent="0.25">
      <c r="A135" t="s">
        <v>134</v>
      </c>
    </row>
    <row r="136" spans="1:1" x14ac:dyDescent="0.25">
      <c r="A136" t="s">
        <v>135</v>
      </c>
    </row>
    <row r="137" spans="1:1" x14ac:dyDescent="0.25">
      <c r="A137" t="s">
        <v>136</v>
      </c>
    </row>
    <row r="138" spans="1:1" x14ac:dyDescent="0.25">
      <c r="A138" t="s">
        <v>137</v>
      </c>
    </row>
    <row r="139" spans="1:1" x14ac:dyDescent="0.25">
      <c r="A139" t="s">
        <v>138</v>
      </c>
    </row>
    <row r="140" spans="1:1" x14ac:dyDescent="0.25">
      <c r="A140" t="s">
        <v>139</v>
      </c>
    </row>
    <row r="141" spans="1:1" x14ac:dyDescent="0.25">
      <c r="A141" t="s">
        <v>140</v>
      </c>
    </row>
    <row r="142" spans="1:1" x14ac:dyDescent="0.25">
      <c r="A142" t="s">
        <v>141</v>
      </c>
    </row>
    <row r="143" spans="1:1" x14ac:dyDescent="0.25">
      <c r="A143" t="s">
        <v>142</v>
      </c>
    </row>
    <row r="144" spans="1:1" x14ac:dyDescent="0.25">
      <c r="A144" t="s">
        <v>143</v>
      </c>
    </row>
    <row r="145" spans="1:1" x14ac:dyDescent="0.25">
      <c r="A145" t="s">
        <v>144</v>
      </c>
    </row>
    <row r="146" spans="1:1" x14ac:dyDescent="0.25">
      <c r="A146" t="s">
        <v>145</v>
      </c>
    </row>
    <row r="147" spans="1:1" x14ac:dyDescent="0.25">
      <c r="A147" t="s">
        <v>146</v>
      </c>
    </row>
    <row r="148" spans="1:1" x14ac:dyDescent="0.25">
      <c r="A148" t="s">
        <v>147</v>
      </c>
    </row>
    <row r="149" spans="1:1" x14ac:dyDescent="0.25">
      <c r="A149" t="s">
        <v>148</v>
      </c>
    </row>
    <row r="150" spans="1:1" x14ac:dyDescent="0.25">
      <c r="A150" t="s">
        <v>149</v>
      </c>
    </row>
    <row r="151" spans="1:1" x14ac:dyDescent="0.25">
      <c r="A151" t="s">
        <v>150</v>
      </c>
    </row>
    <row r="152" spans="1:1" x14ac:dyDescent="0.25">
      <c r="A152" t="s">
        <v>151</v>
      </c>
    </row>
    <row r="153" spans="1:1" x14ac:dyDescent="0.25">
      <c r="A153" t="s">
        <v>152</v>
      </c>
    </row>
    <row r="154" spans="1:1" x14ac:dyDescent="0.25">
      <c r="A154" t="s">
        <v>153</v>
      </c>
    </row>
    <row r="155" spans="1:1" x14ac:dyDescent="0.25">
      <c r="A155" t="s">
        <v>154</v>
      </c>
    </row>
    <row r="156" spans="1:1" x14ac:dyDescent="0.25">
      <c r="A156" t="s">
        <v>155</v>
      </c>
    </row>
    <row r="157" spans="1:1" x14ac:dyDescent="0.25">
      <c r="A157" t="s">
        <v>156</v>
      </c>
    </row>
    <row r="158" spans="1:1" x14ac:dyDescent="0.25">
      <c r="A158" t="s">
        <v>157</v>
      </c>
    </row>
    <row r="159" spans="1:1" x14ac:dyDescent="0.25">
      <c r="A159" t="s">
        <v>158</v>
      </c>
    </row>
    <row r="160" spans="1:1" x14ac:dyDescent="0.25">
      <c r="A160" t="s">
        <v>159</v>
      </c>
    </row>
    <row r="161" spans="1:1" x14ac:dyDescent="0.25">
      <c r="A161" t="s">
        <v>160</v>
      </c>
    </row>
    <row r="162" spans="1:1" x14ac:dyDescent="0.25">
      <c r="A162" t="s">
        <v>161</v>
      </c>
    </row>
    <row r="163" spans="1:1" x14ac:dyDescent="0.25">
      <c r="A163" t="s">
        <v>162</v>
      </c>
    </row>
    <row r="164" spans="1:1" x14ac:dyDescent="0.25">
      <c r="A164" t="s">
        <v>163</v>
      </c>
    </row>
    <row r="165" spans="1:1" x14ac:dyDescent="0.25">
      <c r="A165" t="s">
        <v>164</v>
      </c>
    </row>
    <row r="166" spans="1:1" x14ac:dyDescent="0.25">
      <c r="A166" t="s">
        <v>165</v>
      </c>
    </row>
    <row r="167" spans="1:1" x14ac:dyDescent="0.25">
      <c r="A167" t="s">
        <v>166</v>
      </c>
    </row>
    <row r="168" spans="1:1" x14ac:dyDescent="0.25">
      <c r="A168" t="s">
        <v>167</v>
      </c>
    </row>
    <row r="169" spans="1:1" x14ac:dyDescent="0.25">
      <c r="A169" t="s">
        <v>168</v>
      </c>
    </row>
    <row r="170" spans="1:1" x14ac:dyDescent="0.25">
      <c r="A170" t="s">
        <v>169</v>
      </c>
    </row>
    <row r="171" spans="1:1" x14ac:dyDescent="0.25">
      <c r="A171" t="s">
        <v>170</v>
      </c>
    </row>
    <row r="172" spans="1:1" x14ac:dyDescent="0.25">
      <c r="A172" t="s">
        <v>171</v>
      </c>
    </row>
    <row r="173" spans="1:1" x14ac:dyDescent="0.25">
      <c r="A173" t="s">
        <v>172</v>
      </c>
    </row>
    <row r="174" spans="1:1" x14ac:dyDescent="0.25">
      <c r="A174" t="s">
        <v>173</v>
      </c>
    </row>
    <row r="175" spans="1:1" x14ac:dyDescent="0.25">
      <c r="A175" t="s">
        <v>174</v>
      </c>
    </row>
    <row r="176" spans="1:1" x14ac:dyDescent="0.25">
      <c r="A176" t="s">
        <v>175</v>
      </c>
    </row>
    <row r="177" spans="1:1" x14ac:dyDescent="0.25">
      <c r="A177" t="s">
        <v>176</v>
      </c>
    </row>
    <row r="178" spans="1:1" x14ac:dyDescent="0.25">
      <c r="A178" t="s">
        <v>177</v>
      </c>
    </row>
    <row r="179" spans="1:1" x14ac:dyDescent="0.25">
      <c r="A179" t="s">
        <v>178</v>
      </c>
    </row>
    <row r="180" spans="1:1" x14ac:dyDescent="0.25">
      <c r="A180" t="s">
        <v>179</v>
      </c>
    </row>
    <row r="181" spans="1:1" x14ac:dyDescent="0.25">
      <c r="A181" t="s">
        <v>180</v>
      </c>
    </row>
    <row r="182" spans="1:1" x14ac:dyDescent="0.25">
      <c r="A182" t="s">
        <v>181</v>
      </c>
    </row>
    <row r="183" spans="1:1" x14ac:dyDescent="0.25">
      <c r="A183" t="s">
        <v>182</v>
      </c>
    </row>
    <row r="184" spans="1:1" x14ac:dyDescent="0.25">
      <c r="A184" t="s">
        <v>183</v>
      </c>
    </row>
    <row r="185" spans="1:1" x14ac:dyDescent="0.25">
      <c r="A185" t="s">
        <v>184</v>
      </c>
    </row>
    <row r="186" spans="1:1" x14ac:dyDescent="0.25">
      <c r="A186" t="s">
        <v>185</v>
      </c>
    </row>
    <row r="187" spans="1:1" x14ac:dyDescent="0.25">
      <c r="A187" t="s">
        <v>186</v>
      </c>
    </row>
    <row r="188" spans="1:1" x14ac:dyDescent="0.25">
      <c r="A188" t="s">
        <v>187</v>
      </c>
    </row>
    <row r="189" spans="1:1" x14ac:dyDescent="0.25">
      <c r="A189" t="s">
        <v>188</v>
      </c>
    </row>
    <row r="190" spans="1:1" x14ac:dyDescent="0.25">
      <c r="A190" t="s">
        <v>189</v>
      </c>
    </row>
    <row r="191" spans="1:1" x14ac:dyDescent="0.25">
      <c r="A191" t="s">
        <v>190</v>
      </c>
    </row>
    <row r="192" spans="1:1" x14ac:dyDescent="0.25">
      <c r="A192" t="s">
        <v>191</v>
      </c>
    </row>
    <row r="193" spans="1:1" x14ac:dyDescent="0.25">
      <c r="A193" t="s">
        <v>192</v>
      </c>
    </row>
    <row r="194" spans="1:1" x14ac:dyDescent="0.25">
      <c r="A194" t="s">
        <v>193</v>
      </c>
    </row>
    <row r="195" spans="1:1" x14ac:dyDescent="0.25">
      <c r="A195" t="s">
        <v>194</v>
      </c>
    </row>
    <row r="196" spans="1:1" x14ac:dyDescent="0.25">
      <c r="A196" t="s">
        <v>195</v>
      </c>
    </row>
    <row r="197" spans="1:1" x14ac:dyDescent="0.25">
      <c r="A197" t="s">
        <v>196</v>
      </c>
    </row>
    <row r="198" spans="1:1" x14ac:dyDescent="0.25">
      <c r="A198" t="s">
        <v>197</v>
      </c>
    </row>
    <row r="199" spans="1:1" x14ac:dyDescent="0.25">
      <c r="A199" t="s">
        <v>198</v>
      </c>
    </row>
    <row r="200" spans="1:1" x14ac:dyDescent="0.25">
      <c r="A200" t="s">
        <v>199</v>
      </c>
    </row>
    <row r="201" spans="1:1" x14ac:dyDescent="0.25">
      <c r="A201" t="s">
        <v>200</v>
      </c>
    </row>
    <row r="202" spans="1:1" x14ac:dyDescent="0.25">
      <c r="A202" t="s">
        <v>201</v>
      </c>
    </row>
    <row r="203" spans="1:1" x14ac:dyDescent="0.25">
      <c r="A203" t="s">
        <v>202</v>
      </c>
    </row>
    <row r="204" spans="1:1" x14ac:dyDescent="0.25">
      <c r="A204" t="s">
        <v>203</v>
      </c>
    </row>
    <row r="205" spans="1:1" x14ac:dyDescent="0.25">
      <c r="A205" t="s">
        <v>204</v>
      </c>
    </row>
    <row r="206" spans="1:1" x14ac:dyDescent="0.25">
      <c r="A206" t="s">
        <v>205</v>
      </c>
    </row>
    <row r="207" spans="1:1" x14ac:dyDescent="0.25">
      <c r="A207" t="s">
        <v>206</v>
      </c>
    </row>
    <row r="208" spans="1:1" x14ac:dyDescent="0.25">
      <c r="A208" t="s">
        <v>207</v>
      </c>
    </row>
    <row r="209" spans="1:7" x14ac:dyDescent="0.25">
      <c r="A209" t="s">
        <v>208</v>
      </c>
      <c r="G209" t="s">
        <v>230</v>
      </c>
    </row>
    <row r="210" spans="1:7" x14ac:dyDescent="0.25">
      <c r="A210" t="s">
        <v>209</v>
      </c>
      <c r="G210" t="s">
        <v>231</v>
      </c>
    </row>
    <row r="211" spans="1:7" x14ac:dyDescent="0.25">
      <c r="A211" t="s">
        <v>210</v>
      </c>
      <c r="G211" t="s">
        <v>232</v>
      </c>
    </row>
    <row r="212" spans="1:7" x14ac:dyDescent="0.25">
      <c r="A212" t="s">
        <v>211</v>
      </c>
      <c r="G212" t="s">
        <v>233</v>
      </c>
    </row>
    <row r="213" spans="1:7" x14ac:dyDescent="0.25">
      <c r="A213" t="s">
        <v>212</v>
      </c>
      <c r="G213" t="s">
        <v>234</v>
      </c>
    </row>
    <row r="214" spans="1:7" x14ac:dyDescent="0.25">
      <c r="A214" t="s">
        <v>213</v>
      </c>
      <c r="G214" t="s">
        <v>235</v>
      </c>
    </row>
    <row r="215" spans="1:7" x14ac:dyDescent="0.25">
      <c r="A215" t="s">
        <v>214</v>
      </c>
      <c r="G215" t="s">
        <v>236</v>
      </c>
    </row>
    <row r="216" spans="1:7" x14ac:dyDescent="0.25">
      <c r="A216" t="s">
        <v>215</v>
      </c>
      <c r="G216" t="s">
        <v>237</v>
      </c>
    </row>
    <row r="217" spans="1:7" x14ac:dyDescent="0.25">
      <c r="A217" t="s">
        <v>216</v>
      </c>
      <c r="G217" t="s">
        <v>238</v>
      </c>
    </row>
    <row r="218" spans="1:7" x14ac:dyDescent="0.25">
      <c r="A218" t="s">
        <v>217</v>
      </c>
      <c r="G218" t="s">
        <v>239</v>
      </c>
    </row>
    <row r="219" spans="1:7" x14ac:dyDescent="0.25">
      <c r="A219" t="s">
        <v>218</v>
      </c>
      <c r="G219" t="s">
        <v>240</v>
      </c>
    </row>
    <row r="220" spans="1:7" x14ac:dyDescent="0.25">
      <c r="A220" t="s">
        <v>219</v>
      </c>
      <c r="G220" t="s">
        <v>241</v>
      </c>
    </row>
    <row r="221" spans="1:7" x14ac:dyDescent="0.25">
      <c r="A221" t="s">
        <v>220</v>
      </c>
      <c r="G221" t="s">
        <v>242</v>
      </c>
    </row>
    <row r="222" spans="1:7" x14ac:dyDescent="0.25">
      <c r="A222" t="s">
        <v>221</v>
      </c>
    </row>
    <row r="223" spans="1:7" x14ac:dyDescent="0.25">
      <c r="A223" t="s">
        <v>222</v>
      </c>
    </row>
    <row r="224" spans="1:7" x14ac:dyDescent="0.25">
      <c r="A224" t="s">
        <v>223</v>
      </c>
    </row>
    <row r="225" spans="1:1" x14ac:dyDescent="0.25">
      <c r="A225" t="s">
        <v>224</v>
      </c>
    </row>
    <row r="226" spans="1:1" x14ac:dyDescent="0.25">
      <c r="A226" t="s">
        <v>225</v>
      </c>
    </row>
    <row r="227" spans="1:1" x14ac:dyDescent="0.25">
      <c r="A227" t="s">
        <v>226</v>
      </c>
    </row>
    <row r="228" spans="1:1" x14ac:dyDescent="0.25">
      <c r="A228" t="s">
        <v>227</v>
      </c>
    </row>
    <row r="229" spans="1:1" x14ac:dyDescent="0.25">
      <c r="A229" t="s">
        <v>228</v>
      </c>
    </row>
    <row r="230" spans="1:1" x14ac:dyDescent="0.25">
      <c r="A230" t="s">
        <v>229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CB7E23-8584-47B2-BF9D-9B69A66F7069}">
  <dimension ref="I1:J112"/>
  <sheetViews>
    <sheetView topLeftCell="A74" workbookViewId="0">
      <selection activeCell="J80" sqref="J80:J84"/>
    </sheetView>
  </sheetViews>
  <sheetFormatPr defaultRowHeight="14.25" x14ac:dyDescent="0.25"/>
  <cols>
    <col min="1" max="8" width="9.140625" style="2"/>
    <col min="9" max="9" width="39.42578125" style="2" bestFit="1" customWidth="1"/>
    <col min="10" max="10" width="41.42578125" style="2" customWidth="1"/>
    <col min="11" max="16384" width="9.140625" style="2"/>
  </cols>
  <sheetData>
    <row r="1" spans="9:10" x14ac:dyDescent="0.25">
      <c r="I1" s="4" t="s">
        <v>321</v>
      </c>
      <c r="J1" s="4" t="s">
        <v>322</v>
      </c>
    </row>
    <row r="2" spans="9:10" x14ac:dyDescent="0.25">
      <c r="I2" s="3" t="s">
        <v>230</v>
      </c>
      <c r="J2" s="3" t="s">
        <v>243</v>
      </c>
    </row>
    <row r="3" spans="9:10" x14ac:dyDescent="0.25">
      <c r="I3" s="3" t="s">
        <v>230</v>
      </c>
      <c r="J3" s="3" t="s">
        <v>244</v>
      </c>
    </row>
    <row r="4" spans="9:10" x14ac:dyDescent="0.25">
      <c r="I4" s="3" t="s">
        <v>230</v>
      </c>
      <c r="J4" s="3" t="s">
        <v>245</v>
      </c>
    </row>
    <row r="5" spans="9:10" x14ac:dyDescent="0.25">
      <c r="I5" s="3" t="s">
        <v>230</v>
      </c>
      <c r="J5" s="3" t="s">
        <v>246</v>
      </c>
    </row>
    <row r="6" spans="9:10" x14ac:dyDescent="0.25">
      <c r="I6" s="3" t="s">
        <v>230</v>
      </c>
      <c r="J6" s="3" t="s">
        <v>247</v>
      </c>
    </row>
    <row r="7" spans="9:10" x14ac:dyDescent="0.25">
      <c r="I7" s="3" t="s">
        <v>230</v>
      </c>
      <c r="J7" s="3" t="s">
        <v>248</v>
      </c>
    </row>
    <row r="8" spans="9:10" x14ac:dyDescent="0.25">
      <c r="I8" s="3" t="s">
        <v>231</v>
      </c>
      <c r="J8" s="3" t="s">
        <v>249</v>
      </c>
    </row>
    <row r="9" spans="9:10" x14ac:dyDescent="0.25">
      <c r="I9" s="3" t="s">
        <v>231</v>
      </c>
      <c r="J9" s="3" t="s">
        <v>250</v>
      </c>
    </row>
    <row r="10" spans="9:10" x14ac:dyDescent="0.25">
      <c r="I10" s="3" t="s">
        <v>231</v>
      </c>
      <c r="J10" s="3" t="s">
        <v>251</v>
      </c>
    </row>
    <row r="11" spans="9:10" x14ac:dyDescent="0.25">
      <c r="I11" s="3" t="s">
        <v>231</v>
      </c>
      <c r="J11" s="3" t="s">
        <v>252</v>
      </c>
    </row>
    <row r="12" spans="9:10" x14ac:dyDescent="0.25">
      <c r="I12" s="3" t="s">
        <v>231</v>
      </c>
      <c r="J12" s="3" t="s">
        <v>253</v>
      </c>
    </row>
    <row r="13" spans="9:10" x14ac:dyDescent="0.25">
      <c r="I13" s="3" t="s">
        <v>231</v>
      </c>
      <c r="J13" s="3" t="s">
        <v>254</v>
      </c>
    </row>
    <row r="14" spans="9:10" x14ac:dyDescent="0.25">
      <c r="I14" s="3" t="s">
        <v>232</v>
      </c>
      <c r="J14" s="3" t="s">
        <v>255</v>
      </c>
    </row>
    <row r="15" spans="9:10" x14ac:dyDescent="0.25">
      <c r="I15" s="3" t="s">
        <v>232</v>
      </c>
      <c r="J15" s="3" t="s">
        <v>256</v>
      </c>
    </row>
    <row r="16" spans="9:10" x14ac:dyDescent="0.25">
      <c r="I16" s="3" t="s">
        <v>232</v>
      </c>
      <c r="J16" s="3" t="s">
        <v>257</v>
      </c>
    </row>
    <row r="17" spans="9:10" x14ac:dyDescent="0.25">
      <c r="I17" s="3" t="s">
        <v>232</v>
      </c>
      <c r="J17" s="3" t="s">
        <v>258</v>
      </c>
    </row>
    <row r="18" spans="9:10" x14ac:dyDescent="0.25">
      <c r="I18" s="3" t="s">
        <v>232</v>
      </c>
      <c r="J18" s="3" t="s">
        <v>259</v>
      </c>
    </row>
    <row r="19" spans="9:10" x14ac:dyDescent="0.25">
      <c r="I19" s="3" t="s">
        <v>232</v>
      </c>
      <c r="J19" s="3" t="s">
        <v>260</v>
      </c>
    </row>
    <row r="20" spans="9:10" x14ac:dyDescent="0.25">
      <c r="I20" s="3" t="s">
        <v>233</v>
      </c>
      <c r="J20" s="3" t="s">
        <v>261</v>
      </c>
    </row>
    <row r="21" spans="9:10" x14ac:dyDescent="0.25">
      <c r="I21" s="3" t="s">
        <v>233</v>
      </c>
      <c r="J21" s="3" t="s">
        <v>262</v>
      </c>
    </row>
    <row r="22" spans="9:10" x14ac:dyDescent="0.25">
      <c r="I22" s="3" t="s">
        <v>233</v>
      </c>
      <c r="J22" s="3" t="s">
        <v>263</v>
      </c>
    </row>
    <row r="23" spans="9:10" x14ac:dyDescent="0.25">
      <c r="I23" s="3" t="s">
        <v>233</v>
      </c>
      <c r="J23" s="3" t="s">
        <v>264</v>
      </c>
    </row>
    <row r="24" spans="9:10" x14ac:dyDescent="0.25">
      <c r="I24" s="3" t="s">
        <v>233</v>
      </c>
      <c r="J24" s="3" t="s">
        <v>265</v>
      </c>
    </row>
    <row r="25" spans="9:10" x14ac:dyDescent="0.25">
      <c r="I25" s="3" t="s">
        <v>233</v>
      </c>
      <c r="J25" s="3" t="s">
        <v>266</v>
      </c>
    </row>
    <row r="26" spans="9:10" x14ac:dyDescent="0.25">
      <c r="I26" s="3" t="s">
        <v>234</v>
      </c>
      <c r="J26" s="3" t="s">
        <v>267</v>
      </c>
    </row>
    <row r="27" spans="9:10" x14ac:dyDescent="0.25">
      <c r="I27" s="3" t="s">
        <v>234</v>
      </c>
      <c r="J27" s="3" t="s">
        <v>268</v>
      </c>
    </row>
    <row r="28" spans="9:10" x14ac:dyDescent="0.25">
      <c r="I28" s="3" t="s">
        <v>234</v>
      </c>
      <c r="J28" s="3" t="s">
        <v>269</v>
      </c>
    </row>
    <row r="29" spans="9:10" x14ac:dyDescent="0.25">
      <c r="I29" s="3" t="s">
        <v>234</v>
      </c>
      <c r="J29" s="3" t="s">
        <v>270</v>
      </c>
    </row>
    <row r="30" spans="9:10" x14ac:dyDescent="0.25">
      <c r="I30" s="3" t="s">
        <v>234</v>
      </c>
      <c r="J30" s="3" t="s">
        <v>271</v>
      </c>
    </row>
    <row r="31" spans="9:10" x14ac:dyDescent="0.25">
      <c r="I31" s="3" t="s">
        <v>234</v>
      </c>
      <c r="J31" s="3" t="s">
        <v>272</v>
      </c>
    </row>
    <row r="32" spans="9:10" x14ac:dyDescent="0.25">
      <c r="I32" s="3" t="s">
        <v>235</v>
      </c>
      <c r="J32" s="3" t="s">
        <v>273</v>
      </c>
    </row>
    <row r="33" spans="9:10" x14ac:dyDescent="0.25">
      <c r="I33" s="3" t="s">
        <v>235</v>
      </c>
      <c r="J33" s="3" t="s">
        <v>274</v>
      </c>
    </row>
    <row r="34" spans="9:10" x14ac:dyDescent="0.25">
      <c r="I34" s="3" t="s">
        <v>235</v>
      </c>
      <c r="J34" s="3" t="s">
        <v>275</v>
      </c>
    </row>
    <row r="35" spans="9:10" x14ac:dyDescent="0.25">
      <c r="I35" s="3" t="s">
        <v>235</v>
      </c>
      <c r="J35" s="3" t="s">
        <v>276</v>
      </c>
    </row>
    <row r="36" spans="9:10" x14ac:dyDescent="0.25">
      <c r="I36" s="3" t="s">
        <v>235</v>
      </c>
      <c r="J36" s="3" t="s">
        <v>277</v>
      </c>
    </row>
    <row r="37" spans="9:10" x14ac:dyDescent="0.25">
      <c r="I37" s="3" t="s">
        <v>235</v>
      </c>
      <c r="J37" s="3" t="s">
        <v>278</v>
      </c>
    </row>
    <row r="38" spans="9:10" x14ac:dyDescent="0.25">
      <c r="I38" s="3" t="s">
        <v>236</v>
      </c>
      <c r="J38" s="3" t="s">
        <v>279</v>
      </c>
    </row>
    <row r="39" spans="9:10" x14ac:dyDescent="0.25">
      <c r="I39" s="3" t="s">
        <v>236</v>
      </c>
      <c r="J39" s="3" t="s">
        <v>280</v>
      </c>
    </row>
    <row r="40" spans="9:10" x14ac:dyDescent="0.25">
      <c r="I40" s="3" t="s">
        <v>236</v>
      </c>
      <c r="J40" s="3" t="s">
        <v>281</v>
      </c>
    </row>
    <row r="41" spans="9:10" x14ac:dyDescent="0.25">
      <c r="I41" s="3" t="s">
        <v>236</v>
      </c>
      <c r="J41" s="3" t="s">
        <v>282</v>
      </c>
    </row>
    <row r="42" spans="9:10" x14ac:dyDescent="0.25">
      <c r="I42" s="3" t="s">
        <v>236</v>
      </c>
      <c r="J42" s="3" t="s">
        <v>283</v>
      </c>
    </row>
    <row r="43" spans="9:10" x14ac:dyDescent="0.25">
      <c r="I43" s="3" t="s">
        <v>236</v>
      </c>
      <c r="J43" s="3" t="s">
        <v>284</v>
      </c>
    </row>
    <row r="44" spans="9:10" x14ac:dyDescent="0.25">
      <c r="I44" s="3" t="s">
        <v>237</v>
      </c>
      <c r="J44" s="3" t="s">
        <v>285</v>
      </c>
    </row>
    <row r="45" spans="9:10" x14ac:dyDescent="0.25">
      <c r="I45" s="3" t="s">
        <v>237</v>
      </c>
      <c r="J45" s="3" t="s">
        <v>286</v>
      </c>
    </row>
    <row r="46" spans="9:10" x14ac:dyDescent="0.25">
      <c r="I46" s="3" t="s">
        <v>237</v>
      </c>
      <c r="J46" s="3" t="s">
        <v>287</v>
      </c>
    </row>
    <row r="47" spans="9:10" x14ac:dyDescent="0.25">
      <c r="I47" s="3" t="s">
        <v>237</v>
      </c>
      <c r="J47" s="3" t="s">
        <v>288</v>
      </c>
    </row>
    <row r="48" spans="9:10" x14ac:dyDescent="0.25">
      <c r="I48" s="3" t="s">
        <v>237</v>
      </c>
      <c r="J48" s="3" t="s">
        <v>289</v>
      </c>
    </row>
    <row r="49" spans="9:10" x14ac:dyDescent="0.25">
      <c r="I49" s="3" t="s">
        <v>237</v>
      </c>
      <c r="J49" s="3" t="s">
        <v>290</v>
      </c>
    </row>
    <row r="50" spans="9:10" x14ac:dyDescent="0.25">
      <c r="I50" s="3" t="s">
        <v>238</v>
      </c>
      <c r="J50" s="3" t="s">
        <v>291</v>
      </c>
    </row>
    <row r="51" spans="9:10" x14ac:dyDescent="0.25">
      <c r="I51" s="3" t="s">
        <v>238</v>
      </c>
      <c r="J51" s="3" t="s">
        <v>292</v>
      </c>
    </row>
    <row r="52" spans="9:10" x14ac:dyDescent="0.25">
      <c r="I52" s="3" t="s">
        <v>238</v>
      </c>
      <c r="J52" s="3" t="s">
        <v>293</v>
      </c>
    </row>
    <row r="53" spans="9:10" x14ac:dyDescent="0.25">
      <c r="I53" s="3" t="s">
        <v>238</v>
      </c>
      <c r="J53" s="3" t="s">
        <v>294</v>
      </c>
    </row>
    <row r="54" spans="9:10" x14ac:dyDescent="0.25">
      <c r="I54" s="3" t="s">
        <v>238</v>
      </c>
      <c r="J54" s="3" t="s">
        <v>295</v>
      </c>
    </row>
    <row r="55" spans="9:10" x14ac:dyDescent="0.25">
      <c r="I55" s="3" t="s">
        <v>238</v>
      </c>
      <c r="J55" s="3" t="s">
        <v>296</v>
      </c>
    </row>
    <row r="56" spans="9:10" x14ac:dyDescent="0.25">
      <c r="I56" s="3" t="s">
        <v>239</v>
      </c>
      <c r="J56" s="3" t="s">
        <v>297</v>
      </c>
    </row>
    <row r="57" spans="9:10" x14ac:dyDescent="0.25">
      <c r="I57" s="3" t="s">
        <v>239</v>
      </c>
      <c r="J57" s="3" t="s">
        <v>298</v>
      </c>
    </row>
    <row r="58" spans="9:10" x14ac:dyDescent="0.25">
      <c r="I58" s="3" t="s">
        <v>239</v>
      </c>
      <c r="J58" s="3" t="s">
        <v>299</v>
      </c>
    </row>
    <row r="59" spans="9:10" x14ac:dyDescent="0.25">
      <c r="I59" s="3" t="s">
        <v>239</v>
      </c>
      <c r="J59" s="3" t="s">
        <v>300</v>
      </c>
    </row>
    <row r="60" spans="9:10" x14ac:dyDescent="0.25">
      <c r="I60" s="3" t="s">
        <v>239</v>
      </c>
      <c r="J60" s="3" t="s">
        <v>301</v>
      </c>
    </row>
    <row r="61" spans="9:10" x14ac:dyDescent="0.25">
      <c r="I61" s="3" t="s">
        <v>239</v>
      </c>
      <c r="J61" s="3" t="s">
        <v>302</v>
      </c>
    </row>
    <row r="62" spans="9:10" x14ac:dyDescent="0.25">
      <c r="I62" s="3" t="s">
        <v>240</v>
      </c>
      <c r="J62" s="3" t="s">
        <v>303</v>
      </c>
    </row>
    <row r="63" spans="9:10" x14ac:dyDescent="0.25">
      <c r="I63" s="3" t="s">
        <v>240</v>
      </c>
      <c r="J63" s="3" t="s">
        <v>304</v>
      </c>
    </row>
    <row r="64" spans="9:10" x14ac:dyDescent="0.25">
      <c r="I64" s="3" t="s">
        <v>240</v>
      </c>
      <c r="J64" s="3" t="s">
        <v>305</v>
      </c>
    </row>
    <row r="65" spans="9:10" x14ac:dyDescent="0.25">
      <c r="I65" s="3" t="s">
        <v>240</v>
      </c>
      <c r="J65" s="3" t="s">
        <v>306</v>
      </c>
    </row>
    <row r="66" spans="9:10" x14ac:dyDescent="0.25">
      <c r="I66" s="3" t="s">
        <v>240</v>
      </c>
      <c r="J66" s="3" t="s">
        <v>307</v>
      </c>
    </row>
    <row r="67" spans="9:10" x14ac:dyDescent="0.25">
      <c r="I67" s="3" t="s">
        <v>240</v>
      </c>
      <c r="J67" s="3" t="s">
        <v>308</v>
      </c>
    </row>
    <row r="68" spans="9:10" x14ac:dyDescent="0.25">
      <c r="I68" s="3" t="s">
        <v>241</v>
      </c>
      <c r="J68" s="3" t="s">
        <v>309</v>
      </c>
    </row>
    <row r="69" spans="9:10" x14ac:dyDescent="0.25">
      <c r="I69" s="3" t="s">
        <v>241</v>
      </c>
      <c r="J69" s="3" t="s">
        <v>310</v>
      </c>
    </row>
    <row r="70" spans="9:10" x14ac:dyDescent="0.25">
      <c r="I70" s="3" t="s">
        <v>241</v>
      </c>
      <c r="J70" s="3" t="s">
        <v>311</v>
      </c>
    </row>
    <row r="71" spans="9:10" x14ac:dyDescent="0.25">
      <c r="I71" s="3" t="s">
        <v>241</v>
      </c>
      <c r="J71" s="3" t="s">
        <v>312</v>
      </c>
    </row>
    <row r="72" spans="9:10" x14ac:dyDescent="0.25">
      <c r="I72" s="3" t="s">
        <v>241</v>
      </c>
      <c r="J72" s="3" t="s">
        <v>313</v>
      </c>
    </row>
    <row r="73" spans="9:10" x14ac:dyDescent="0.25">
      <c r="I73" s="3" t="s">
        <v>241</v>
      </c>
      <c r="J73" s="3" t="s">
        <v>314</v>
      </c>
    </row>
    <row r="74" spans="9:10" x14ac:dyDescent="0.25">
      <c r="I74" s="3" t="s">
        <v>242</v>
      </c>
      <c r="J74" s="3" t="s">
        <v>315</v>
      </c>
    </row>
    <row r="75" spans="9:10" x14ac:dyDescent="0.25">
      <c r="I75" s="3" t="s">
        <v>242</v>
      </c>
      <c r="J75" s="3" t="s">
        <v>316</v>
      </c>
    </row>
    <row r="76" spans="9:10" x14ac:dyDescent="0.25">
      <c r="I76" s="3" t="s">
        <v>242</v>
      </c>
      <c r="J76" s="3" t="s">
        <v>317</v>
      </c>
    </row>
    <row r="77" spans="9:10" x14ac:dyDescent="0.25">
      <c r="I77" s="3" t="s">
        <v>242</v>
      </c>
      <c r="J77" s="3" t="s">
        <v>318</v>
      </c>
    </row>
    <row r="78" spans="9:10" x14ac:dyDescent="0.25">
      <c r="I78" s="3" t="s">
        <v>242</v>
      </c>
      <c r="J78" s="3" t="s">
        <v>319</v>
      </c>
    </row>
    <row r="79" spans="9:10" x14ac:dyDescent="0.25">
      <c r="I79" s="3" t="s">
        <v>242</v>
      </c>
      <c r="J79" s="3" t="s">
        <v>320</v>
      </c>
    </row>
    <row r="80" spans="9:10" ht="15" x14ac:dyDescent="0.25">
      <c r="I80" s="13" t="s">
        <v>230</v>
      </c>
      <c r="J80" s="13" t="s">
        <v>759</v>
      </c>
    </row>
    <row r="81" spans="9:10" ht="15" x14ac:dyDescent="0.25">
      <c r="I81" s="13" t="s">
        <v>231</v>
      </c>
      <c r="J81" s="13" t="s">
        <v>760</v>
      </c>
    </row>
    <row r="82" spans="9:10" ht="15" x14ac:dyDescent="0.25">
      <c r="I82" s="13" t="s">
        <v>232</v>
      </c>
      <c r="J82" s="13" t="s">
        <v>761</v>
      </c>
    </row>
    <row r="83" spans="9:10" ht="15" x14ac:dyDescent="0.25">
      <c r="I83" s="13" t="s">
        <v>233</v>
      </c>
      <c r="J83" s="13" t="s">
        <v>762</v>
      </c>
    </row>
    <row r="84" spans="9:10" ht="15" x14ac:dyDescent="0.25">
      <c r="I84" s="13" t="s">
        <v>234</v>
      </c>
      <c r="J84" s="13" t="s">
        <v>763</v>
      </c>
    </row>
    <row r="85" spans="9:10" x14ac:dyDescent="0.25">
      <c r="I85" s="3"/>
      <c r="J85" s="3"/>
    </row>
    <row r="86" spans="9:10" x14ac:dyDescent="0.25">
      <c r="I86" s="3"/>
      <c r="J86" s="3"/>
    </row>
    <row r="87" spans="9:10" x14ac:dyDescent="0.25">
      <c r="I87" s="3"/>
      <c r="J87" s="3"/>
    </row>
    <row r="88" spans="9:10" x14ac:dyDescent="0.25">
      <c r="I88" s="3"/>
      <c r="J88" s="3"/>
    </row>
    <row r="89" spans="9:10" x14ac:dyDescent="0.25">
      <c r="I89" s="3"/>
      <c r="J89" s="3"/>
    </row>
    <row r="90" spans="9:10" x14ac:dyDescent="0.25">
      <c r="I90" s="3"/>
      <c r="J90" s="3"/>
    </row>
    <row r="91" spans="9:10" x14ac:dyDescent="0.25">
      <c r="I91" s="3"/>
      <c r="J91" s="3"/>
    </row>
    <row r="92" spans="9:10" x14ac:dyDescent="0.25">
      <c r="I92" s="3"/>
      <c r="J92" s="3"/>
    </row>
    <row r="93" spans="9:10" x14ac:dyDescent="0.25">
      <c r="I93" s="3"/>
      <c r="J93" s="3"/>
    </row>
    <row r="94" spans="9:10" x14ac:dyDescent="0.25">
      <c r="I94" s="3"/>
      <c r="J94" s="3"/>
    </row>
    <row r="95" spans="9:10" x14ac:dyDescent="0.25">
      <c r="I95" s="3"/>
      <c r="J95" s="3"/>
    </row>
    <row r="96" spans="9:10" x14ac:dyDescent="0.25">
      <c r="I96" s="3"/>
      <c r="J96" s="3"/>
    </row>
    <row r="97" spans="9:10" x14ac:dyDescent="0.25">
      <c r="I97" s="3"/>
      <c r="J97" s="3"/>
    </row>
    <row r="98" spans="9:10" x14ac:dyDescent="0.25">
      <c r="I98" s="3"/>
      <c r="J98" s="3"/>
    </row>
    <row r="99" spans="9:10" x14ac:dyDescent="0.25">
      <c r="I99" s="3"/>
      <c r="J99" s="3"/>
    </row>
    <row r="100" spans="9:10" x14ac:dyDescent="0.25">
      <c r="I100" s="3"/>
      <c r="J100" s="3"/>
    </row>
    <row r="101" spans="9:10" x14ac:dyDescent="0.25">
      <c r="I101" s="3"/>
      <c r="J101" s="3"/>
    </row>
    <row r="102" spans="9:10" x14ac:dyDescent="0.25">
      <c r="I102" s="3"/>
      <c r="J102" s="3"/>
    </row>
    <row r="103" spans="9:10" x14ac:dyDescent="0.25">
      <c r="I103" s="3"/>
      <c r="J103" s="3"/>
    </row>
    <row r="104" spans="9:10" x14ac:dyDescent="0.25">
      <c r="I104" s="3"/>
      <c r="J104" s="3"/>
    </row>
    <row r="105" spans="9:10" x14ac:dyDescent="0.25">
      <c r="I105" s="3"/>
      <c r="J105" s="3"/>
    </row>
    <row r="106" spans="9:10" x14ac:dyDescent="0.25">
      <c r="I106" s="3"/>
      <c r="J106" s="3"/>
    </row>
    <row r="107" spans="9:10" x14ac:dyDescent="0.25">
      <c r="I107" s="3"/>
      <c r="J107" s="3"/>
    </row>
    <row r="108" spans="9:10" x14ac:dyDescent="0.25">
      <c r="I108" s="3"/>
      <c r="J108" s="3"/>
    </row>
    <row r="109" spans="9:10" x14ac:dyDescent="0.25">
      <c r="I109" s="3"/>
      <c r="J109" s="3"/>
    </row>
    <row r="110" spans="9:10" x14ac:dyDescent="0.25">
      <c r="I110" s="3"/>
      <c r="J110" s="3"/>
    </row>
    <row r="111" spans="9:10" x14ac:dyDescent="0.25">
      <c r="I111" s="3"/>
      <c r="J111" s="3"/>
    </row>
    <row r="112" spans="9:10" x14ac:dyDescent="0.25">
      <c r="I112" s="3"/>
      <c r="J112" s="3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198C6-F1AC-487F-9803-3B97C39AE0B8}">
  <dimension ref="A1:C282"/>
  <sheetViews>
    <sheetView topLeftCell="A238" workbookViewId="0">
      <selection activeCell="C255" sqref="C255"/>
    </sheetView>
  </sheetViews>
  <sheetFormatPr defaultRowHeight="15" x14ac:dyDescent="0.25"/>
  <cols>
    <col min="1" max="1" width="41.28515625" bestFit="1" customWidth="1"/>
    <col min="2" max="2" width="38.7109375" customWidth="1"/>
    <col min="3" max="3" width="88.85546875" bestFit="1" customWidth="1"/>
  </cols>
  <sheetData>
    <row r="1" spans="1:3" x14ac:dyDescent="0.25">
      <c r="A1" s="5" t="s">
        <v>552</v>
      </c>
      <c r="B1" s="5" t="s">
        <v>551</v>
      </c>
      <c r="C1" s="5" t="s">
        <v>323</v>
      </c>
    </row>
    <row r="2" spans="1:3" x14ac:dyDescent="0.25">
      <c r="A2" s="1" t="str">
        <f>INDEX(categorias[SEGMENTO],MATCH(servicos[[#This Row],[Categoria]],categorias[CATEGORIA],0))</f>
        <v>Animal</v>
      </c>
      <c r="B2" s="3" t="s">
        <v>303</v>
      </c>
      <c r="C2" s="1" t="s">
        <v>498</v>
      </c>
    </row>
    <row r="3" spans="1:3" x14ac:dyDescent="0.25">
      <c r="A3" s="1" t="str">
        <f>INDEX(categorias[SEGMENTO],MATCH(servicos[[#This Row],[Categoria]],categorias[CATEGORIA],0))</f>
        <v>Animal</v>
      </c>
      <c r="B3" s="3" t="s">
        <v>303</v>
      </c>
      <c r="C3" s="1" t="s">
        <v>499</v>
      </c>
    </row>
    <row r="4" spans="1:3" x14ac:dyDescent="0.25">
      <c r="A4" s="1" t="str">
        <f>INDEX(categorias[SEGMENTO],MATCH(servicos[[#This Row],[Categoria]],categorias[CATEGORIA],0))</f>
        <v>Animal</v>
      </c>
      <c r="B4" s="3" t="s">
        <v>303</v>
      </c>
      <c r="C4" s="1" t="s">
        <v>500</v>
      </c>
    </row>
    <row r="5" spans="1:3" x14ac:dyDescent="0.25">
      <c r="A5" s="1" t="str">
        <f>INDEX(categorias[SEGMENTO],MATCH(servicos[[#This Row],[Categoria]],categorias[CATEGORIA],0))</f>
        <v>Animal</v>
      </c>
      <c r="B5" s="3" t="s">
        <v>304</v>
      </c>
      <c r="C5" s="1" t="s">
        <v>501</v>
      </c>
    </row>
    <row r="6" spans="1:3" x14ac:dyDescent="0.25">
      <c r="A6" s="1" t="str">
        <f>INDEX(categorias[SEGMENTO],MATCH(servicos[[#This Row],[Categoria]],categorias[CATEGORIA],0))</f>
        <v>Animal</v>
      </c>
      <c r="B6" s="3" t="s">
        <v>304</v>
      </c>
      <c r="C6" s="1" t="s">
        <v>502</v>
      </c>
    </row>
    <row r="7" spans="1:3" x14ac:dyDescent="0.25">
      <c r="A7" s="1" t="str">
        <f>INDEX(categorias[SEGMENTO],MATCH(servicos[[#This Row],[Categoria]],categorias[CATEGORIA],0))</f>
        <v>Animal</v>
      </c>
      <c r="B7" s="3" t="s">
        <v>304</v>
      </c>
      <c r="C7" s="1" t="s">
        <v>503</v>
      </c>
    </row>
    <row r="8" spans="1:3" x14ac:dyDescent="0.25">
      <c r="A8" s="1" t="str">
        <f>INDEX(categorias[SEGMENTO],MATCH(servicos[[#This Row],[Categoria]],categorias[CATEGORIA],0))</f>
        <v>Animal</v>
      </c>
      <c r="B8" s="3" t="s">
        <v>305</v>
      </c>
      <c r="C8" s="1" t="s">
        <v>504</v>
      </c>
    </row>
    <row r="9" spans="1:3" x14ac:dyDescent="0.25">
      <c r="A9" s="1" t="str">
        <f>INDEX(categorias[SEGMENTO],MATCH(servicos[[#This Row],[Categoria]],categorias[CATEGORIA],0))</f>
        <v>Animal</v>
      </c>
      <c r="B9" s="3" t="s">
        <v>305</v>
      </c>
      <c r="C9" s="1" t="s">
        <v>505</v>
      </c>
    </row>
    <row r="10" spans="1:3" x14ac:dyDescent="0.25">
      <c r="A10" s="1" t="str">
        <f>INDEX(categorias[SEGMENTO],MATCH(servicos[[#This Row],[Categoria]],categorias[CATEGORIA],0))</f>
        <v>Animal</v>
      </c>
      <c r="B10" s="3" t="s">
        <v>305</v>
      </c>
      <c r="C10" s="1" t="s">
        <v>506</v>
      </c>
    </row>
    <row r="11" spans="1:3" x14ac:dyDescent="0.25">
      <c r="A11" s="1" t="str">
        <f>INDEX(categorias[SEGMENTO],MATCH(servicos[[#This Row],[Categoria]],categorias[CATEGORIA],0))</f>
        <v>Animal</v>
      </c>
      <c r="B11" s="3" t="s">
        <v>808</v>
      </c>
      <c r="C11" s="1" t="s">
        <v>507</v>
      </c>
    </row>
    <row r="12" spans="1:3" x14ac:dyDescent="0.25">
      <c r="A12" s="1" t="str">
        <f>INDEX(categorias[SEGMENTO],MATCH(servicos[[#This Row],[Categoria]],categorias[CATEGORIA],0))</f>
        <v>Animal</v>
      </c>
      <c r="B12" s="3" t="s">
        <v>808</v>
      </c>
      <c r="C12" s="1" t="s">
        <v>508</v>
      </c>
    </row>
    <row r="13" spans="1:3" x14ac:dyDescent="0.25">
      <c r="A13" s="1" t="str">
        <f>INDEX(categorias[SEGMENTO],MATCH(servicos[[#This Row],[Categoria]],categorias[CATEGORIA],0))</f>
        <v>Animal</v>
      </c>
      <c r="B13" s="3" t="s">
        <v>808</v>
      </c>
      <c r="C13" s="1" t="s">
        <v>509</v>
      </c>
    </row>
    <row r="14" spans="1:3" x14ac:dyDescent="0.25">
      <c r="A14" s="1" t="str">
        <f>INDEX(categorias[SEGMENTO],MATCH(servicos[[#This Row],[Categoria]],categorias[CATEGORIA],0))</f>
        <v>Animal</v>
      </c>
      <c r="B14" s="3" t="s">
        <v>809</v>
      </c>
      <c r="C14" s="1" t="s">
        <v>498</v>
      </c>
    </row>
    <row r="15" spans="1:3" x14ac:dyDescent="0.25">
      <c r="A15" s="1" t="str">
        <f>INDEX(categorias[SEGMENTO],MATCH(servicos[[#This Row],[Categoria]],categorias[CATEGORIA],0))</f>
        <v>Animal</v>
      </c>
      <c r="B15" s="3" t="s">
        <v>809</v>
      </c>
      <c r="C15" s="1" t="s">
        <v>510</v>
      </c>
    </row>
    <row r="16" spans="1:3" x14ac:dyDescent="0.25">
      <c r="A16" s="1" t="str">
        <f>INDEX(categorias[SEGMENTO],MATCH(servicos[[#This Row],[Categoria]],categorias[CATEGORIA],0))</f>
        <v>Animal</v>
      </c>
      <c r="B16" s="3" t="s">
        <v>809</v>
      </c>
      <c r="C16" s="1" t="s">
        <v>511</v>
      </c>
    </row>
    <row r="17" spans="1:3" x14ac:dyDescent="0.25">
      <c r="A17" s="1" t="str">
        <f>INDEX(categorias[SEGMENTO],MATCH(servicos[[#This Row],[Categoria]],categorias[CATEGORIA],0))</f>
        <v>Animal</v>
      </c>
      <c r="B17" s="3" t="s">
        <v>308</v>
      </c>
      <c r="C17" s="1" t="s">
        <v>512</v>
      </c>
    </row>
    <row r="18" spans="1:3" x14ac:dyDescent="0.25">
      <c r="A18" s="1" t="str">
        <f>INDEX(categorias[SEGMENTO],MATCH(servicos[[#This Row],[Categoria]],categorias[CATEGORIA],0))</f>
        <v>Animal</v>
      </c>
      <c r="B18" s="3" t="s">
        <v>308</v>
      </c>
      <c r="C18" s="1" t="s">
        <v>513</v>
      </c>
    </row>
    <row r="19" spans="1:3" x14ac:dyDescent="0.25">
      <c r="A19" s="1" t="str">
        <f>INDEX(categorias[SEGMENTO],MATCH(servicos[[#This Row],[Categoria]],categorias[CATEGORIA],0))</f>
        <v>Animal</v>
      </c>
      <c r="B19" s="3" t="s">
        <v>308</v>
      </c>
      <c r="C19" s="1" t="s">
        <v>514</v>
      </c>
    </row>
    <row r="20" spans="1:3" x14ac:dyDescent="0.25">
      <c r="A20" s="1" t="str">
        <f>INDEX(categorias[SEGMENTO],MATCH(servicos[[#This Row],[Categoria]],categorias[CATEGORIA],0))</f>
        <v>Automotivo</v>
      </c>
      <c r="B20" s="3" t="s">
        <v>810</v>
      </c>
      <c r="C20" s="1" t="s">
        <v>410</v>
      </c>
    </row>
    <row r="21" spans="1:3" x14ac:dyDescent="0.25">
      <c r="A21" s="1" t="str">
        <f>INDEX(categorias[SEGMENTO],MATCH(servicos[[#This Row],[Categoria]],categorias[CATEGORIA],0))</f>
        <v>Automotivo</v>
      </c>
      <c r="B21" s="3" t="s">
        <v>810</v>
      </c>
      <c r="C21" s="1" t="s">
        <v>411</v>
      </c>
    </row>
    <row r="22" spans="1:3" x14ac:dyDescent="0.25">
      <c r="A22" s="1" t="str">
        <f>INDEX(categorias[SEGMENTO],MATCH(servicos[[#This Row],[Categoria]],categorias[CATEGORIA],0))</f>
        <v>Automotivo</v>
      </c>
      <c r="B22" s="3" t="s">
        <v>810</v>
      </c>
      <c r="C22" s="1" t="s">
        <v>412</v>
      </c>
    </row>
    <row r="23" spans="1:3" x14ac:dyDescent="0.25">
      <c r="A23" s="1" t="str">
        <f>INDEX(categorias[SEGMENTO],MATCH(servicos[[#This Row],[Categoria]],categorias[CATEGORIA],0))</f>
        <v>Automotivo</v>
      </c>
      <c r="B23" s="3" t="s">
        <v>811</v>
      </c>
      <c r="C23" s="1" t="s">
        <v>413</v>
      </c>
    </row>
    <row r="24" spans="1:3" x14ac:dyDescent="0.25">
      <c r="A24" s="1" t="str">
        <f>INDEX(categorias[SEGMENTO],MATCH(servicos[[#This Row],[Categoria]],categorias[CATEGORIA],0))</f>
        <v>Automotivo</v>
      </c>
      <c r="B24" s="3" t="s">
        <v>811</v>
      </c>
      <c r="C24" s="1" t="s">
        <v>414</v>
      </c>
    </row>
    <row r="25" spans="1:3" x14ac:dyDescent="0.25">
      <c r="A25" s="1" t="str">
        <f>INDEX(categorias[SEGMENTO],MATCH(servicos[[#This Row],[Categoria]],categorias[CATEGORIA],0))</f>
        <v>Automotivo</v>
      </c>
      <c r="B25" s="3" t="s">
        <v>811</v>
      </c>
      <c r="C25" s="1" t="s">
        <v>415</v>
      </c>
    </row>
    <row r="26" spans="1:3" x14ac:dyDescent="0.25">
      <c r="A26" s="1" t="str">
        <f>INDEX(categorias[SEGMENTO],MATCH(servicos[[#This Row],[Categoria]],categorias[CATEGORIA],0))</f>
        <v>Automotivo</v>
      </c>
      <c r="B26" s="3" t="s">
        <v>275</v>
      </c>
      <c r="C26" s="1" t="s">
        <v>416</v>
      </c>
    </row>
    <row r="27" spans="1:3" x14ac:dyDescent="0.25">
      <c r="A27" s="1" t="str">
        <f>INDEX(categorias[SEGMENTO],MATCH(servicos[[#This Row],[Categoria]],categorias[CATEGORIA],0))</f>
        <v>Automotivo</v>
      </c>
      <c r="B27" s="3" t="s">
        <v>275</v>
      </c>
      <c r="C27" s="1" t="s">
        <v>417</v>
      </c>
    </row>
    <row r="28" spans="1:3" x14ac:dyDescent="0.25">
      <c r="A28" s="1" t="str">
        <f>INDEX(categorias[SEGMENTO],MATCH(servicos[[#This Row],[Categoria]],categorias[CATEGORIA],0))</f>
        <v>Automotivo</v>
      </c>
      <c r="B28" s="3" t="s">
        <v>275</v>
      </c>
      <c r="C28" s="1" t="s">
        <v>418</v>
      </c>
    </row>
    <row r="29" spans="1:3" x14ac:dyDescent="0.25">
      <c r="A29" s="1" t="str">
        <f>INDEX(categorias[SEGMENTO],MATCH(servicos[[#This Row],[Categoria]],categorias[CATEGORIA],0))</f>
        <v>Automotivo</v>
      </c>
      <c r="B29" s="3" t="s">
        <v>276</v>
      </c>
      <c r="C29" s="1" t="s">
        <v>419</v>
      </c>
    </row>
    <row r="30" spans="1:3" x14ac:dyDescent="0.25">
      <c r="A30" s="1" t="str">
        <f>INDEX(categorias[SEGMENTO],MATCH(servicos[[#This Row],[Categoria]],categorias[CATEGORIA],0))</f>
        <v>Automotivo</v>
      </c>
      <c r="B30" s="3" t="s">
        <v>276</v>
      </c>
      <c r="C30" s="1" t="s">
        <v>420</v>
      </c>
    </row>
    <row r="31" spans="1:3" x14ac:dyDescent="0.25">
      <c r="A31" s="1" t="str">
        <f>INDEX(categorias[SEGMENTO],MATCH(servicos[[#This Row],[Categoria]],categorias[CATEGORIA],0))</f>
        <v>Automotivo</v>
      </c>
      <c r="B31" s="3" t="s">
        <v>276</v>
      </c>
      <c r="C31" s="1" t="s">
        <v>412</v>
      </c>
    </row>
    <row r="32" spans="1:3" x14ac:dyDescent="0.25">
      <c r="A32" s="1" t="str">
        <f>INDEX(categorias[SEGMENTO],MATCH(servicos[[#This Row],[Categoria]],categorias[CATEGORIA],0))</f>
        <v>Automotivo</v>
      </c>
      <c r="B32" s="3" t="s">
        <v>812</v>
      </c>
      <c r="C32" s="1" t="s">
        <v>421</v>
      </c>
    </row>
    <row r="33" spans="1:3" x14ac:dyDescent="0.25">
      <c r="A33" s="1" t="str">
        <f>INDEX(categorias[SEGMENTO],MATCH(servicos[[#This Row],[Categoria]],categorias[CATEGORIA],0))</f>
        <v>Automotivo</v>
      </c>
      <c r="B33" s="3" t="s">
        <v>812</v>
      </c>
      <c r="C33" s="1" t="s">
        <v>422</v>
      </c>
    </row>
    <row r="34" spans="1:3" x14ac:dyDescent="0.25">
      <c r="A34" s="1" t="str">
        <f>INDEX(categorias[SEGMENTO],MATCH(servicos[[#This Row],[Categoria]],categorias[CATEGORIA],0))</f>
        <v>Automotivo</v>
      </c>
      <c r="B34" s="3" t="s">
        <v>812</v>
      </c>
      <c r="C34" s="1" t="s">
        <v>423</v>
      </c>
    </row>
    <row r="35" spans="1:3" x14ac:dyDescent="0.25">
      <c r="A35" s="1" t="str">
        <f>INDEX(categorias[SEGMENTO],MATCH(servicos[[#This Row],[Categoria]],categorias[CATEGORIA],0))</f>
        <v>Automotivo</v>
      </c>
      <c r="B35" s="3" t="s">
        <v>813</v>
      </c>
      <c r="C35" s="1" t="s">
        <v>424</v>
      </c>
    </row>
    <row r="36" spans="1:3" x14ac:dyDescent="0.25">
      <c r="A36" s="1" t="str">
        <f>INDEX(categorias[SEGMENTO],MATCH(servicos[[#This Row],[Categoria]],categorias[CATEGORIA],0))</f>
        <v>Automotivo</v>
      </c>
      <c r="B36" s="3" t="s">
        <v>813</v>
      </c>
      <c r="C36" s="1" t="s">
        <v>425</v>
      </c>
    </row>
    <row r="37" spans="1:3" x14ac:dyDescent="0.25">
      <c r="A37" s="1" t="str">
        <f>INDEX(categorias[SEGMENTO],MATCH(servicos[[#This Row],[Categoria]],categorias[CATEGORIA],0))</f>
        <v>Automotivo</v>
      </c>
      <c r="B37" s="3" t="s">
        <v>813</v>
      </c>
      <c r="C37" s="1" t="s">
        <v>426</v>
      </c>
    </row>
    <row r="38" spans="1:3" x14ac:dyDescent="0.25">
      <c r="A38" s="1" t="str">
        <f>INDEX(categorias[SEGMENTO],MATCH(servicos[[#This Row],[Categoria]],categorias[CATEGORIA],0))</f>
        <v>Beleza e Bem-Estar</v>
      </c>
      <c r="B38" s="3" t="s">
        <v>255</v>
      </c>
      <c r="C38" s="1" t="s">
        <v>359</v>
      </c>
    </row>
    <row r="39" spans="1:3" x14ac:dyDescent="0.25">
      <c r="A39" s="1" t="str">
        <f>INDEX(categorias[SEGMENTO],MATCH(servicos[[#This Row],[Categoria]],categorias[CATEGORIA],0))</f>
        <v>Beleza e Bem-Estar</v>
      </c>
      <c r="B39" s="3" t="s">
        <v>255</v>
      </c>
      <c r="C39" s="1" t="s">
        <v>360</v>
      </c>
    </row>
    <row r="40" spans="1:3" x14ac:dyDescent="0.25">
      <c r="A40" s="1" t="str">
        <f>INDEX(categorias[SEGMENTO],MATCH(servicos[[#This Row],[Categoria]],categorias[CATEGORIA],0))</f>
        <v>Beleza e Bem-Estar</v>
      </c>
      <c r="B40" s="3" t="s">
        <v>255</v>
      </c>
      <c r="C40" s="1" t="s">
        <v>361</v>
      </c>
    </row>
    <row r="41" spans="1:3" x14ac:dyDescent="0.25">
      <c r="A41" s="1" t="str">
        <f>INDEX(categorias[SEGMENTO],MATCH(servicos[[#This Row],[Categoria]],categorias[CATEGORIA],0))</f>
        <v>Beleza e Bem-Estar</v>
      </c>
      <c r="B41" s="3" t="s">
        <v>256</v>
      </c>
      <c r="C41" s="1" t="s">
        <v>256</v>
      </c>
    </row>
    <row r="42" spans="1:3" x14ac:dyDescent="0.25">
      <c r="A42" s="1" t="str">
        <f>INDEX(categorias[SEGMENTO],MATCH(servicos[[#This Row],[Categoria]],categorias[CATEGORIA],0))</f>
        <v>Beleza e Bem-Estar</v>
      </c>
      <c r="B42" s="3" t="s">
        <v>256</v>
      </c>
      <c r="C42" s="1" t="s">
        <v>362</v>
      </c>
    </row>
    <row r="43" spans="1:3" x14ac:dyDescent="0.25">
      <c r="A43" s="1" t="str">
        <f>INDEX(categorias[SEGMENTO],MATCH(servicos[[#This Row],[Categoria]],categorias[CATEGORIA],0))</f>
        <v>Beleza e Bem-Estar</v>
      </c>
      <c r="B43" s="3" t="s">
        <v>256</v>
      </c>
      <c r="C43" s="1" t="s">
        <v>363</v>
      </c>
    </row>
    <row r="44" spans="1:3" x14ac:dyDescent="0.25">
      <c r="A44" s="1" t="str">
        <f>INDEX(categorias[SEGMENTO],MATCH(servicos[[#This Row],[Categoria]],categorias[CATEGORIA],0))</f>
        <v>Beleza e Bem-Estar</v>
      </c>
      <c r="B44" s="3" t="s">
        <v>257</v>
      </c>
      <c r="C44" s="1" t="s">
        <v>364</v>
      </c>
    </row>
    <row r="45" spans="1:3" x14ac:dyDescent="0.25">
      <c r="A45" s="1" t="str">
        <f>INDEX(categorias[SEGMENTO],MATCH(servicos[[#This Row],[Categoria]],categorias[CATEGORIA],0))</f>
        <v>Beleza e Bem-Estar</v>
      </c>
      <c r="B45" s="3" t="s">
        <v>257</v>
      </c>
      <c r="C45" s="1" t="s">
        <v>365</v>
      </c>
    </row>
    <row r="46" spans="1:3" x14ac:dyDescent="0.25">
      <c r="A46" s="1" t="str">
        <f>INDEX(categorias[SEGMENTO],MATCH(servicos[[#This Row],[Categoria]],categorias[CATEGORIA],0))</f>
        <v>Beleza e Bem-Estar</v>
      </c>
      <c r="B46" s="3" t="s">
        <v>257</v>
      </c>
      <c r="C46" s="1" t="s">
        <v>366</v>
      </c>
    </row>
    <row r="47" spans="1:3" x14ac:dyDescent="0.25">
      <c r="A47" s="1" t="str">
        <f>INDEX(categorias[SEGMENTO],MATCH(servicos[[#This Row],[Categoria]],categorias[CATEGORIA],0))</f>
        <v>Beleza e Bem-Estar</v>
      </c>
      <c r="B47" s="3" t="s">
        <v>258</v>
      </c>
      <c r="C47" s="1" t="s">
        <v>367</v>
      </c>
    </row>
    <row r="48" spans="1:3" x14ac:dyDescent="0.25">
      <c r="A48" s="1" t="str">
        <f>INDEX(categorias[SEGMENTO],MATCH(servicos[[#This Row],[Categoria]],categorias[CATEGORIA],0))</f>
        <v>Beleza e Bem-Estar</v>
      </c>
      <c r="B48" s="3" t="s">
        <v>258</v>
      </c>
      <c r="C48" s="1" t="s">
        <v>368</v>
      </c>
    </row>
    <row r="49" spans="1:3" x14ac:dyDescent="0.25">
      <c r="A49" s="1" t="str">
        <f>INDEX(categorias[SEGMENTO],MATCH(servicos[[#This Row],[Categoria]],categorias[CATEGORIA],0))</f>
        <v>Beleza e Bem-Estar</v>
      </c>
      <c r="B49" s="3" t="s">
        <v>258</v>
      </c>
      <c r="C49" s="1" t="s">
        <v>369</v>
      </c>
    </row>
    <row r="50" spans="1:3" x14ac:dyDescent="0.25">
      <c r="A50" s="1" t="str">
        <f>INDEX(categorias[SEGMENTO],MATCH(servicos[[#This Row],[Categoria]],categorias[CATEGORIA],0))</f>
        <v>Beleza e Bem-Estar</v>
      </c>
      <c r="B50" s="3" t="s">
        <v>259</v>
      </c>
      <c r="C50" s="1" t="s">
        <v>370</v>
      </c>
    </row>
    <row r="51" spans="1:3" x14ac:dyDescent="0.25">
      <c r="A51" s="1" t="str">
        <f>INDEX(categorias[SEGMENTO],MATCH(servicos[[#This Row],[Categoria]],categorias[CATEGORIA],0))</f>
        <v>Beleza e Bem-Estar</v>
      </c>
      <c r="B51" s="3" t="s">
        <v>259</v>
      </c>
      <c r="C51" s="1" t="s">
        <v>371</v>
      </c>
    </row>
    <row r="52" spans="1:3" x14ac:dyDescent="0.25">
      <c r="A52" s="1" t="str">
        <f>INDEX(categorias[SEGMENTO],MATCH(servicos[[#This Row],[Categoria]],categorias[CATEGORIA],0))</f>
        <v>Beleza e Bem-Estar</v>
      </c>
      <c r="B52" s="3" t="s">
        <v>259</v>
      </c>
      <c r="C52" s="1" t="s">
        <v>372</v>
      </c>
    </row>
    <row r="53" spans="1:3" x14ac:dyDescent="0.25">
      <c r="A53" s="1" t="str">
        <f>INDEX(categorias[SEGMENTO],MATCH(servicos[[#This Row],[Categoria]],categorias[CATEGORIA],0))</f>
        <v>Beleza e Bem-Estar</v>
      </c>
      <c r="B53" s="3" t="s">
        <v>260</v>
      </c>
      <c r="C53" s="1" t="s">
        <v>366</v>
      </c>
    </row>
    <row r="54" spans="1:3" x14ac:dyDescent="0.25">
      <c r="A54" s="1" t="str">
        <f>INDEX(categorias[SEGMENTO],MATCH(servicos[[#This Row],[Categoria]],categorias[CATEGORIA],0))</f>
        <v>Beleza e Bem-Estar</v>
      </c>
      <c r="B54" s="3" t="s">
        <v>260</v>
      </c>
      <c r="C54" s="1" t="s">
        <v>373</v>
      </c>
    </row>
    <row r="55" spans="1:3" x14ac:dyDescent="0.25">
      <c r="A55" s="1" t="str">
        <f>INDEX(categorias[SEGMENTO],MATCH(servicos[[#This Row],[Categoria]],categorias[CATEGORIA],0))</f>
        <v>Beleza e Bem-Estar</v>
      </c>
      <c r="B55" s="3" t="s">
        <v>260</v>
      </c>
      <c r="C55" s="1" t="s">
        <v>374</v>
      </c>
    </row>
    <row r="56" spans="1:3" x14ac:dyDescent="0.25">
      <c r="A56" s="1" t="str">
        <f>INDEX(categorias[SEGMENTO],MATCH(servicos[[#This Row],[Categoria]],categorias[CATEGORIA],0))</f>
        <v>Contábil</v>
      </c>
      <c r="B56" s="3" t="s">
        <v>315</v>
      </c>
      <c r="C56" s="1" t="s">
        <v>533</v>
      </c>
    </row>
    <row r="57" spans="1:3" x14ac:dyDescent="0.25">
      <c r="A57" s="1" t="str">
        <f>INDEX(categorias[SEGMENTO],MATCH(servicos[[#This Row],[Categoria]],categorias[CATEGORIA],0))</f>
        <v>Contábil</v>
      </c>
      <c r="B57" s="3" t="s">
        <v>315</v>
      </c>
      <c r="C57" s="1" t="s">
        <v>534</v>
      </c>
    </row>
    <row r="58" spans="1:3" x14ac:dyDescent="0.25">
      <c r="A58" s="1" t="str">
        <f>INDEX(categorias[SEGMENTO],MATCH(servicos[[#This Row],[Categoria]],categorias[CATEGORIA],0))</f>
        <v>Contábil</v>
      </c>
      <c r="B58" s="3" t="s">
        <v>315</v>
      </c>
      <c r="C58" s="1" t="s">
        <v>535</v>
      </c>
    </row>
    <row r="59" spans="1:3" x14ac:dyDescent="0.25">
      <c r="A59" s="1" t="str">
        <f>INDEX(categorias[SEGMENTO],MATCH(servicos[[#This Row],[Categoria]],categorias[CATEGORIA],0))</f>
        <v>Contábil</v>
      </c>
      <c r="B59" s="3" t="s">
        <v>814</v>
      </c>
      <c r="C59" s="1" t="s">
        <v>536</v>
      </c>
    </row>
    <row r="60" spans="1:3" x14ac:dyDescent="0.25">
      <c r="A60" s="1" t="str">
        <f>INDEX(categorias[SEGMENTO],MATCH(servicos[[#This Row],[Categoria]],categorias[CATEGORIA],0))</f>
        <v>Contábil</v>
      </c>
      <c r="B60" s="3" t="s">
        <v>814</v>
      </c>
      <c r="C60" s="1" t="s">
        <v>537</v>
      </c>
    </row>
    <row r="61" spans="1:3" x14ac:dyDescent="0.25">
      <c r="A61" s="1" t="str">
        <f>INDEX(categorias[SEGMENTO],MATCH(servicos[[#This Row],[Categoria]],categorias[CATEGORIA],0))</f>
        <v>Contábil</v>
      </c>
      <c r="B61" s="3" t="s">
        <v>814</v>
      </c>
      <c r="C61" s="1" t="s">
        <v>538</v>
      </c>
    </row>
    <row r="62" spans="1:3" x14ac:dyDescent="0.25">
      <c r="A62" s="1" t="str">
        <f>INDEX(categorias[SEGMENTO],MATCH(servicos[[#This Row],[Categoria]],categorias[CATEGORIA],0))</f>
        <v>Contábil</v>
      </c>
      <c r="B62" s="3" t="s">
        <v>815</v>
      </c>
      <c r="C62" s="1" t="s">
        <v>539</v>
      </c>
    </row>
    <row r="63" spans="1:3" x14ac:dyDescent="0.25">
      <c r="A63" s="1" t="str">
        <f>INDEX(categorias[SEGMENTO],MATCH(servicos[[#This Row],[Categoria]],categorias[CATEGORIA],0))</f>
        <v>Contábil</v>
      </c>
      <c r="B63" s="3" t="s">
        <v>815</v>
      </c>
      <c r="C63" s="1" t="s">
        <v>540</v>
      </c>
    </row>
    <row r="64" spans="1:3" x14ac:dyDescent="0.25">
      <c r="A64" s="1" t="str">
        <f>INDEX(categorias[SEGMENTO],MATCH(servicos[[#This Row],[Categoria]],categorias[CATEGORIA],0))</f>
        <v>Contábil</v>
      </c>
      <c r="B64" s="3" t="s">
        <v>815</v>
      </c>
      <c r="C64" s="1" t="s">
        <v>541</v>
      </c>
    </row>
    <row r="65" spans="1:3" x14ac:dyDescent="0.25">
      <c r="A65" s="1" t="str">
        <f>INDEX(categorias[SEGMENTO],MATCH(servicos[[#This Row],[Categoria]],categorias[CATEGORIA],0))</f>
        <v>Contábil</v>
      </c>
      <c r="B65" s="3" t="s">
        <v>816</v>
      </c>
      <c r="C65" s="1" t="s">
        <v>542</v>
      </c>
    </row>
    <row r="66" spans="1:3" x14ac:dyDescent="0.25">
      <c r="A66" s="1" t="str">
        <f>INDEX(categorias[SEGMENTO],MATCH(servicos[[#This Row],[Categoria]],categorias[CATEGORIA],0))</f>
        <v>Contábil</v>
      </c>
      <c r="B66" s="3" t="s">
        <v>816</v>
      </c>
      <c r="C66" s="1" t="s">
        <v>543</v>
      </c>
    </row>
    <row r="67" spans="1:3" x14ac:dyDescent="0.25">
      <c r="A67" s="1" t="str">
        <f>INDEX(categorias[SEGMENTO],MATCH(servicos[[#This Row],[Categoria]],categorias[CATEGORIA],0))</f>
        <v>Contábil</v>
      </c>
      <c r="B67" s="3" t="s">
        <v>816</v>
      </c>
      <c r="C67" s="1" t="s">
        <v>544</v>
      </c>
    </row>
    <row r="68" spans="1:3" x14ac:dyDescent="0.25">
      <c r="A68" s="1" t="str">
        <f>INDEX(categorias[SEGMENTO],MATCH(servicos[[#This Row],[Categoria]],categorias[CATEGORIA],0))</f>
        <v>Contábil</v>
      </c>
      <c r="B68" s="3" t="s">
        <v>817</v>
      </c>
      <c r="C68" s="1" t="s">
        <v>545</v>
      </c>
    </row>
    <row r="69" spans="1:3" x14ac:dyDescent="0.25">
      <c r="A69" s="1" t="str">
        <f>INDEX(categorias[SEGMENTO],MATCH(servicos[[#This Row],[Categoria]],categorias[CATEGORIA],0))</f>
        <v>Contábil</v>
      </c>
      <c r="B69" s="3" t="s">
        <v>817</v>
      </c>
      <c r="C69" s="1" t="s">
        <v>546</v>
      </c>
    </row>
    <row r="70" spans="1:3" x14ac:dyDescent="0.25">
      <c r="A70" s="1" t="str">
        <f>INDEX(categorias[SEGMENTO],MATCH(servicos[[#This Row],[Categoria]],categorias[CATEGORIA],0))</f>
        <v>Contábil</v>
      </c>
      <c r="B70" s="3" t="s">
        <v>817</v>
      </c>
      <c r="C70" s="1" t="s">
        <v>547</v>
      </c>
    </row>
    <row r="71" spans="1:3" x14ac:dyDescent="0.25">
      <c r="A71" s="1" t="str">
        <f>INDEX(categorias[SEGMENTO],MATCH(servicos[[#This Row],[Categoria]],categorias[CATEGORIA],0))</f>
        <v>Contábil</v>
      </c>
      <c r="B71" s="3" t="s">
        <v>320</v>
      </c>
      <c r="C71" s="1" t="s">
        <v>548</v>
      </c>
    </row>
    <row r="72" spans="1:3" x14ac:dyDescent="0.25">
      <c r="A72" s="1" t="str">
        <f>INDEX(categorias[SEGMENTO],MATCH(servicos[[#This Row],[Categoria]],categorias[CATEGORIA],0))</f>
        <v>Contábil</v>
      </c>
      <c r="B72" s="3" t="s">
        <v>320</v>
      </c>
      <c r="C72" s="1" t="s">
        <v>549</v>
      </c>
    </row>
    <row r="73" spans="1:3" x14ac:dyDescent="0.25">
      <c r="A73" s="1" t="str">
        <f>INDEX(categorias[SEGMENTO],MATCH(servicos[[#This Row],[Categoria]],categorias[CATEGORIA],0))</f>
        <v>Contábil</v>
      </c>
      <c r="B73" s="3" t="s">
        <v>320</v>
      </c>
      <c r="C73" s="1" t="s">
        <v>550</v>
      </c>
    </row>
    <row r="74" spans="1:3" x14ac:dyDescent="0.25">
      <c r="A74" s="1" t="str">
        <f>INDEX(categorias[SEGMENTO],MATCH(servicos[[#This Row],[Categoria]],categorias[CATEGORIA],0))</f>
        <v>Contábil</v>
      </c>
      <c r="B74" s="3" t="s">
        <v>817</v>
      </c>
      <c r="C74" s="1" t="s">
        <v>745</v>
      </c>
    </row>
    <row r="75" spans="1:3" x14ac:dyDescent="0.25">
      <c r="A75" s="1" t="str">
        <f>INDEX(categorias[SEGMENTO],MATCH(servicos[[#This Row],[Categoria]],categorias[CATEGORIA],0))</f>
        <v>Contábil</v>
      </c>
      <c r="B75" s="3" t="s">
        <v>816</v>
      </c>
      <c r="C75" s="1" t="s">
        <v>744</v>
      </c>
    </row>
    <row r="76" spans="1:3" x14ac:dyDescent="0.25">
      <c r="A76" s="1" t="str">
        <f>INDEX(categorias[SEGMENTO],MATCH(servicos[[#This Row],[Categoria]],categorias[CATEGORIA],0))</f>
        <v>Educação</v>
      </c>
      <c r="B76" s="3" t="s">
        <v>818</v>
      </c>
      <c r="C76" s="1" t="s">
        <v>392</v>
      </c>
    </row>
    <row r="77" spans="1:3" x14ac:dyDescent="0.25">
      <c r="A77" s="1" t="str">
        <f>INDEX(categorias[SEGMENTO],MATCH(servicos[[#This Row],[Categoria]],categorias[CATEGORIA],0))</f>
        <v>Educação</v>
      </c>
      <c r="B77" s="3" t="s">
        <v>818</v>
      </c>
      <c r="C77" s="1" t="s">
        <v>393</v>
      </c>
    </row>
    <row r="78" spans="1:3" x14ac:dyDescent="0.25">
      <c r="A78" s="1" t="str">
        <f>INDEX(categorias[SEGMENTO],MATCH(servicos[[#This Row],[Categoria]],categorias[CATEGORIA],0))</f>
        <v>Educação</v>
      </c>
      <c r="B78" s="3" t="s">
        <v>818</v>
      </c>
      <c r="C78" s="1" t="s">
        <v>394</v>
      </c>
    </row>
    <row r="79" spans="1:3" x14ac:dyDescent="0.25">
      <c r="A79" s="1" t="str">
        <f>INDEX(categorias[SEGMENTO],MATCH(servicos[[#This Row],[Categoria]],categorias[CATEGORIA],0))</f>
        <v>Educação</v>
      </c>
      <c r="B79" s="3" t="s">
        <v>819</v>
      </c>
      <c r="C79" s="1" t="s">
        <v>395</v>
      </c>
    </row>
    <row r="80" spans="1:3" x14ac:dyDescent="0.25">
      <c r="A80" s="1" t="str">
        <f>INDEX(categorias[SEGMENTO],MATCH(servicos[[#This Row],[Categoria]],categorias[CATEGORIA],0))</f>
        <v>Educação</v>
      </c>
      <c r="B80" s="3" t="s">
        <v>819</v>
      </c>
      <c r="C80" s="1" t="s">
        <v>396</v>
      </c>
    </row>
    <row r="81" spans="1:3" x14ac:dyDescent="0.25">
      <c r="A81" s="1" t="str">
        <f>INDEX(categorias[SEGMENTO],MATCH(servicos[[#This Row],[Categoria]],categorias[CATEGORIA],0))</f>
        <v>Educação</v>
      </c>
      <c r="B81" s="3" t="s">
        <v>819</v>
      </c>
      <c r="C81" s="1" t="s">
        <v>397</v>
      </c>
    </row>
    <row r="82" spans="1:3" x14ac:dyDescent="0.25">
      <c r="A82" s="1" t="str">
        <f>INDEX(categorias[SEGMENTO],MATCH(servicos[[#This Row],[Categoria]],categorias[CATEGORIA],0))</f>
        <v>Educação</v>
      </c>
      <c r="B82" s="3" t="s">
        <v>269</v>
      </c>
      <c r="C82" s="1" t="s">
        <v>398</v>
      </c>
    </row>
    <row r="83" spans="1:3" x14ac:dyDescent="0.25">
      <c r="A83" s="1" t="str">
        <f>INDEX(categorias[SEGMENTO],MATCH(servicos[[#This Row],[Categoria]],categorias[CATEGORIA],0))</f>
        <v>Educação</v>
      </c>
      <c r="B83" s="3" t="s">
        <v>269</v>
      </c>
      <c r="C83" s="1" t="s">
        <v>399</v>
      </c>
    </row>
    <row r="84" spans="1:3" x14ac:dyDescent="0.25">
      <c r="A84" s="1" t="str">
        <f>INDEX(categorias[SEGMENTO],MATCH(servicos[[#This Row],[Categoria]],categorias[CATEGORIA],0))</f>
        <v>Educação</v>
      </c>
      <c r="B84" s="3" t="s">
        <v>269</v>
      </c>
      <c r="C84" s="1" t="s">
        <v>400</v>
      </c>
    </row>
    <row r="85" spans="1:3" x14ac:dyDescent="0.25">
      <c r="A85" s="1" t="str">
        <f>INDEX(categorias[SEGMENTO],MATCH(servicos[[#This Row],[Categoria]],categorias[CATEGORIA],0))</f>
        <v>Educação</v>
      </c>
      <c r="B85" s="3" t="s">
        <v>820</v>
      </c>
      <c r="C85" s="1" t="s">
        <v>401</v>
      </c>
    </row>
    <row r="86" spans="1:3" x14ac:dyDescent="0.25">
      <c r="A86" s="1" t="str">
        <f>INDEX(categorias[SEGMENTO],MATCH(servicos[[#This Row],[Categoria]],categorias[CATEGORIA],0))</f>
        <v>Educação</v>
      </c>
      <c r="B86" s="3" t="s">
        <v>820</v>
      </c>
      <c r="C86" s="1" t="s">
        <v>402</v>
      </c>
    </row>
    <row r="87" spans="1:3" x14ac:dyDescent="0.25">
      <c r="A87" s="1" t="str">
        <f>INDEX(categorias[SEGMENTO],MATCH(servicos[[#This Row],[Categoria]],categorias[CATEGORIA],0))</f>
        <v>Educação</v>
      </c>
      <c r="B87" s="3" t="s">
        <v>820</v>
      </c>
      <c r="C87" s="1" t="s">
        <v>403</v>
      </c>
    </row>
    <row r="88" spans="1:3" x14ac:dyDescent="0.25">
      <c r="A88" s="1" t="str">
        <f>INDEX(categorias[SEGMENTO],MATCH(servicos[[#This Row],[Categoria]],categorias[CATEGORIA],0))</f>
        <v>Educação</v>
      </c>
      <c r="B88" s="3" t="s">
        <v>821</v>
      </c>
      <c r="C88" s="1" t="s">
        <v>404</v>
      </c>
    </row>
    <row r="89" spans="1:3" x14ac:dyDescent="0.25">
      <c r="A89" s="1" t="str">
        <f>INDEX(categorias[SEGMENTO],MATCH(servicos[[#This Row],[Categoria]],categorias[CATEGORIA],0))</f>
        <v>Educação</v>
      </c>
      <c r="B89" s="3" t="s">
        <v>821</v>
      </c>
      <c r="C89" s="1" t="s">
        <v>405</v>
      </c>
    </row>
    <row r="90" spans="1:3" x14ac:dyDescent="0.25">
      <c r="A90" s="1" t="str">
        <f>INDEX(categorias[SEGMENTO],MATCH(servicos[[#This Row],[Categoria]],categorias[CATEGORIA],0))</f>
        <v>Educação</v>
      </c>
      <c r="B90" s="3" t="s">
        <v>821</v>
      </c>
      <c r="C90" s="1" t="s">
        <v>406</v>
      </c>
    </row>
    <row r="91" spans="1:3" x14ac:dyDescent="0.25">
      <c r="A91" s="1" t="str">
        <f>INDEX(categorias[SEGMENTO],MATCH(servicos[[#This Row],[Categoria]],categorias[CATEGORIA],0))</f>
        <v>Educação</v>
      </c>
      <c r="B91" s="3" t="s">
        <v>272</v>
      </c>
      <c r="C91" s="1" t="s">
        <v>407</v>
      </c>
    </row>
    <row r="92" spans="1:3" x14ac:dyDescent="0.25">
      <c r="A92" s="1" t="str">
        <f>INDEX(categorias[SEGMENTO],MATCH(servicos[[#This Row],[Categoria]],categorias[CATEGORIA],0))</f>
        <v>Educação</v>
      </c>
      <c r="B92" s="3" t="s">
        <v>272</v>
      </c>
      <c r="C92" s="1" t="s">
        <v>408</v>
      </c>
    </row>
    <row r="93" spans="1:3" x14ac:dyDescent="0.25">
      <c r="A93" s="1" t="str">
        <f>INDEX(categorias[SEGMENTO],MATCH(servicos[[#This Row],[Categoria]],categorias[CATEGORIA],0))</f>
        <v>Educação</v>
      </c>
      <c r="B93" s="3" t="s">
        <v>272</v>
      </c>
      <c r="C93" s="1" t="s">
        <v>409</v>
      </c>
    </row>
    <row r="94" spans="1:3" x14ac:dyDescent="0.25">
      <c r="A94" s="1" t="str">
        <f>INDEX(categorias[SEGMENTO],MATCH(servicos[[#This Row],[Categoria]],categorias[CATEGORIA],0))</f>
        <v>Engenharia, Arquitetura, Design e Decoração</v>
      </c>
      <c r="B94" s="3" t="s">
        <v>822</v>
      </c>
      <c r="C94" s="1" t="s">
        <v>445</v>
      </c>
    </row>
    <row r="95" spans="1:3" x14ac:dyDescent="0.25">
      <c r="A95" s="1" t="str">
        <f>INDEX(categorias[SEGMENTO],MATCH(servicos[[#This Row],[Categoria]],categorias[CATEGORIA],0))</f>
        <v>Engenharia, Arquitetura, Design e Decoração</v>
      </c>
      <c r="B95" s="3" t="s">
        <v>822</v>
      </c>
      <c r="C95" s="1" t="s">
        <v>446</v>
      </c>
    </row>
    <row r="96" spans="1:3" x14ac:dyDescent="0.25">
      <c r="A96" s="1" t="str">
        <f>INDEX(categorias[SEGMENTO],MATCH(servicos[[#This Row],[Categoria]],categorias[CATEGORIA],0))</f>
        <v>Engenharia, Arquitetura, Design e Decoração</v>
      </c>
      <c r="B96" s="3" t="s">
        <v>822</v>
      </c>
      <c r="C96" s="1" t="s">
        <v>447</v>
      </c>
    </row>
    <row r="97" spans="1:3" x14ac:dyDescent="0.25">
      <c r="A97" s="1" t="str">
        <f>INDEX(categorias[SEGMENTO],MATCH(servicos[[#This Row],[Categoria]],categorias[CATEGORIA],0))</f>
        <v>Engenharia, Arquitetura, Design e Decoração</v>
      </c>
      <c r="B97" s="3" t="s">
        <v>286</v>
      </c>
      <c r="C97" s="1" t="s">
        <v>448</v>
      </c>
    </row>
    <row r="98" spans="1:3" x14ac:dyDescent="0.25">
      <c r="A98" s="1" t="str">
        <f>INDEX(categorias[SEGMENTO],MATCH(servicos[[#This Row],[Categoria]],categorias[CATEGORIA],0))</f>
        <v>Engenharia, Arquitetura, Design e Decoração</v>
      </c>
      <c r="B98" s="3" t="s">
        <v>286</v>
      </c>
      <c r="C98" s="1" t="s">
        <v>449</v>
      </c>
    </row>
    <row r="99" spans="1:3" x14ac:dyDescent="0.25">
      <c r="A99" s="1" t="str">
        <f>INDEX(categorias[SEGMENTO],MATCH(servicos[[#This Row],[Categoria]],categorias[CATEGORIA],0))</f>
        <v>Engenharia, Arquitetura, Design e Decoração</v>
      </c>
      <c r="B99" s="3" t="s">
        <v>286</v>
      </c>
      <c r="C99" s="1" t="s">
        <v>450</v>
      </c>
    </row>
    <row r="100" spans="1:3" x14ac:dyDescent="0.25">
      <c r="A100" s="1" t="str">
        <f>INDEX(categorias[SEGMENTO],MATCH(servicos[[#This Row],[Categoria]],categorias[CATEGORIA],0))</f>
        <v>Engenharia, Arquitetura, Design e Decoração</v>
      </c>
      <c r="B100" s="3" t="s">
        <v>823</v>
      </c>
      <c r="C100" s="1" t="s">
        <v>451</v>
      </c>
    </row>
    <row r="101" spans="1:3" x14ac:dyDescent="0.25">
      <c r="A101" s="1" t="str">
        <f>INDEX(categorias[SEGMENTO],MATCH(servicos[[#This Row],[Categoria]],categorias[CATEGORIA],0))</f>
        <v>Engenharia, Arquitetura, Design e Decoração</v>
      </c>
      <c r="B101" s="3" t="s">
        <v>823</v>
      </c>
      <c r="C101" s="1" t="s">
        <v>452</v>
      </c>
    </row>
    <row r="102" spans="1:3" x14ac:dyDescent="0.25">
      <c r="A102" s="1" t="str">
        <f>INDEX(categorias[SEGMENTO],MATCH(servicos[[#This Row],[Categoria]],categorias[CATEGORIA],0))</f>
        <v>Engenharia, Arquitetura, Design e Decoração</v>
      </c>
      <c r="B102" s="3" t="s">
        <v>823</v>
      </c>
      <c r="C102" s="1" t="s">
        <v>453</v>
      </c>
    </row>
    <row r="103" spans="1:3" x14ac:dyDescent="0.25">
      <c r="A103" s="1" t="str">
        <f>INDEX(categorias[SEGMENTO],MATCH(servicos[[#This Row],[Categoria]],categorias[CATEGORIA],0))</f>
        <v>Engenharia, Arquitetura, Design e Decoração</v>
      </c>
      <c r="B103" s="3" t="s">
        <v>824</v>
      </c>
      <c r="C103" s="1" t="s">
        <v>454</v>
      </c>
    </row>
    <row r="104" spans="1:3" x14ac:dyDescent="0.25">
      <c r="A104" s="1" t="str">
        <f>INDEX(categorias[SEGMENTO],MATCH(servicos[[#This Row],[Categoria]],categorias[CATEGORIA],0))</f>
        <v>Engenharia, Arquitetura, Design e Decoração</v>
      </c>
      <c r="B104" s="3" t="s">
        <v>824</v>
      </c>
      <c r="C104" s="1" t="s">
        <v>455</v>
      </c>
    </row>
    <row r="105" spans="1:3" x14ac:dyDescent="0.25">
      <c r="A105" s="1" t="str">
        <f>INDEX(categorias[SEGMENTO],MATCH(servicos[[#This Row],[Categoria]],categorias[CATEGORIA],0))</f>
        <v>Engenharia, Arquitetura, Design e Decoração</v>
      </c>
      <c r="B105" s="3" t="s">
        <v>824</v>
      </c>
      <c r="C105" s="1" t="s">
        <v>456</v>
      </c>
    </row>
    <row r="106" spans="1:3" x14ac:dyDescent="0.25">
      <c r="A106" s="1" t="str">
        <f>INDEX(categorias[SEGMENTO],MATCH(servicos[[#This Row],[Categoria]],categorias[CATEGORIA],0))</f>
        <v>Engenharia, Arquitetura, Design e Decoração</v>
      </c>
      <c r="B106" s="3" t="s">
        <v>289</v>
      </c>
      <c r="C106" s="1" t="s">
        <v>433</v>
      </c>
    </row>
    <row r="107" spans="1:3" x14ac:dyDescent="0.25">
      <c r="A107" s="1" t="str">
        <f>INDEX(categorias[SEGMENTO],MATCH(servicos[[#This Row],[Categoria]],categorias[CATEGORIA],0))</f>
        <v>Engenharia, Arquitetura, Design e Decoração</v>
      </c>
      <c r="B107" s="3" t="s">
        <v>289</v>
      </c>
      <c r="C107" s="1" t="s">
        <v>457</v>
      </c>
    </row>
    <row r="108" spans="1:3" x14ac:dyDescent="0.25">
      <c r="A108" s="1" t="str">
        <f>INDEX(categorias[SEGMENTO],MATCH(servicos[[#This Row],[Categoria]],categorias[CATEGORIA],0))</f>
        <v>Engenharia, Arquitetura, Design e Decoração</v>
      </c>
      <c r="B108" s="3" t="s">
        <v>289</v>
      </c>
      <c r="C108" s="1" t="s">
        <v>458</v>
      </c>
    </row>
    <row r="109" spans="1:3" x14ac:dyDescent="0.25">
      <c r="A109" s="1" t="str">
        <f>INDEX(categorias[SEGMENTO],MATCH(servicos[[#This Row],[Categoria]],categorias[CATEGORIA],0))</f>
        <v>Engenharia, Arquitetura, Design e Decoração</v>
      </c>
      <c r="B109" s="3" t="s">
        <v>290</v>
      </c>
      <c r="C109" s="1" t="s">
        <v>459</v>
      </c>
    </row>
    <row r="110" spans="1:3" x14ac:dyDescent="0.25">
      <c r="A110" s="1" t="str">
        <f>INDEX(categorias[SEGMENTO],MATCH(servicos[[#This Row],[Categoria]],categorias[CATEGORIA],0))</f>
        <v>Engenharia, Arquitetura, Design e Decoração</v>
      </c>
      <c r="B110" s="3" t="s">
        <v>290</v>
      </c>
      <c r="C110" s="1" t="s">
        <v>460</v>
      </c>
    </row>
    <row r="111" spans="1:3" x14ac:dyDescent="0.25">
      <c r="A111" s="1" t="str">
        <f>INDEX(categorias[SEGMENTO],MATCH(servicos[[#This Row],[Categoria]],categorias[CATEGORIA],0))</f>
        <v>Engenharia, Arquitetura, Design e Decoração</v>
      </c>
      <c r="B111" s="3" t="s">
        <v>290</v>
      </c>
      <c r="C111" s="1" t="s">
        <v>461</v>
      </c>
    </row>
    <row r="112" spans="1:3" x14ac:dyDescent="0.25">
      <c r="A112" s="1" t="str">
        <f>INDEX(categorias[SEGMENTO],MATCH(servicos[[#This Row],[Categoria]],categorias[CATEGORIA],0))</f>
        <v>Eventos</v>
      </c>
      <c r="B112" s="3" t="s">
        <v>825</v>
      </c>
      <c r="C112" s="1" t="s">
        <v>427</v>
      </c>
    </row>
    <row r="113" spans="1:3" x14ac:dyDescent="0.25">
      <c r="A113" s="1" t="str">
        <f>INDEX(categorias[SEGMENTO],MATCH(servicos[[#This Row],[Categoria]],categorias[CATEGORIA],0))</f>
        <v>Eventos</v>
      </c>
      <c r="B113" s="3" t="s">
        <v>825</v>
      </c>
      <c r="C113" s="1" t="s">
        <v>428</v>
      </c>
    </row>
    <row r="114" spans="1:3" x14ac:dyDescent="0.25">
      <c r="A114" s="1" t="str">
        <f>INDEX(categorias[SEGMENTO],MATCH(servicos[[#This Row],[Categoria]],categorias[CATEGORIA],0))</f>
        <v>Eventos</v>
      </c>
      <c r="B114" s="3" t="s">
        <v>825</v>
      </c>
      <c r="C114" s="1" t="s">
        <v>429</v>
      </c>
    </row>
    <row r="115" spans="1:3" x14ac:dyDescent="0.25">
      <c r="A115" s="1" t="str">
        <f>INDEX(categorias[SEGMENTO],MATCH(servicos[[#This Row],[Categoria]],categorias[CATEGORIA],0))</f>
        <v>Eventos</v>
      </c>
      <c r="B115" s="3" t="s">
        <v>280</v>
      </c>
      <c r="C115" s="1" t="s">
        <v>430</v>
      </c>
    </row>
    <row r="116" spans="1:3" x14ac:dyDescent="0.25">
      <c r="A116" s="1" t="str">
        <f>INDEX(categorias[SEGMENTO],MATCH(servicos[[#This Row],[Categoria]],categorias[CATEGORIA],0))</f>
        <v>Eventos</v>
      </c>
      <c r="B116" s="3" t="s">
        <v>280</v>
      </c>
      <c r="C116" s="1" t="s">
        <v>431</v>
      </c>
    </row>
    <row r="117" spans="1:3" x14ac:dyDescent="0.25">
      <c r="A117" s="1" t="str">
        <f>INDEX(categorias[SEGMENTO],MATCH(servicos[[#This Row],[Categoria]],categorias[CATEGORIA],0))</f>
        <v>Eventos</v>
      </c>
      <c r="B117" s="3" t="s">
        <v>280</v>
      </c>
      <c r="C117" s="1" t="s">
        <v>432</v>
      </c>
    </row>
    <row r="118" spans="1:3" x14ac:dyDescent="0.25">
      <c r="A118" s="1" t="str">
        <f>INDEX(categorias[SEGMENTO],MATCH(servicos[[#This Row],[Categoria]],categorias[CATEGORIA],0))</f>
        <v>Eventos</v>
      </c>
      <c r="B118" s="3" t="s">
        <v>826</v>
      </c>
      <c r="C118" s="1" t="s">
        <v>433</v>
      </c>
    </row>
    <row r="119" spans="1:3" x14ac:dyDescent="0.25">
      <c r="A119" s="1" t="str">
        <f>INDEX(categorias[SEGMENTO],MATCH(servicos[[#This Row],[Categoria]],categorias[CATEGORIA],0))</f>
        <v>Eventos</v>
      </c>
      <c r="B119" s="3" t="s">
        <v>826</v>
      </c>
      <c r="C119" s="1" t="s">
        <v>434</v>
      </c>
    </row>
    <row r="120" spans="1:3" x14ac:dyDescent="0.25">
      <c r="A120" s="1" t="str">
        <f>INDEX(categorias[SEGMENTO],MATCH(servicos[[#This Row],[Categoria]],categorias[CATEGORIA],0))</f>
        <v>Eventos</v>
      </c>
      <c r="B120" s="3" t="s">
        <v>826</v>
      </c>
      <c r="C120" s="1" t="s">
        <v>435</v>
      </c>
    </row>
    <row r="121" spans="1:3" x14ac:dyDescent="0.25">
      <c r="A121" s="1" t="str">
        <f>INDEX(categorias[SEGMENTO],MATCH(servicos[[#This Row],[Categoria]],categorias[CATEGORIA],0))</f>
        <v>Eventos</v>
      </c>
      <c r="B121" s="3" t="s">
        <v>827</v>
      </c>
      <c r="C121" s="1" t="s">
        <v>436</v>
      </c>
    </row>
    <row r="122" spans="1:3" x14ac:dyDescent="0.25">
      <c r="A122" s="1" t="str">
        <f>INDEX(categorias[SEGMENTO],MATCH(servicos[[#This Row],[Categoria]],categorias[CATEGORIA],0))</f>
        <v>Eventos</v>
      </c>
      <c r="B122" s="3" t="s">
        <v>827</v>
      </c>
      <c r="C122" s="1" t="s">
        <v>437</v>
      </c>
    </row>
    <row r="123" spans="1:3" x14ac:dyDescent="0.25">
      <c r="A123" s="1" t="str">
        <f>INDEX(categorias[SEGMENTO],MATCH(servicos[[#This Row],[Categoria]],categorias[CATEGORIA],0))</f>
        <v>Eventos</v>
      </c>
      <c r="B123" s="3" t="s">
        <v>827</v>
      </c>
      <c r="C123" s="1" t="s">
        <v>438</v>
      </c>
    </row>
    <row r="124" spans="1:3" x14ac:dyDescent="0.25">
      <c r="A124" s="1" t="str">
        <f>INDEX(categorias[SEGMENTO],MATCH(servicos[[#This Row],[Categoria]],categorias[CATEGORIA],0))</f>
        <v>Eventos</v>
      </c>
      <c r="B124" s="3" t="s">
        <v>283</v>
      </c>
      <c r="C124" s="1" t="s">
        <v>439</v>
      </c>
    </row>
    <row r="125" spans="1:3" x14ac:dyDescent="0.25">
      <c r="A125" s="1" t="str">
        <f>INDEX(categorias[SEGMENTO],MATCH(servicos[[#This Row],[Categoria]],categorias[CATEGORIA],0))</f>
        <v>Eventos</v>
      </c>
      <c r="B125" s="3" t="s">
        <v>283</v>
      </c>
      <c r="C125" s="1" t="s">
        <v>440</v>
      </c>
    </row>
    <row r="126" spans="1:3" x14ac:dyDescent="0.25">
      <c r="A126" s="1" t="str">
        <f>INDEX(categorias[SEGMENTO],MATCH(servicos[[#This Row],[Categoria]],categorias[CATEGORIA],0))</f>
        <v>Eventos</v>
      </c>
      <c r="B126" s="3" t="s">
        <v>283</v>
      </c>
      <c r="C126" s="1" t="s">
        <v>441</v>
      </c>
    </row>
    <row r="127" spans="1:3" x14ac:dyDescent="0.25">
      <c r="A127" s="1" t="str">
        <f>INDEX(categorias[SEGMENTO],MATCH(servicos[[#This Row],[Categoria]],categorias[CATEGORIA],0))</f>
        <v>Eventos</v>
      </c>
      <c r="B127" s="3" t="s">
        <v>828</v>
      </c>
      <c r="C127" s="1" t="s">
        <v>442</v>
      </c>
    </row>
    <row r="128" spans="1:3" x14ac:dyDescent="0.25">
      <c r="A128" s="1" t="str">
        <f>INDEX(categorias[SEGMENTO],MATCH(servicos[[#This Row],[Categoria]],categorias[CATEGORIA],0))</f>
        <v>Eventos</v>
      </c>
      <c r="B128" s="3" t="s">
        <v>828</v>
      </c>
      <c r="C128" s="1" t="s">
        <v>443</v>
      </c>
    </row>
    <row r="129" spans="1:3" x14ac:dyDescent="0.25">
      <c r="A129" s="1" t="str">
        <f>INDEX(categorias[SEGMENTO],MATCH(servicos[[#This Row],[Categoria]],categorias[CATEGORIA],0))</f>
        <v>Eventos</v>
      </c>
      <c r="B129" s="3" t="s">
        <v>828</v>
      </c>
      <c r="C129" s="1" t="s">
        <v>444</v>
      </c>
    </row>
    <row r="130" spans="1:3" x14ac:dyDescent="0.25">
      <c r="A130" s="1" t="str">
        <f>INDEX(categorias[SEGMENTO],MATCH(servicos[[#This Row],[Categoria]],categorias[CATEGORIA],0))</f>
        <v>Instalação, Reparos e Manutenção</v>
      </c>
      <c r="B130" s="3" t="s">
        <v>829</v>
      </c>
      <c r="C130" s="1" t="s">
        <v>324</v>
      </c>
    </row>
    <row r="131" spans="1:3" x14ac:dyDescent="0.25">
      <c r="A131" s="1" t="str">
        <f>INDEX(categorias[SEGMENTO],MATCH(servicos[[#This Row],[Categoria]],categorias[CATEGORIA],0))</f>
        <v>Instalação, Reparos e Manutenção</v>
      </c>
      <c r="B131" s="3" t="s">
        <v>829</v>
      </c>
      <c r="C131" s="1" t="s">
        <v>325</v>
      </c>
    </row>
    <row r="132" spans="1:3" x14ac:dyDescent="0.25">
      <c r="A132" s="1" t="str">
        <f>INDEX(categorias[SEGMENTO],MATCH(servicos[[#This Row],[Categoria]],categorias[CATEGORIA],0))</f>
        <v>Instalação, Reparos e Manutenção</v>
      </c>
      <c r="B132" s="3" t="s">
        <v>829</v>
      </c>
      <c r="C132" s="1" t="s">
        <v>326</v>
      </c>
    </row>
    <row r="133" spans="1:3" x14ac:dyDescent="0.25">
      <c r="A133" s="1" t="str">
        <f>INDEX(categorias[SEGMENTO],MATCH(servicos[[#This Row],[Categoria]],categorias[CATEGORIA],0))</f>
        <v>Instalação, Reparos e Manutenção</v>
      </c>
      <c r="B133" s="3" t="s">
        <v>830</v>
      </c>
      <c r="C133" s="1" t="s">
        <v>327</v>
      </c>
    </row>
    <row r="134" spans="1:3" x14ac:dyDescent="0.25">
      <c r="A134" s="1" t="str">
        <f>INDEX(categorias[SEGMENTO],MATCH(servicos[[#This Row],[Categoria]],categorias[CATEGORIA],0))</f>
        <v>Instalação, Reparos e Manutenção</v>
      </c>
      <c r="B134" s="3" t="s">
        <v>830</v>
      </c>
      <c r="C134" s="1" t="s">
        <v>328</v>
      </c>
    </row>
    <row r="135" spans="1:3" x14ac:dyDescent="0.25">
      <c r="A135" s="1" t="str">
        <f>INDEX(categorias[SEGMENTO],MATCH(servicos[[#This Row],[Categoria]],categorias[CATEGORIA],0))</f>
        <v>Instalação, Reparos e Manutenção</v>
      </c>
      <c r="B135" s="3" t="s">
        <v>830</v>
      </c>
      <c r="C135" s="1" t="s">
        <v>329</v>
      </c>
    </row>
    <row r="136" spans="1:3" x14ac:dyDescent="0.25">
      <c r="A136" s="1" t="str">
        <f>INDEX(categorias[SEGMENTO],MATCH(servicos[[#This Row],[Categoria]],categorias[CATEGORIA],0))</f>
        <v>Instalação, Reparos e Manutenção</v>
      </c>
      <c r="B136" s="3" t="s">
        <v>831</v>
      </c>
      <c r="C136" s="1" t="s">
        <v>330</v>
      </c>
    </row>
    <row r="137" spans="1:3" x14ac:dyDescent="0.25">
      <c r="A137" s="1" t="str">
        <f>INDEX(categorias[SEGMENTO],MATCH(servicos[[#This Row],[Categoria]],categorias[CATEGORIA],0))</f>
        <v>Instalação, Reparos e Manutenção</v>
      </c>
      <c r="B137" s="3" t="s">
        <v>831</v>
      </c>
      <c r="C137" s="1" t="s">
        <v>331</v>
      </c>
    </row>
    <row r="138" spans="1:3" x14ac:dyDescent="0.25">
      <c r="A138" s="1" t="str">
        <f>INDEX(categorias[SEGMENTO],MATCH(servicos[[#This Row],[Categoria]],categorias[CATEGORIA],0))</f>
        <v>Instalação, Reparos e Manutenção</v>
      </c>
      <c r="B138" s="3" t="s">
        <v>831</v>
      </c>
      <c r="C138" s="1" t="s">
        <v>332</v>
      </c>
    </row>
    <row r="139" spans="1:3" x14ac:dyDescent="0.25">
      <c r="A139" s="1" t="str">
        <f>INDEX(categorias[SEGMENTO],MATCH(servicos[[#This Row],[Categoria]],categorias[CATEGORIA],0))</f>
        <v>Instalação, Reparos e Manutenção</v>
      </c>
      <c r="B139" s="3" t="s">
        <v>246</v>
      </c>
      <c r="C139" s="1" t="s">
        <v>333</v>
      </c>
    </row>
    <row r="140" spans="1:3" x14ac:dyDescent="0.25">
      <c r="A140" s="1" t="str">
        <f>INDEX(categorias[SEGMENTO],MATCH(servicos[[#This Row],[Categoria]],categorias[CATEGORIA],0))</f>
        <v>Instalação, Reparos e Manutenção</v>
      </c>
      <c r="B140" s="3" t="s">
        <v>246</v>
      </c>
      <c r="C140" s="1" t="s">
        <v>334</v>
      </c>
    </row>
    <row r="141" spans="1:3" x14ac:dyDescent="0.25">
      <c r="A141" s="1" t="str">
        <f>INDEX(categorias[SEGMENTO],MATCH(servicos[[#This Row],[Categoria]],categorias[CATEGORIA],0))</f>
        <v>Instalação, Reparos e Manutenção</v>
      </c>
      <c r="B141" s="3" t="s">
        <v>246</v>
      </c>
      <c r="C141" s="1" t="s">
        <v>335</v>
      </c>
    </row>
    <row r="142" spans="1:3" x14ac:dyDescent="0.25">
      <c r="A142" s="1" t="str">
        <f>INDEX(categorias[SEGMENTO],MATCH(servicos[[#This Row],[Categoria]],categorias[CATEGORIA],0))</f>
        <v>Instalação, Reparos e Manutenção</v>
      </c>
      <c r="B142" s="3" t="s">
        <v>247</v>
      </c>
      <c r="C142" s="1" t="s">
        <v>336</v>
      </c>
    </row>
    <row r="143" spans="1:3" x14ac:dyDescent="0.25">
      <c r="A143" s="1" t="str">
        <f>INDEX(categorias[SEGMENTO],MATCH(servicos[[#This Row],[Categoria]],categorias[CATEGORIA],0))</f>
        <v>Instalação, Reparos e Manutenção</v>
      </c>
      <c r="B143" s="3" t="s">
        <v>247</v>
      </c>
      <c r="C143" s="1" t="s">
        <v>337</v>
      </c>
    </row>
    <row r="144" spans="1:3" x14ac:dyDescent="0.25">
      <c r="A144" s="1" t="str">
        <f>INDEX(categorias[SEGMENTO],MATCH(servicos[[#This Row],[Categoria]],categorias[CATEGORIA],0))</f>
        <v>Instalação, Reparos e Manutenção</v>
      </c>
      <c r="B144" s="3" t="s">
        <v>247</v>
      </c>
      <c r="C144" s="1" t="s">
        <v>338</v>
      </c>
    </row>
    <row r="145" spans="1:3" x14ac:dyDescent="0.25">
      <c r="A145" s="1" t="str">
        <f>INDEX(categorias[SEGMENTO],MATCH(servicos[[#This Row],[Categoria]],categorias[CATEGORIA],0))</f>
        <v>Instalação, Reparos e Manutenção</v>
      </c>
      <c r="B145" s="3" t="s">
        <v>832</v>
      </c>
      <c r="C145" s="1" t="s">
        <v>339</v>
      </c>
    </row>
    <row r="146" spans="1:3" x14ac:dyDescent="0.25">
      <c r="A146" s="1" t="str">
        <f>INDEX(categorias[SEGMENTO],MATCH(servicos[[#This Row],[Categoria]],categorias[CATEGORIA],0))</f>
        <v>Instalação, Reparos e Manutenção</v>
      </c>
      <c r="B146" s="3" t="s">
        <v>832</v>
      </c>
      <c r="C146" s="1" t="s">
        <v>340</v>
      </c>
    </row>
    <row r="147" spans="1:3" x14ac:dyDescent="0.25">
      <c r="A147" s="1" t="str">
        <f>INDEX(categorias[SEGMENTO],MATCH(servicos[[#This Row],[Categoria]],categorias[CATEGORIA],0))</f>
        <v>Instalação, Reparos e Manutenção</v>
      </c>
      <c r="B147" s="3" t="s">
        <v>832</v>
      </c>
      <c r="C147" s="1" t="s">
        <v>341</v>
      </c>
    </row>
    <row r="148" spans="1:3" x14ac:dyDescent="0.25">
      <c r="A148" s="1" t="str">
        <f>INDEX(categorias[SEGMENTO],MATCH(servicos[[#This Row],[Categoria]],categorias[CATEGORIA],0))</f>
        <v>Jurídico</v>
      </c>
      <c r="B148" s="3" t="s">
        <v>309</v>
      </c>
      <c r="C148" s="1" t="s">
        <v>515</v>
      </c>
    </row>
    <row r="149" spans="1:3" x14ac:dyDescent="0.25">
      <c r="A149" s="1" t="str">
        <f>INDEX(categorias[SEGMENTO],MATCH(servicos[[#This Row],[Categoria]],categorias[CATEGORIA],0))</f>
        <v>Jurídico</v>
      </c>
      <c r="B149" s="3" t="s">
        <v>309</v>
      </c>
      <c r="C149" s="1" t="s">
        <v>516</v>
      </c>
    </row>
    <row r="150" spans="1:3" x14ac:dyDescent="0.25">
      <c r="A150" s="1" t="str">
        <f>INDEX(categorias[SEGMENTO],MATCH(servicos[[#This Row],[Categoria]],categorias[CATEGORIA],0))</f>
        <v>Jurídico</v>
      </c>
      <c r="B150" s="3" t="s">
        <v>309</v>
      </c>
      <c r="C150" s="1" t="s">
        <v>517</v>
      </c>
    </row>
    <row r="151" spans="1:3" x14ac:dyDescent="0.25">
      <c r="A151" s="1" t="str">
        <f>INDEX(categorias[SEGMENTO],MATCH(servicos[[#This Row],[Categoria]],categorias[CATEGORIA],0))</f>
        <v>Jurídico</v>
      </c>
      <c r="B151" s="3" t="s">
        <v>310</v>
      </c>
      <c r="C151" s="1" t="s">
        <v>518</v>
      </c>
    </row>
    <row r="152" spans="1:3" x14ac:dyDescent="0.25">
      <c r="A152" s="1" t="str">
        <f>INDEX(categorias[SEGMENTO],MATCH(servicos[[#This Row],[Categoria]],categorias[CATEGORIA],0))</f>
        <v>Jurídico</v>
      </c>
      <c r="B152" s="3" t="s">
        <v>310</v>
      </c>
      <c r="C152" s="1" t="s">
        <v>519</v>
      </c>
    </row>
    <row r="153" spans="1:3" x14ac:dyDescent="0.25">
      <c r="A153" s="1" t="str">
        <f>INDEX(categorias[SEGMENTO],MATCH(servicos[[#This Row],[Categoria]],categorias[CATEGORIA],0))</f>
        <v>Jurídico</v>
      </c>
      <c r="B153" s="3" t="s">
        <v>310</v>
      </c>
      <c r="C153" s="1" t="s">
        <v>520</v>
      </c>
    </row>
    <row r="154" spans="1:3" x14ac:dyDescent="0.25">
      <c r="A154" s="1" t="str">
        <f>INDEX(categorias[SEGMENTO],MATCH(servicos[[#This Row],[Categoria]],categorias[CATEGORIA],0))</f>
        <v>Jurídico</v>
      </c>
      <c r="B154" s="3" t="s">
        <v>311</v>
      </c>
      <c r="C154" s="1" t="s">
        <v>521</v>
      </c>
    </row>
    <row r="155" spans="1:3" x14ac:dyDescent="0.25">
      <c r="A155" s="1" t="str">
        <f>INDEX(categorias[SEGMENTO],MATCH(servicos[[#This Row],[Categoria]],categorias[CATEGORIA],0))</f>
        <v>Jurídico</v>
      </c>
      <c r="B155" s="3" t="s">
        <v>311</v>
      </c>
      <c r="C155" s="1" t="s">
        <v>522</v>
      </c>
    </row>
    <row r="156" spans="1:3" x14ac:dyDescent="0.25">
      <c r="A156" s="1" t="str">
        <f>INDEX(categorias[SEGMENTO],MATCH(servicos[[#This Row],[Categoria]],categorias[CATEGORIA],0))</f>
        <v>Jurídico</v>
      </c>
      <c r="B156" s="3" t="s">
        <v>311</v>
      </c>
      <c r="C156" s="1" t="s">
        <v>523</v>
      </c>
    </row>
    <row r="157" spans="1:3" x14ac:dyDescent="0.25">
      <c r="A157" s="1" t="str">
        <f>INDEX(categorias[SEGMENTO],MATCH(servicos[[#This Row],[Categoria]],categorias[CATEGORIA],0))</f>
        <v>Jurídico</v>
      </c>
      <c r="B157" s="3" t="s">
        <v>312</v>
      </c>
      <c r="C157" s="1" t="s">
        <v>524</v>
      </c>
    </row>
    <row r="158" spans="1:3" x14ac:dyDescent="0.25">
      <c r="A158" s="1" t="str">
        <f>INDEX(categorias[SEGMENTO],MATCH(servicos[[#This Row],[Categoria]],categorias[CATEGORIA],0))</f>
        <v>Jurídico</v>
      </c>
      <c r="B158" s="3" t="s">
        <v>312</v>
      </c>
      <c r="C158" s="1" t="s">
        <v>525</v>
      </c>
    </row>
    <row r="159" spans="1:3" x14ac:dyDescent="0.25">
      <c r="A159" s="1" t="str">
        <f>INDEX(categorias[SEGMENTO],MATCH(servicos[[#This Row],[Categoria]],categorias[CATEGORIA],0))</f>
        <v>Jurídico</v>
      </c>
      <c r="B159" s="3" t="s">
        <v>312</v>
      </c>
      <c r="C159" s="1" t="s">
        <v>526</v>
      </c>
    </row>
    <row r="160" spans="1:3" x14ac:dyDescent="0.25">
      <c r="A160" s="1" t="str">
        <f>INDEX(categorias[SEGMENTO],MATCH(servicos[[#This Row],[Categoria]],categorias[CATEGORIA],0))</f>
        <v>Jurídico</v>
      </c>
      <c r="B160" s="3" t="s">
        <v>833</v>
      </c>
      <c r="C160" s="1" t="s">
        <v>527</v>
      </c>
    </row>
    <row r="161" spans="1:3" x14ac:dyDescent="0.25">
      <c r="A161" s="1" t="str">
        <f>INDEX(categorias[SEGMENTO],MATCH(servicos[[#This Row],[Categoria]],categorias[CATEGORIA],0))</f>
        <v>Jurídico</v>
      </c>
      <c r="B161" s="3" t="s">
        <v>833</v>
      </c>
      <c r="C161" s="1" t="s">
        <v>528</v>
      </c>
    </row>
    <row r="162" spans="1:3" x14ac:dyDescent="0.25">
      <c r="A162" s="1" t="str">
        <f>INDEX(categorias[SEGMENTO],MATCH(servicos[[#This Row],[Categoria]],categorias[CATEGORIA],0))</f>
        <v>Jurídico</v>
      </c>
      <c r="B162" s="3" t="s">
        <v>833</v>
      </c>
      <c r="C162" s="1" t="s">
        <v>529</v>
      </c>
    </row>
    <row r="163" spans="1:3" x14ac:dyDescent="0.25">
      <c r="A163" s="1" t="str">
        <f>INDEX(categorias[SEGMENTO],MATCH(servicos[[#This Row],[Categoria]],categorias[CATEGORIA],0))</f>
        <v>Jurídico</v>
      </c>
      <c r="B163" s="3" t="s">
        <v>834</v>
      </c>
      <c r="C163" s="1" t="s">
        <v>530</v>
      </c>
    </row>
    <row r="164" spans="1:3" x14ac:dyDescent="0.25">
      <c r="A164" s="1" t="str">
        <f>INDEX(categorias[SEGMENTO],MATCH(servicos[[#This Row],[Categoria]],categorias[CATEGORIA],0))</f>
        <v>Jurídico</v>
      </c>
      <c r="B164" s="3" t="s">
        <v>834</v>
      </c>
      <c r="C164" s="1" t="s">
        <v>531</v>
      </c>
    </row>
    <row r="165" spans="1:3" x14ac:dyDescent="0.25">
      <c r="A165" s="1" t="str">
        <f>INDEX(categorias[SEGMENTO],MATCH(servicos[[#This Row],[Categoria]],categorias[CATEGORIA],0))</f>
        <v>Jurídico</v>
      </c>
      <c r="B165" s="3" t="s">
        <v>834</v>
      </c>
      <c r="C165" s="1" t="s">
        <v>532</v>
      </c>
    </row>
    <row r="166" spans="1:3" x14ac:dyDescent="0.25">
      <c r="A166" s="1" t="str">
        <f>INDEX(categorias[SEGMENTO],MATCH(servicos[[#This Row],[Categoria]],categorias[CATEGORIA],0))</f>
        <v>Saúde</v>
      </c>
      <c r="B166" s="3" t="s">
        <v>835</v>
      </c>
      <c r="C166" s="1" t="s">
        <v>375</v>
      </c>
    </row>
    <row r="167" spans="1:3" x14ac:dyDescent="0.25">
      <c r="A167" s="1" t="str">
        <f>INDEX(categorias[SEGMENTO],MATCH(servicos[[#This Row],[Categoria]],categorias[CATEGORIA],0))</f>
        <v>Saúde</v>
      </c>
      <c r="B167" s="3" t="s">
        <v>835</v>
      </c>
      <c r="C167" s="1" t="s">
        <v>376</v>
      </c>
    </row>
    <row r="168" spans="1:3" x14ac:dyDescent="0.25">
      <c r="A168" s="1" t="str">
        <f>INDEX(categorias[SEGMENTO],MATCH(servicos[[#This Row],[Categoria]],categorias[CATEGORIA],0))</f>
        <v>Saúde</v>
      </c>
      <c r="B168" s="3" t="s">
        <v>835</v>
      </c>
      <c r="C168" s="1" t="s">
        <v>377</v>
      </c>
    </row>
    <row r="169" spans="1:3" x14ac:dyDescent="0.25">
      <c r="A169" s="1" t="str">
        <f>INDEX(categorias[SEGMENTO],MATCH(servicos[[#This Row],[Categoria]],categorias[CATEGORIA],0))</f>
        <v>Saúde</v>
      </c>
      <c r="B169" s="3" t="s">
        <v>262</v>
      </c>
      <c r="C169" s="1" t="s">
        <v>378</v>
      </c>
    </row>
    <row r="170" spans="1:3" x14ac:dyDescent="0.25">
      <c r="A170" s="1" t="str">
        <f>INDEX(categorias[SEGMENTO],MATCH(servicos[[#This Row],[Categoria]],categorias[CATEGORIA],0))</f>
        <v>Saúde</v>
      </c>
      <c r="B170" s="3" t="s">
        <v>262</v>
      </c>
      <c r="C170" s="1" t="s">
        <v>379</v>
      </c>
    </row>
    <row r="171" spans="1:3" x14ac:dyDescent="0.25">
      <c r="A171" s="1" t="str">
        <f>INDEX(categorias[SEGMENTO],MATCH(servicos[[#This Row],[Categoria]],categorias[CATEGORIA],0))</f>
        <v>Saúde</v>
      </c>
      <c r="B171" s="3" t="s">
        <v>262</v>
      </c>
      <c r="C171" s="1" t="s">
        <v>380</v>
      </c>
    </row>
    <row r="172" spans="1:3" x14ac:dyDescent="0.25">
      <c r="A172" s="1" t="str">
        <f>INDEX(categorias[SEGMENTO],MATCH(servicos[[#This Row],[Categoria]],categorias[CATEGORIA],0))</f>
        <v>Saúde</v>
      </c>
      <c r="B172" s="3" t="s">
        <v>263</v>
      </c>
      <c r="C172" s="1" t="s">
        <v>381</v>
      </c>
    </row>
    <row r="173" spans="1:3" x14ac:dyDescent="0.25">
      <c r="A173" s="1" t="str">
        <f>INDEX(categorias[SEGMENTO],MATCH(servicos[[#This Row],[Categoria]],categorias[CATEGORIA],0))</f>
        <v>Saúde</v>
      </c>
      <c r="B173" s="3" t="s">
        <v>263</v>
      </c>
      <c r="C173" s="1" t="s">
        <v>382</v>
      </c>
    </row>
    <row r="174" spans="1:3" x14ac:dyDescent="0.25">
      <c r="A174" s="1" t="str">
        <f>INDEX(categorias[SEGMENTO],MATCH(servicos[[#This Row],[Categoria]],categorias[CATEGORIA],0))</f>
        <v>Saúde</v>
      </c>
      <c r="B174" s="3" t="s">
        <v>263</v>
      </c>
      <c r="C174" s="1" t="s">
        <v>383</v>
      </c>
    </row>
    <row r="175" spans="1:3" x14ac:dyDescent="0.25">
      <c r="A175" s="1" t="str">
        <f>INDEX(categorias[SEGMENTO],MATCH(servicos[[#This Row],[Categoria]],categorias[CATEGORIA],0))</f>
        <v>Saúde</v>
      </c>
      <c r="B175" s="3" t="s">
        <v>264</v>
      </c>
      <c r="C175" s="1" t="s">
        <v>384</v>
      </c>
    </row>
    <row r="176" spans="1:3" x14ac:dyDescent="0.25">
      <c r="A176" s="1" t="str">
        <f>INDEX(categorias[SEGMENTO],MATCH(servicos[[#This Row],[Categoria]],categorias[CATEGORIA],0))</f>
        <v>Saúde</v>
      </c>
      <c r="B176" s="3" t="s">
        <v>264</v>
      </c>
      <c r="C176" s="1" t="s">
        <v>385</v>
      </c>
    </row>
    <row r="177" spans="1:3" x14ac:dyDescent="0.25">
      <c r="A177" s="1" t="str">
        <f>INDEX(categorias[SEGMENTO],MATCH(servicos[[#This Row],[Categoria]],categorias[CATEGORIA],0))</f>
        <v>Saúde</v>
      </c>
      <c r="B177" s="3" t="s">
        <v>264</v>
      </c>
      <c r="C177" s="1" t="s">
        <v>386</v>
      </c>
    </row>
    <row r="178" spans="1:3" x14ac:dyDescent="0.25">
      <c r="A178" s="1" t="str">
        <f>INDEX(categorias[SEGMENTO],MATCH(servicos[[#This Row],[Categoria]],categorias[CATEGORIA],0))</f>
        <v>Saúde</v>
      </c>
      <c r="B178" s="3" t="s">
        <v>265</v>
      </c>
      <c r="C178" s="1" t="s">
        <v>387</v>
      </c>
    </row>
    <row r="179" spans="1:3" x14ac:dyDescent="0.25">
      <c r="A179" s="1" t="str">
        <f>INDEX(categorias[SEGMENTO],MATCH(servicos[[#This Row],[Categoria]],categorias[CATEGORIA],0))</f>
        <v>Saúde</v>
      </c>
      <c r="B179" s="3" t="s">
        <v>265</v>
      </c>
      <c r="C179" s="1" t="s">
        <v>388</v>
      </c>
    </row>
    <row r="180" spans="1:3" x14ac:dyDescent="0.25">
      <c r="A180" s="1" t="str">
        <f>INDEX(categorias[SEGMENTO],MATCH(servicos[[#This Row],[Categoria]],categorias[CATEGORIA],0))</f>
        <v>Saúde</v>
      </c>
      <c r="B180" s="3" t="s">
        <v>265</v>
      </c>
      <c r="C180" s="1" t="s">
        <v>389</v>
      </c>
    </row>
    <row r="181" spans="1:3" x14ac:dyDescent="0.25">
      <c r="A181" s="1" t="str">
        <f>INDEX(categorias[SEGMENTO],MATCH(servicos[[#This Row],[Categoria]],categorias[CATEGORIA],0))</f>
        <v>Saúde</v>
      </c>
      <c r="B181" s="3" t="s">
        <v>836</v>
      </c>
      <c r="C181" s="1" t="s">
        <v>390</v>
      </c>
    </row>
    <row r="182" spans="1:3" x14ac:dyDescent="0.25">
      <c r="A182" s="1" t="str">
        <f>INDEX(categorias[SEGMENTO],MATCH(servicos[[#This Row],[Categoria]],categorias[CATEGORIA],0))</f>
        <v>Saúde</v>
      </c>
      <c r="B182" s="3" t="s">
        <v>836</v>
      </c>
      <c r="C182" s="1" t="s">
        <v>379</v>
      </c>
    </row>
    <row r="183" spans="1:3" x14ac:dyDescent="0.25">
      <c r="A183" s="1" t="str">
        <f>INDEX(categorias[SEGMENTO],MATCH(servicos[[#This Row],[Categoria]],categorias[CATEGORIA],0))</f>
        <v>Saúde</v>
      </c>
      <c r="B183" s="3" t="s">
        <v>836</v>
      </c>
      <c r="C183" s="1" t="s">
        <v>391</v>
      </c>
    </row>
    <row r="184" spans="1:3" x14ac:dyDescent="0.25">
      <c r="A184" s="1" t="str">
        <f>INDEX(categorias[SEGMENTO],MATCH(servicos[[#This Row],[Categoria]],categorias[CATEGORIA],0))</f>
        <v>Serviços Gerais</v>
      </c>
      <c r="B184" s="3" t="s">
        <v>837</v>
      </c>
      <c r="C184" s="1" t="s">
        <v>462</v>
      </c>
    </row>
    <row r="185" spans="1:3" x14ac:dyDescent="0.25">
      <c r="A185" s="1" t="str">
        <f>INDEX(categorias[SEGMENTO],MATCH(servicos[[#This Row],[Categoria]],categorias[CATEGORIA],0))</f>
        <v>Serviços Gerais</v>
      </c>
      <c r="B185" s="3" t="s">
        <v>837</v>
      </c>
      <c r="C185" s="1" t="s">
        <v>463</v>
      </c>
    </row>
    <row r="186" spans="1:3" x14ac:dyDescent="0.25">
      <c r="A186" s="1" t="str">
        <f>INDEX(categorias[SEGMENTO],MATCH(servicos[[#This Row],[Categoria]],categorias[CATEGORIA],0))</f>
        <v>Serviços Gerais</v>
      </c>
      <c r="B186" s="3" t="s">
        <v>837</v>
      </c>
      <c r="C186" s="1" t="s">
        <v>464</v>
      </c>
    </row>
    <row r="187" spans="1:3" x14ac:dyDescent="0.25">
      <c r="A187" s="1" t="str">
        <f>INDEX(categorias[SEGMENTO],MATCH(servicos[[#This Row],[Categoria]],categorias[CATEGORIA],0))</f>
        <v>Serviços Gerais</v>
      </c>
      <c r="B187" s="3" t="s">
        <v>292</v>
      </c>
      <c r="C187" s="1" t="s">
        <v>465</v>
      </c>
    </row>
    <row r="188" spans="1:3" x14ac:dyDescent="0.25">
      <c r="A188" s="1" t="str">
        <f>INDEX(categorias[SEGMENTO],MATCH(servicos[[#This Row],[Categoria]],categorias[CATEGORIA],0))</f>
        <v>Serviços Gerais</v>
      </c>
      <c r="B188" s="3" t="s">
        <v>292</v>
      </c>
      <c r="C188" s="1" t="s">
        <v>466</v>
      </c>
    </row>
    <row r="189" spans="1:3" x14ac:dyDescent="0.25">
      <c r="A189" s="1" t="str">
        <f>INDEX(categorias[SEGMENTO],MATCH(servicos[[#This Row],[Categoria]],categorias[CATEGORIA],0))</f>
        <v>Serviços Gerais</v>
      </c>
      <c r="B189" s="3" t="s">
        <v>292</v>
      </c>
      <c r="C189" s="1" t="s">
        <v>467</v>
      </c>
    </row>
    <row r="190" spans="1:3" x14ac:dyDescent="0.25">
      <c r="A190" s="1" t="str">
        <f>INDEX(categorias[SEGMENTO],MATCH(servicos[[#This Row],[Categoria]],categorias[CATEGORIA],0))</f>
        <v>Serviços Gerais</v>
      </c>
      <c r="B190" s="3" t="s">
        <v>293</v>
      </c>
      <c r="C190" s="1" t="s">
        <v>468</v>
      </c>
    </row>
    <row r="191" spans="1:3" x14ac:dyDescent="0.25">
      <c r="A191" s="1" t="str">
        <f>INDEX(categorias[SEGMENTO],MATCH(servicos[[#This Row],[Categoria]],categorias[CATEGORIA],0))</f>
        <v>Serviços Gerais</v>
      </c>
      <c r="B191" s="3" t="s">
        <v>293</v>
      </c>
      <c r="C191" s="1" t="s">
        <v>469</v>
      </c>
    </row>
    <row r="192" spans="1:3" x14ac:dyDescent="0.25">
      <c r="A192" s="1" t="str">
        <f>INDEX(categorias[SEGMENTO],MATCH(servicos[[#This Row],[Categoria]],categorias[CATEGORIA],0))</f>
        <v>Serviços Gerais</v>
      </c>
      <c r="B192" s="3" t="s">
        <v>293</v>
      </c>
      <c r="C192" s="1" t="s">
        <v>470</v>
      </c>
    </row>
    <row r="193" spans="1:3" x14ac:dyDescent="0.25">
      <c r="A193" s="1" t="str">
        <f>INDEX(categorias[SEGMENTO],MATCH(servicos[[#This Row],[Categoria]],categorias[CATEGORIA],0))</f>
        <v>Serviços Gerais</v>
      </c>
      <c r="B193" s="3" t="s">
        <v>294</v>
      </c>
      <c r="C193" s="1" t="s">
        <v>471</v>
      </c>
    </row>
    <row r="194" spans="1:3" x14ac:dyDescent="0.25">
      <c r="A194" s="1" t="str">
        <f>INDEX(categorias[SEGMENTO],MATCH(servicos[[#This Row],[Categoria]],categorias[CATEGORIA],0))</f>
        <v>Serviços Gerais</v>
      </c>
      <c r="B194" s="3" t="s">
        <v>294</v>
      </c>
      <c r="C194" s="1" t="s">
        <v>472</v>
      </c>
    </row>
    <row r="195" spans="1:3" x14ac:dyDescent="0.25">
      <c r="A195" s="1" t="str">
        <f>INDEX(categorias[SEGMENTO],MATCH(servicos[[#This Row],[Categoria]],categorias[CATEGORIA],0))</f>
        <v>Serviços Gerais</v>
      </c>
      <c r="B195" s="3" t="s">
        <v>294</v>
      </c>
      <c r="C195" s="1" t="s">
        <v>473</v>
      </c>
    </row>
    <row r="196" spans="1:3" x14ac:dyDescent="0.25">
      <c r="A196" s="1" t="str">
        <f>INDEX(categorias[SEGMENTO],MATCH(servicos[[#This Row],[Categoria]],categorias[CATEGORIA],0))</f>
        <v>Serviços Gerais</v>
      </c>
      <c r="B196" s="3" t="s">
        <v>295</v>
      </c>
      <c r="C196" s="1" t="s">
        <v>474</v>
      </c>
    </row>
    <row r="197" spans="1:3" x14ac:dyDescent="0.25">
      <c r="A197" s="1" t="str">
        <f>INDEX(categorias[SEGMENTO],MATCH(servicos[[#This Row],[Categoria]],categorias[CATEGORIA],0))</f>
        <v>Serviços Gerais</v>
      </c>
      <c r="B197" s="3" t="s">
        <v>295</v>
      </c>
      <c r="C197" s="1" t="s">
        <v>475</v>
      </c>
    </row>
    <row r="198" spans="1:3" x14ac:dyDescent="0.25">
      <c r="A198" s="1" t="str">
        <f>INDEX(categorias[SEGMENTO],MATCH(servicos[[#This Row],[Categoria]],categorias[CATEGORIA],0))</f>
        <v>Serviços Gerais</v>
      </c>
      <c r="B198" s="3" t="s">
        <v>295</v>
      </c>
      <c r="C198" s="1" t="s">
        <v>476</v>
      </c>
    </row>
    <row r="199" spans="1:3" x14ac:dyDescent="0.25">
      <c r="A199" s="1" t="str">
        <f>INDEX(categorias[SEGMENTO],MATCH(servicos[[#This Row],[Categoria]],categorias[CATEGORIA],0))</f>
        <v>Serviços Gerais</v>
      </c>
      <c r="B199" s="3" t="s">
        <v>296</v>
      </c>
      <c r="C199" s="1" t="s">
        <v>477</v>
      </c>
    </row>
    <row r="200" spans="1:3" x14ac:dyDescent="0.25">
      <c r="A200" s="1" t="str">
        <f>INDEX(categorias[SEGMENTO],MATCH(servicos[[#This Row],[Categoria]],categorias[CATEGORIA],0))</f>
        <v>Serviços Gerais</v>
      </c>
      <c r="B200" s="3" t="s">
        <v>296</v>
      </c>
      <c r="C200" s="1" t="s">
        <v>478</v>
      </c>
    </row>
    <row r="201" spans="1:3" x14ac:dyDescent="0.25">
      <c r="A201" s="1" t="str">
        <f>INDEX(categorias[SEGMENTO],MATCH(servicos[[#This Row],[Categoria]],categorias[CATEGORIA],0))</f>
        <v>Serviços Gerais</v>
      </c>
      <c r="B201" s="3" t="s">
        <v>296</v>
      </c>
      <c r="C201" s="1" t="s">
        <v>479</v>
      </c>
    </row>
    <row r="202" spans="1:3" x14ac:dyDescent="0.25">
      <c r="A202" s="1" t="str">
        <f>INDEX(categorias[SEGMENTO],MATCH(servicos[[#This Row],[Categoria]],categorias[CATEGORIA],0))</f>
        <v>Tecnologia e Comunicação</v>
      </c>
      <c r="B202" s="3" t="s">
        <v>838</v>
      </c>
      <c r="C202" s="1" t="s">
        <v>480</v>
      </c>
    </row>
    <row r="203" spans="1:3" x14ac:dyDescent="0.25">
      <c r="A203" s="1" t="str">
        <f>INDEX(categorias[SEGMENTO],MATCH(servicos[[#This Row],[Categoria]],categorias[CATEGORIA],0))</f>
        <v>Tecnologia e Comunicação</v>
      </c>
      <c r="B203" s="3" t="s">
        <v>838</v>
      </c>
      <c r="C203" s="1" t="s">
        <v>481</v>
      </c>
    </row>
    <row r="204" spans="1:3" x14ac:dyDescent="0.25">
      <c r="A204" s="1" t="str">
        <f>INDEX(categorias[SEGMENTO],MATCH(servicos[[#This Row],[Categoria]],categorias[CATEGORIA],0))</f>
        <v>Tecnologia e Comunicação</v>
      </c>
      <c r="B204" s="3" t="s">
        <v>838</v>
      </c>
      <c r="C204" s="1" t="s">
        <v>482</v>
      </c>
    </row>
    <row r="205" spans="1:3" x14ac:dyDescent="0.25">
      <c r="A205" s="1" t="str">
        <f>INDEX(categorias[SEGMENTO],MATCH(servicos[[#This Row],[Categoria]],categorias[CATEGORIA],0))</f>
        <v>Tecnologia e Comunicação</v>
      </c>
      <c r="B205" s="3" t="s">
        <v>839</v>
      </c>
      <c r="C205" s="1" t="s">
        <v>483</v>
      </c>
    </row>
    <row r="206" spans="1:3" x14ac:dyDescent="0.25">
      <c r="A206" s="1" t="str">
        <f>INDEX(categorias[SEGMENTO],MATCH(servicos[[#This Row],[Categoria]],categorias[CATEGORIA],0))</f>
        <v>Tecnologia e Comunicação</v>
      </c>
      <c r="B206" s="3" t="s">
        <v>839</v>
      </c>
      <c r="C206" s="1" t="s">
        <v>484</v>
      </c>
    </row>
    <row r="207" spans="1:3" x14ac:dyDescent="0.25">
      <c r="A207" s="1" t="str">
        <f>INDEX(categorias[SEGMENTO],MATCH(servicos[[#This Row],[Categoria]],categorias[CATEGORIA],0))</f>
        <v>Tecnologia e Comunicação</v>
      </c>
      <c r="B207" s="3" t="s">
        <v>839</v>
      </c>
      <c r="C207" s="1" t="s">
        <v>485</v>
      </c>
    </row>
    <row r="208" spans="1:3" x14ac:dyDescent="0.25">
      <c r="A208" s="1" t="str">
        <f>INDEX(categorias[SEGMENTO],MATCH(servicos[[#This Row],[Categoria]],categorias[CATEGORIA],0))</f>
        <v>Tecnologia e Comunicação</v>
      </c>
      <c r="B208" s="3" t="s">
        <v>840</v>
      </c>
      <c r="C208" s="1" t="s">
        <v>486</v>
      </c>
    </row>
    <row r="209" spans="1:3" x14ac:dyDescent="0.25">
      <c r="A209" s="1" t="str">
        <f>INDEX(categorias[SEGMENTO],MATCH(servicos[[#This Row],[Categoria]],categorias[CATEGORIA],0))</f>
        <v>Tecnologia e Comunicação</v>
      </c>
      <c r="B209" s="3" t="s">
        <v>840</v>
      </c>
      <c r="C209" s="1" t="s">
        <v>487</v>
      </c>
    </row>
    <row r="210" spans="1:3" x14ac:dyDescent="0.25">
      <c r="A210" s="1" t="str">
        <f>INDEX(categorias[SEGMENTO],MATCH(servicos[[#This Row],[Categoria]],categorias[CATEGORIA],0))</f>
        <v>Tecnologia e Comunicação</v>
      </c>
      <c r="B210" s="3" t="s">
        <v>840</v>
      </c>
      <c r="C210" s="1" t="s">
        <v>488</v>
      </c>
    </row>
    <row r="211" spans="1:3" x14ac:dyDescent="0.25">
      <c r="A211" s="1" t="str">
        <f>INDEX(categorias[SEGMENTO],MATCH(servicos[[#This Row],[Categoria]],categorias[CATEGORIA],0))</f>
        <v>Tecnologia e Comunicação</v>
      </c>
      <c r="B211" s="3" t="s">
        <v>841</v>
      </c>
      <c r="C211" s="1" t="s">
        <v>489</v>
      </c>
    </row>
    <row r="212" spans="1:3" x14ac:dyDescent="0.25">
      <c r="A212" s="1" t="str">
        <f>INDEX(categorias[SEGMENTO],MATCH(servicos[[#This Row],[Categoria]],categorias[CATEGORIA],0))</f>
        <v>Tecnologia e Comunicação</v>
      </c>
      <c r="B212" s="3" t="s">
        <v>841</v>
      </c>
      <c r="C212" s="1" t="s">
        <v>490</v>
      </c>
    </row>
    <row r="213" spans="1:3" x14ac:dyDescent="0.25">
      <c r="A213" s="1" t="str">
        <f>INDEX(categorias[SEGMENTO],MATCH(servicos[[#This Row],[Categoria]],categorias[CATEGORIA],0))</f>
        <v>Tecnologia e Comunicação</v>
      </c>
      <c r="B213" s="3" t="s">
        <v>841</v>
      </c>
      <c r="C213" s="1" t="s">
        <v>491</v>
      </c>
    </row>
    <row r="214" spans="1:3" x14ac:dyDescent="0.25">
      <c r="A214" s="1" t="str">
        <f>INDEX(categorias[SEGMENTO],MATCH(servicos[[#This Row],[Categoria]],categorias[CATEGORIA],0))</f>
        <v>Tecnologia e Comunicação</v>
      </c>
      <c r="B214" s="3" t="s">
        <v>842</v>
      </c>
      <c r="C214" s="1" t="s">
        <v>492</v>
      </c>
    </row>
    <row r="215" spans="1:3" x14ac:dyDescent="0.25">
      <c r="A215" s="1" t="str">
        <f>INDEX(categorias[SEGMENTO],MATCH(servicos[[#This Row],[Categoria]],categorias[CATEGORIA],0))</f>
        <v>Tecnologia e Comunicação</v>
      </c>
      <c r="B215" s="3" t="s">
        <v>842</v>
      </c>
      <c r="C215" s="1" t="s">
        <v>493</v>
      </c>
    </row>
    <row r="216" spans="1:3" x14ac:dyDescent="0.25">
      <c r="A216" s="1" t="str">
        <f>INDEX(categorias[SEGMENTO],MATCH(servicos[[#This Row],[Categoria]],categorias[CATEGORIA],0))</f>
        <v>Tecnologia e Comunicação</v>
      </c>
      <c r="B216" s="3" t="s">
        <v>842</v>
      </c>
      <c r="C216" s="1" t="s">
        <v>494</v>
      </c>
    </row>
    <row r="217" spans="1:3" x14ac:dyDescent="0.25">
      <c r="A217" s="1" t="str">
        <f>INDEX(categorias[SEGMENTO],MATCH(servicos[[#This Row],[Categoria]],categorias[CATEGORIA],0))</f>
        <v>Tecnologia e Comunicação</v>
      </c>
      <c r="B217" s="3" t="s">
        <v>843</v>
      </c>
      <c r="C217" s="1" t="s">
        <v>495</v>
      </c>
    </row>
    <row r="218" spans="1:3" x14ac:dyDescent="0.25">
      <c r="A218" s="1" t="str">
        <f>INDEX(categorias[SEGMENTO],MATCH(servicos[[#This Row],[Categoria]],categorias[CATEGORIA],0))</f>
        <v>Tecnologia e Comunicação</v>
      </c>
      <c r="B218" s="3" t="s">
        <v>843</v>
      </c>
      <c r="C218" s="1" t="s">
        <v>496</v>
      </c>
    </row>
    <row r="219" spans="1:3" x14ac:dyDescent="0.25">
      <c r="A219" s="1" t="str">
        <f>INDEX(categorias[SEGMENTO],MATCH(servicos[[#This Row],[Categoria]],categorias[CATEGORIA],0))</f>
        <v>Tecnologia e Comunicação</v>
      </c>
      <c r="B219" s="3" t="s">
        <v>843</v>
      </c>
      <c r="C219" s="1" t="s">
        <v>497</v>
      </c>
    </row>
    <row r="220" spans="1:3" x14ac:dyDescent="0.25">
      <c r="A220" s="1" t="str">
        <f>INDEX(categorias[SEGMENTO],MATCH(servicos[[#This Row],[Categoria]],categorias[CATEGORIA],0))</f>
        <v>Transporte e Logística</v>
      </c>
      <c r="B220" s="3" t="s">
        <v>844</v>
      </c>
      <c r="C220" s="1" t="s">
        <v>342</v>
      </c>
    </row>
    <row r="221" spans="1:3" x14ac:dyDescent="0.25">
      <c r="A221" s="1" t="str">
        <f>INDEX(categorias[SEGMENTO],MATCH(servicos[[#This Row],[Categoria]],categorias[CATEGORIA],0))</f>
        <v>Transporte e Logística</v>
      </c>
      <c r="B221" s="3" t="s">
        <v>844</v>
      </c>
      <c r="C221" s="1" t="s">
        <v>343</v>
      </c>
    </row>
    <row r="222" spans="1:3" x14ac:dyDescent="0.25">
      <c r="A222" s="1" t="str">
        <f>INDEX(categorias[SEGMENTO],MATCH(servicos[[#This Row],[Categoria]],categorias[CATEGORIA],0))</f>
        <v>Transporte e Logística</v>
      </c>
      <c r="B222" s="3" t="s">
        <v>844</v>
      </c>
      <c r="C222" s="1" t="s">
        <v>344</v>
      </c>
    </row>
    <row r="223" spans="1:3" x14ac:dyDescent="0.25">
      <c r="A223" s="1" t="str">
        <f>INDEX(categorias[SEGMENTO],MATCH(servicos[[#This Row],[Categoria]],categorias[CATEGORIA],0))</f>
        <v>Transporte e Logística</v>
      </c>
      <c r="B223" s="3" t="s">
        <v>845</v>
      </c>
      <c r="C223" s="1" t="s">
        <v>345</v>
      </c>
    </row>
    <row r="224" spans="1:3" x14ac:dyDescent="0.25">
      <c r="A224" s="1" t="str">
        <f>INDEX(categorias[SEGMENTO],MATCH(servicos[[#This Row],[Categoria]],categorias[CATEGORIA],0))</f>
        <v>Transporte e Logística</v>
      </c>
      <c r="B224" s="3" t="s">
        <v>845</v>
      </c>
      <c r="C224" s="1" t="s">
        <v>346</v>
      </c>
    </row>
    <row r="225" spans="1:3" x14ac:dyDescent="0.25">
      <c r="A225" s="1" t="str">
        <f>INDEX(categorias[SEGMENTO],MATCH(servicos[[#This Row],[Categoria]],categorias[CATEGORIA],0))</f>
        <v>Transporte e Logística</v>
      </c>
      <c r="B225" s="3" t="s">
        <v>845</v>
      </c>
      <c r="C225" s="1" t="s">
        <v>347</v>
      </c>
    </row>
    <row r="226" spans="1:3" x14ac:dyDescent="0.25">
      <c r="A226" s="1" t="str">
        <f>INDEX(categorias[SEGMENTO],MATCH(servicos[[#This Row],[Categoria]],categorias[CATEGORIA],0))</f>
        <v>Transporte e Logística</v>
      </c>
      <c r="B226" s="3" t="s">
        <v>846</v>
      </c>
      <c r="C226" s="1" t="s">
        <v>348</v>
      </c>
    </row>
    <row r="227" spans="1:3" x14ac:dyDescent="0.25">
      <c r="A227" s="1" t="str">
        <f>INDEX(categorias[SEGMENTO],MATCH(servicos[[#This Row],[Categoria]],categorias[CATEGORIA],0))</f>
        <v>Transporte e Logística</v>
      </c>
      <c r="B227" s="3" t="s">
        <v>846</v>
      </c>
      <c r="C227" s="1" t="s">
        <v>349</v>
      </c>
    </row>
    <row r="228" spans="1:3" x14ac:dyDescent="0.25">
      <c r="A228" s="1" t="str">
        <f>INDEX(categorias[SEGMENTO],MATCH(servicos[[#This Row],[Categoria]],categorias[CATEGORIA],0))</f>
        <v>Transporte e Logística</v>
      </c>
      <c r="B228" s="3" t="s">
        <v>846</v>
      </c>
      <c r="C228" s="1" t="s">
        <v>350</v>
      </c>
    </row>
    <row r="229" spans="1:3" x14ac:dyDescent="0.25">
      <c r="A229" s="1" t="str">
        <f>INDEX(categorias[SEGMENTO],MATCH(servicos[[#This Row],[Categoria]],categorias[CATEGORIA],0))</f>
        <v>Transporte e Logística</v>
      </c>
      <c r="B229" s="3" t="s">
        <v>847</v>
      </c>
      <c r="C229" s="1" t="s">
        <v>351</v>
      </c>
    </row>
    <row r="230" spans="1:3" x14ac:dyDescent="0.25">
      <c r="A230" s="1" t="str">
        <f>INDEX(categorias[SEGMENTO],MATCH(servicos[[#This Row],[Categoria]],categorias[CATEGORIA],0))</f>
        <v>Transporte e Logística</v>
      </c>
      <c r="B230" s="3" t="s">
        <v>847</v>
      </c>
      <c r="C230" s="1" t="s">
        <v>352</v>
      </c>
    </row>
    <row r="231" spans="1:3" x14ac:dyDescent="0.25">
      <c r="A231" s="1" t="str">
        <f>INDEX(categorias[SEGMENTO],MATCH(servicos[[#This Row],[Categoria]],categorias[CATEGORIA],0))</f>
        <v>Transporte e Logística</v>
      </c>
      <c r="B231" s="3" t="s">
        <v>847</v>
      </c>
      <c r="C231" s="1" t="s">
        <v>353</v>
      </c>
    </row>
    <row r="232" spans="1:3" x14ac:dyDescent="0.25">
      <c r="A232" s="1" t="str">
        <f>INDEX(categorias[SEGMENTO],MATCH(servicos[[#This Row],[Categoria]],categorias[CATEGORIA],0))</f>
        <v>Transporte e Logística</v>
      </c>
      <c r="B232" s="3" t="s">
        <v>848</v>
      </c>
      <c r="C232" s="1" t="s">
        <v>354</v>
      </c>
    </row>
    <row r="233" spans="1:3" x14ac:dyDescent="0.25">
      <c r="A233" s="1" t="str">
        <f>INDEX(categorias[SEGMENTO],MATCH(servicos[[#This Row],[Categoria]],categorias[CATEGORIA],0))</f>
        <v>Transporte e Logística</v>
      </c>
      <c r="B233" s="3" t="s">
        <v>848</v>
      </c>
      <c r="C233" s="1" t="s">
        <v>355</v>
      </c>
    </row>
    <row r="234" spans="1:3" x14ac:dyDescent="0.25">
      <c r="A234" s="1" t="str">
        <f>INDEX(categorias[SEGMENTO],MATCH(servicos[[#This Row],[Categoria]],categorias[CATEGORIA],0))</f>
        <v>Transporte e Logística</v>
      </c>
      <c r="B234" s="3" t="s">
        <v>848</v>
      </c>
      <c r="C234" s="1" t="s">
        <v>356</v>
      </c>
    </row>
    <row r="235" spans="1:3" x14ac:dyDescent="0.25">
      <c r="A235" s="1" t="str">
        <f>INDEX(categorias[SEGMENTO],MATCH(servicos[[#This Row],[Categoria]],categorias[CATEGORIA],0))</f>
        <v>Transporte e Logística</v>
      </c>
      <c r="B235" s="3" t="s">
        <v>849</v>
      </c>
      <c r="C235" s="1" t="s">
        <v>357</v>
      </c>
    </row>
    <row r="236" spans="1:3" x14ac:dyDescent="0.25">
      <c r="A236" s="1" t="str">
        <f>INDEX(categorias[SEGMENTO],MATCH(servicos[[#This Row],[Categoria]],categorias[CATEGORIA],0))</f>
        <v>Transporte e Logística</v>
      </c>
      <c r="B236" s="3" t="s">
        <v>849</v>
      </c>
      <c r="C236" s="1" t="s">
        <v>352</v>
      </c>
    </row>
    <row r="237" spans="1:3" x14ac:dyDescent="0.25">
      <c r="A237" s="1" t="str">
        <f>INDEX(categorias[SEGMENTO],MATCH(servicos[[#This Row],[Categoria]],categorias[CATEGORIA],0))</f>
        <v>Transporte e Logística</v>
      </c>
      <c r="B237" s="3" t="s">
        <v>849</v>
      </c>
      <c r="C237" s="1" t="s">
        <v>358</v>
      </c>
    </row>
    <row r="238" spans="1:3" x14ac:dyDescent="0.25">
      <c r="A238" s="1" t="str">
        <f>INDEX(categorias[SEGMENTO],MATCH(servicos[[#This Row],[Categoria]],categorias[CATEGORIA],0))</f>
        <v>Educação</v>
      </c>
      <c r="B238" s="3" t="s">
        <v>850</v>
      </c>
      <c r="C238" s="1" t="s">
        <v>764</v>
      </c>
    </row>
    <row r="239" spans="1:3" x14ac:dyDescent="0.25">
      <c r="A239" s="1" t="str">
        <f>INDEX(categorias[SEGMENTO],MATCH(servicos[[#This Row],[Categoria]],categorias[CATEGORIA],0))</f>
        <v>Educação</v>
      </c>
      <c r="B239" s="3" t="s">
        <v>850</v>
      </c>
      <c r="C239" s="1" t="s">
        <v>765</v>
      </c>
    </row>
    <row r="240" spans="1:3" x14ac:dyDescent="0.25">
      <c r="A240" s="1" t="str">
        <f>INDEX(categorias[SEGMENTO],MATCH(servicos[[#This Row],[Categoria]],categorias[CATEGORIA],0))</f>
        <v>Educação</v>
      </c>
      <c r="B240" s="3" t="s">
        <v>850</v>
      </c>
      <c r="C240" s="1" t="s">
        <v>766</v>
      </c>
    </row>
    <row r="241" spans="1:3" x14ac:dyDescent="0.25">
      <c r="A241" s="1" t="str">
        <f>INDEX(categorias[SEGMENTO],MATCH(servicos[[#This Row],[Categoria]],categorias[CATEGORIA],0))</f>
        <v>Educação</v>
      </c>
      <c r="B241" s="3" t="s">
        <v>850</v>
      </c>
      <c r="C241" s="1" t="s">
        <v>767</v>
      </c>
    </row>
    <row r="242" spans="1:3" x14ac:dyDescent="0.25">
      <c r="A242" s="1" t="str">
        <f>INDEX(categorias[SEGMENTO],MATCH(servicos[[#This Row],[Categoria]],categorias[CATEGORIA],0))</f>
        <v>Educação</v>
      </c>
      <c r="B242" s="3" t="s">
        <v>850</v>
      </c>
      <c r="C242" s="1" t="s">
        <v>768</v>
      </c>
    </row>
    <row r="243" spans="1:3" x14ac:dyDescent="0.25">
      <c r="A243" s="1" t="str">
        <f>INDEX(categorias[SEGMENTO],MATCH(servicos[[#This Row],[Categoria]],categorias[CATEGORIA],0))</f>
        <v>Educação</v>
      </c>
      <c r="B243" s="3" t="s">
        <v>850</v>
      </c>
      <c r="C243" s="1" t="s">
        <v>769</v>
      </c>
    </row>
    <row r="244" spans="1:3" x14ac:dyDescent="0.25">
      <c r="A244" s="1" t="str">
        <f>INDEX(categorias[SEGMENTO],MATCH(servicos[[#This Row],[Categoria]],categorias[CATEGORIA],0))</f>
        <v>Educação</v>
      </c>
      <c r="B244" s="3" t="s">
        <v>850</v>
      </c>
      <c r="C244" s="1" t="s">
        <v>770</v>
      </c>
    </row>
    <row r="245" spans="1:3" x14ac:dyDescent="0.25">
      <c r="A245" s="1" t="str">
        <f>INDEX(categorias[SEGMENTO],MATCH(servicos[[#This Row],[Categoria]],categorias[CATEGORIA],0))</f>
        <v>Educação</v>
      </c>
      <c r="B245" s="3" t="s">
        <v>850</v>
      </c>
      <c r="C245" s="1" t="s">
        <v>771</v>
      </c>
    </row>
    <row r="246" spans="1:3" x14ac:dyDescent="0.25">
      <c r="A246" s="1" t="str">
        <f>INDEX(categorias[SEGMENTO],MATCH(servicos[[#This Row],[Categoria]],categorias[CATEGORIA],0))</f>
        <v>Saúde</v>
      </c>
      <c r="B246" s="3" t="s">
        <v>851</v>
      </c>
      <c r="C246" s="1" t="s">
        <v>772</v>
      </c>
    </row>
    <row r="247" spans="1:3" x14ac:dyDescent="0.25">
      <c r="A247" s="1" t="str">
        <f>INDEX(categorias[SEGMENTO],MATCH(servicos[[#This Row],[Categoria]],categorias[CATEGORIA],0))</f>
        <v>Saúde</v>
      </c>
      <c r="B247" s="3" t="s">
        <v>851</v>
      </c>
      <c r="C247" s="1" t="s">
        <v>773</v>
      </c>
    </row>
    <row r="248" spans="1:3" x14ac:dyDescent="0.25">
      <c r="A248" s="1" t="str">
        <f>INDEX(categorias[SEGMENTO],MATCH(servicos[[#This Row],[Categoria]],categorias[CATEGORIA],0))</f>
        <v>Saúde</v>
      </c>
      <c r="B248" s="3" t="s">
        <v>851</v>
      </c>
      <c r="C248" s="1" t="s">
        <v>774</v>
      </c>
    </row>
    <row r="249" spans="1:3" x14ac:dyDescent="0.25">
      <c r="A249" s="1" t="str">
        <f>INDEX(categorias[SEGMENTO],MATCH(servicos[[#This Row],[Categoria]],categorias[CATEGORIA],0))</f>
        <v>Saúde</v>
      </c>
      <c r="B249" s="3" t="s">
        <v>851</v>
      </c>
      <c r="C249" s="1" t="s">
        <v>775</v>
      </c>
    </row>
    <row r="250" spans="1:3" x14ac:dyDescent="0.25">
      <c r="A250" s="1" t="str">
        <f>INDEX(categorias[SEGMENTO],MATCH(servicos[[#This Row],[Categoria]],categorias[CATEGORIA],0))</f>
        <v>Saúde</v>
      </c>
      <c r="B250" s="3" t="s">
        <v>851</v>
      </c>
      <c r="C250" s="1" t="s">
        <v>776</v>
      </c>
    </row>
    <row r="251" spans="1:3" x14ac:dyDescent="0.25">
      <c r="A251" s="1" t="str">
        <f>INDEX(categorias[SEGMENTO],MATCH(servicos[[#This Row],[Categoria]],categorias[CATEGORIA],0))</f>
        <v>Saúde</v>
      </c>
      <c r="B251" s="3" t="s">
        <v>851</v>
      </c>
      <c r="C251" s="1" t="s">
        <v>777</v>
      </c>
    </row>
    <row r="252" spans="1:3" x14ac:dyDescent="0.25">
      <c r="A252" s="1" t="str">
        <f>INDEX(categorias[SEGMENTO],MATCH(servicos[[#This Row],[Categoria]],categorias[CATEGORIA],0))</f>
        <v>Saúde</v>
      </c>
      <c r="B252" s="3" t="s">
        <v>851</v>
      </c>
      <c r="C252" s="1" t="s">
        <v>778</v>
      </c>
    </row>
    <row r="253" spans="1:3" x14ac:dyDescent="0.25">
      <c r="A253" s="1" t="str">
        <f>INDEX(categorias[SEGMENTO],MATCH(servicos[[#This Row],[Categoria]],categorias[CATEGORIA],0))</f>
        <v>Saúde</v>
      </c>
      <c r="B253" s="3" t="s">
        <v>851</v>
      </c>
      <c r="C253" s="1" t="s">
        <v>779</v>
      </c>
    </row>
    <row r="254" spans="1:3" x14ac:dyDescent="0.25">
      <c r="A254" s="1" t="str">
        <f>INDEX(categorias[SEGMENTO],MATCH(servicos[[#This Row],[Categoria]],categorias[CATEGORIA],0))</f>
        <v>Saúde</v>
      </c>
      <c r="B254" s="3" t="s">
        <v>851</v>
      </c>
      <c r="C254" s="1" t="s">
        <v>869</v>
      </c>
    </row>
    <row r="255" spans="1:3" x14ac:dyDescent="0.25">
      <c r="A255" s="1" t="str">
        <f>INDEX(categorias[SEGMENTO],MATCH(servicos[[#This Row],[Categoria]],categorias[CATEGORIA],0))</f>
        <v>Beleza e Bem-Estar</v>
      </c>
      <c r="B255" s="3" t="s">
        <v>761</v>
      </c>
      <c r="C255" s="1" t="s">
        <v>780</v>
      </c>
    </row>
    <row r="256" spans="1:3" x14ac:dyDescent="0.25">
      <c r="A256" s="1" t="str">
        <f>INDEX(categorias[SEGMENTO],MATCH(servicos[[#This Row],[Categoria]],categorias[CATEGORIA],0))</f>
        <v>Beleza e Bem-Estar</v>
      </c>
      <c r="B256" s="3" t="s">
        <v>761</v>
      </c>
      <c r="C256" s="1" t="s">
        <v>781</v>
      </c>
    </row>
    <row r="257" spans="1:3" x14ac:dyDescent="0.25">
      <c r="A257" s="1" t="str">
        <f>INDEX(categorias[SEGMENTO],MATCH(servicos[[#This Row],[Categoria]],categorias[CATEGORIA],0))</f>
        <v>Beleza e Bem-Estar</v>
      </c>
      <c r="B257" s="3" t="s">
        <v>761</v>
      </c>
      <c r="C257" s="1" t="s">
        <v>782</v>
      </c>
    </row>
    <row r="258" spans="1:3" x14ac:dyDescent="0.25">
      <c r="A258" s="1" t="str">
        <f>INDEX(categorias[SEGMENTO],MATCH(servicos[[#This Row],[Categoria]],categorias[CATEGORIA],0))</f>
        <v>Beleza e Bem-Estar</v>
      </c>
      <c r="B258" s="3" t="s">
        <v>761</v>
      </c>
      <c r="C258" s="1" t="s">
        <v>783</v>
      </c>
    </row>
    <row r="259" spans="1:3" x14ac:dyDescent="0.25">
      <c r="A259" s="1" t="str">
        <f>INDEX(categorias[SEGMENTO],MATCH(servicos[[#This Row],[Categoria]],categorias[CATEGORIA],0))</f>
        <v>Beleza e Bem-Estar</v>
      </c>
      <c r="B259" s="3" t="s">
        <v>761</v>
      </c>
      <c r="C259" s="1" t="s">
        <v>784</v>
      </c>
    </row>
    <row r="260" spans="1:3" x14ac:dyDescent="0.25">
      <c r="A260" s="1" t="str">
        <f>INDEX(categorias[SEGMENTO],MATCH(servicos[[#This Row],[Categoria]],categorias[CATEGORIA],0))</f>
        <v>Beleza e Bem-Estar</v>
      </c>
      <c r="B260" s="3" t="s">
        <v>761</v>
      </c>
      <c r="C260" s="1" t="s">
        <v>364</v>
      </c>
    </row>
    <row r="261" spans="1:3" x14ac:dyDescent="0.25">
      <c r="A261" s="1" t="str">
        <f>INDEX(categorias[SEGMENTO],MATCH(servicos[[#This Row],[Categoria]],categorias[CATEGORIA],0))</f>
        <v>Beleza e Bem-Estar</v>
      </c>
      <c r="B261" s="3" t="s">
        <v>761</v>
      </c>
      <c r="C261" s="1" t="s">
        <v>785</v>
      </c>
    </row>
    <row r="262" spans="1:3" x14ac:dyDescent="0.25">
      <c r="A262" s="1" t="str">
        <f>INDEX(categorias[SEGMENTO],MATCH(servicos[[#This Row],[Categoria]],categorias[CATEGORIA],0))</f>
        <v>Beleza e Bem-Estar</v>
      </c>
      <c r="B262" s="3" t="s">
        <v>761</v>
      </c>
      <c r="C262" s="1" t="s">
        <v>786</v>
      </c>
    </row>
    <row r="263" spans="1:3" x14ac:dyDescent="0.25">
      <c r="A263" s="1" t="str">
        <f>INDEX(categorias[SEGMENTO],MATCH(servicos[[#This Row],[Categoria]],categorias[CATEGORIA],0))</f>
        <v>Beleza e Bem-Estar</v>
      </c>
      <c r="B263" s="3" t="s">
        <v>761</v>
      </c>
      <c r="C263" s="1" t="s">
        <v>787</v>
      </c>
    </row>
    <row r="264" spans="1:3" x14ac:dyDescent="0.25">
      <c r="A264" s="1" t="str">
        <f>INDEX(categorias[SEGMENTO],MATCH(servicos[[#This Row],[Categoria]],categorias[CATEGORIA],0))</f>
        <v>Transporte e Logística</v>
      </c>
      <c r="B264" s="3" t="s">
        <v>798</v>
      </c>
      <c r="C264" s="1" t="s">
        <v>788</v>
      </c>
    </row>
    <row r="265" spans="1:3" x14ac:dyDescent="0.25">
      <c r="A265" s="1" t="str">
        <f>INDEX(categorias[SEGMENTO],MATCH(servicos[[#This Row],[Categoria]],categorias[CATEGORIA],0))</f>
        <v>Transporte e Logística</v>
      </c>
      <c r="B265" s="3" t="s">
        <v>798</v>
      </c>
      <c r="C265" s="1" t="s">
        <v>789</v>
      </c>
    </row>
    <row r="266" spans="1:3" x14ac:dyDescent="0.25">
      <c r="A266" s="1" t="str">
        <f>INDEX(categorias[SEGMENTO],MATCH(servicos[[#This Row],[Categoria]],categorias[CATEGORIA],0))</f>
        <v>Transporte e Logística</v>
      </c>
      <c r="B266" s="3" t="s">
        <v>798</v>
      </c>
      <c r="C266" s="1" t="s">
        <v>790</v>
      </c>
    </row>
    <row r="267" spans="1:3" x14ac:dyDescent="0.25">
      <c r="A267" s="1" t="str">
        <f>INDEX(categorias[SEGMENTO],MATCH(servicos[[#This Row],[Categoria]],categorias[CATEGORIA],0))</f>
        <v>Transporte e Logística</v>
      </c>
      <c r="B267" s="3" t="s">
        <v>798</v>
      </c>
      <c r="C267" s="1" t="s">
        <v>791</v>
      </c>
    </row>
    <row r="268" spans="1:3" x14ac:dyDescent="0.25">
      <c r="A268" s="1" t="str">
        <f>INDEX(categorias[SEGMENTO],MATCH(servicos[[#This Row],[Categoria]],categorias[CATEGORIA],0))</f>
        <v>Transporte e Logística</v>
      </c>
      <c r="B268" s="3" t="s">
        <v>798</v>
      </c>
      <c r="C268" s="1" t="s">
        <v>792</v>
      </c>
    </row>
    <row r="269" spans="1:3" x14ac:dyDescent="0.25">
      <c r="A269" s="1" t="str">
        <f>INDEX(categorias[SEGMENTO],MATCH(servicos[[#This Row],[Categoria]],categorias[CATEGORIA],0))</f>
        <v>Transporte e Logística</v>
      </c>
      <c r="B269" s="3" t="s">
        <v>798</v>
      </c>
      <c r="C269" s="1" t="s">
        <v>793</v>
      </c>
    </row>
    <row r="270" spans="1:3" x14ac:dyDescent="0.25">
      <c r="A270" s="1" t="str">
        <f>INDEX(categorias[SEGMENTO],MATCH(servicos[[#This Row],[Categoria]],categorias[CATEGORIA],0))</f>
        <v>Transporte e Logística</v>
      </c>
      <c r="B270" s="3" t="s">
        <v>798</v>
      </c>
      <c r="C270" s="1" t="s">
        <v>794</v>
      </c>
    </row>
    <row r="271" spans="1:3" x14ac:dyDescent="0.25">
      <c r="A271" s="1" t="str">
        <f>INDEX(categorias[SEGMENTO],MATCH(servicos[[#This Row],[Categoria]],categorias[CATEGORIA],0))</f>
        <v>Transporte e Logística</v>
      </c>
      <c r="B271" s="3" t="s">
        <v>798</v>
      </c>
      <c r="C271" s="1" t="s">
        <v>795</v>
      </c>
    </row>
    <row r="272" spans="1:3" x14ac:dyDescent="0.25">
      <c r="A272" s="1" t="str">
        <f>INDEX(categorias[SEGMENTO],MATCH(servicos[[#This Row],[Categoria]],categorias[CATEGORIA],0))</f>
        <v>Transporte e Logística</v>
      </c>
      <c r="B272" s="3" t="s">
        <v>798</v>
      </c>
      <c r="C272" s="1" t="s">
        <v>796</v>
      </c>
    </row>
    <row r="273" spans="1:3" x14ac:dyDescent="0.25">
      <c r="A273" s="1" t="str">
        <f>INDEX(categorias[SEGMENTO],MATCH(servicos[[#This Row],[Categoria]],categorias[CATEGORIA],0))</f>
        <v>Transporte e Logística</v>
      </c>
      <c r="B273" s="3" t="s">
        <v>798</v>
      </c>
      <c r="C273" s="1" t="s">
        <v>797</v>
      </c>
    </row>
    <row r="274" spans="1:3" x14ac:dyDescent="0.25">
      <c r="A274" s="1" t="str">
        <f>INDEX(categorias[SEGMENTO],MATCH(servicos[[#This Row],[Categoria]],categorias[CATEGORIA],0))</f>
        <v>Instalação, Reparos e Manutenção</v>
      </c>
      <c r="B274" s="3" t="s">
        <v>852</v>
      </c>
      <c r="C274" s="1" t="s">
        <v>799</v>
      </c>
    </row>
    <row r="275" spans="1:3" x14ac:dyDescent="0.25">
      <c r="A275" s="1" t="str">
        <f>INDEX(categorias[SEGMENTO],MATCH(servicos[[#This Row],[Categoria]],categorias[CATEGORIA],0))</f>
        <v>Instalação, Reparos e Manutenção</v>
      </c>
      <c r="B275" s="3" t="s">
        <v>852</v>
      </c>
      <c r="C275" s="1" t="s">
        <v>800</v>
      </c>
    </row>
    <row r="276" spans="1:3" x14ac:dyDescent="0.25">
      <c r="A276" s="1" t="str">
        <f>INDEX(categorias[SEGMENTO],MATCH(servicos[[#This Row],[Categoria]],categorias[CATEGORIA],0))</f>
        <v>Instalação, Reparos e Manutenção</v>
      </c>
      <c r="B276" s="3" t="s">
        <v>852</v>
      </c>
      <c r="C276" s="1" t="s">
        <v>801</v>
      </c>
    </row>
    <row r="277" spans="1:3" x14ac:dyDescent="0.25">
      <c r="A277" s="1" t="str">
        <f>INDEX(categorias[SEGMENTO],MATCH(servicos[[#This Row],[Categoria]],categorias[CATEGORIA],0))</f>
        <v>Instalação, Reparos e Manutenção</v>
      </c>
      <c r="B277" s="3" t="s">
        <v>852</v>
      </c>
      <c r="C277" s="1" t="s">
        <v>802</v>
      </c>
    </row>
    <row r="278" spans="1:3" x14ac:dyDescent="0.25">
      <c r="A278" s="1" t="str">
        <f>INDEX(categorias[SEGMENTO],MATCH(servicos[[#This Row],[Categoria]],categorias[CATEGORIA],0))</f>
        <v>Instalação, Reparos e Manutenção</v>
      </c>
      <c r="B278" s="3" t="s">
        <v>852</v>
      </c>
      <c r="C278" s="1" t="s">
        <v>803</v>
      </c>
    </row>
    <row r="279" spans="1:3" x14ac:dyDescent="0.25">
      <c r="A279" s="1" t="str">
        <f>INDEX(categorias[SEGMENTO],MATCH(servicos[[#This Row],[Categoria]],categorias[CATEGORIA],0))</f>
        <v>Instalação, Reparos e Manutenção</v>
      </c>
      <c r="B279" s="3" t="s">
        <v>852</v>
      </c>
      <c r="C279" s="1" t="s">
        <v>804</v>
      </c>
    </row>
    <row r="280" spans="1:3" x14ac:dyDescent="0.25">
      <c r="A280" s="1" t="str">
        <f>INDEX(categorias[SEGMENTO],MATCH(servicos[[#This Row],[Categoria]],categorias[CATEGORIA],0))</f>
        <v>Instalação, Reparos e Manutenção</v>
      </c>
      <c r="B280" s="3" t="s">
        <v>852</v>
      </c>
      <c r="C280" s="1" t="s">
        <v>805</v>
      </c>
    </row>
    <row r="281" spans="1:3" x14ac:dyDescent="0.25">
      <c r="A281" s="1" t="str">
        <f>INDEX(categorias[SEGMENTO],MATCH(servicos[[#This Row],[Categoria]],categorias[CATEGORIA],0))</f>
        <v>Instalação, Reparos e Manutenção</v>
      </c>
      <c r="B281" s="3" t="s">
        <v>852</v>
      </c>
      <c r="C281" s="1" t="s">
        <v>806</v>
      </c>
    </row>
    <row r="282" spans="1:3" x14ac:dyDescent="0.25">
      <c r="A282" s="1" t="str">
        <f>INDEX(categorias[SEGMENTO],MATCH(servicos[[#This Row],[Categoria]],categorias[CATEGORIA],0))</f>
        <v>Instalação, Reparos e Manutenção</v>
      </c>
      <c r="B282" s="3" t="s">
        <v>852</v>
      </c>
      <c r="C282" s="1" t="s">
        <v>807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9E49E-0856-4406-9C9B-041FF4BDF290}">
  <dimension ref="A1:D303"/>
  <sheetViews>
    <sheetView tabSelected="1" workbookViewId="0">
      <selection activeCell="B179" sqref="B179"/>
    </sheetView>
  </sheetViews>
  <sheetFormatPr defaultRowHeight="14.25" x14ac:dyDescent="0.25"/>
  <cols>
    <col min="1" max="1" width="39.42578125" style="2" bestFit="1" customWidth="1"/>
    <col min="2" max="2" width="37.7109375" style="2" customWidth="1"/>
    <col min="3" max="3" width="77.42578125" style="2" bestFit="1" customWidth="1"/>
    <col min="4" max="4" width="48.85546875" style="2" bestFit="1" customWidth="1"/>
    <col min="5" max="16384" width="9.140625" style="2"/>
  </cols>
  <sheetData>
    <row r="1" spans="1:4" x14ac:dyDescent="0.25">
      <c r="A1" s="5" t="s">
        <v>552</v>
      </c>
      <c r="B1" s="5" t="s">
        <v>551</v>
      </c>
      <c r="C1" s="6" t="s">
        <v>553</v>
      </c>
      <c r="D1" s="6" t="s">
        <v>554</v>
      </c>
    </row>
    <row r="2" spans="1:4" x14ac:dyDescent="0.25">
      <c r="A2" s="1" t="str">
        <f>INDEX(servicos[Segmento],MATCH(unidade_servico[[#This Row],[Categoria]],servicos[Categoria],0))</f>
        <v>Instalação, Reparos e Manutenção</v>
      </c>
      <c r="B2" s="2" t="str">
        <f>INDEX(servicos[Categoria],MATCH(unidade_servico[[#This Row],[Serviço]],servicos[Serviços Oferecidos],0))</f>
        <v>Instalador De Sistemas De Segurança</v>
      </c>
      <c r="C2" s="3" t="s">
        <v>324</v>
      </c>
      <c r="D2" s="3" t="s">
        <v>555</v>
      </c>
    </row>
    <row r="3" spans="1:4" x14ac:dyDescent="0.25">
      <c r="A3" s="2" t="str">
        <f>INDEX(servicos[Segmento],MATCH(unidade_servico[[#This Row],[Categoria]],servicos[Categoria],0))</f>
        <v>Instalação, Reparos e Manutenção</v>
      </c>
      <c r="B3" s="2" t="str">
        <f>INDEX(servicos[Categoria],MATCH(unidade_servico[[#This Row],[Serviço]],servicos[Serviços Oferecidos],0))</f>
        <v>Instalador De Sistemas De Segurança</v>
      </c>
      <c r="C3" s="3" t="s">
        <v>324</v>
      </c>
      <c r="D3" s="3" t="s">
        <v>556</v>
      </c>
    </row>
    <row r="4" spans="1:4" x14ac:dyDescent="0.25">
      <c r="A4" s="2" t="str">
        <f>INDEX(servicos[Segmento],MATCH(unidade_servico[[#This Row],[Categoria]],servicos[Categoria],0))</f>
        <v>Instalação, Reparos e Manutenção</v>
      </c>
      <c r="B4" s="2" t="str">
        <f>INDEX(servicos[Categoria],MATCH(unidade_servico[[#This Row],[Serviço]],servicos[Serviços Oferecidos],0))</f>
        <v>Instalador De Sistemas De Segurança</v>
      </c>
      <c r="C4" s="3" t="s">
        <v>324</v>
      </c>
      <c r="D4" s="3" t="s">
        <v>557</v>
      </c>
    </row>
    <row r="5" spans="1:4" x14ac:dyDescent="0.25">
      <c r="A5" s="2" t="str">
        <f>INDEX(servicos[Segmento],MATCH(unidade_servico[[#This Row],[Categoria]],servicos[Categoria],0))</f>
        <v>Instalação, Reparos e Manutenção</v>
      </c>
      <c r="B5" s="2" t="str">
        <f>INDEX(servicos[Categoria],MATCH(unidade_servico[[#This Row],[Serviço]],servicos[Serviços Oferecidos],0))</f>
        <v>Instalador De Sistemas De Segurança</v>
      </c>
      <c r="C5" s="3" t="s">
        <v>325</v>
      </c>
      <c r="D5" s="3" t="s">
        <v>558</v>
      </c>
    </row>
    <row r="6" spans="1:4" x14ac:dyDescent="0.25">
      <c r="A6" s="2" t="str">
        <f>INDEX(servicos[Segmento],MATCH(unidade_servico[[#This Row],[Categoria]],servicos[Categoria],0))</f>
        <v>Instalação, Reparos e Manutenção</v>
      </c>
      <c r="B6" s="2" t="str">
        <f>INDEX(servicos[Categoria],MATCH(unidade_servico[[#This Row],[Serviço]],servicos[Serviços Oferecidos],0))</f>
        <v>Instalador De Sistemas De Segurança</v>
      </c>
      <c r="C6" s="3" t="s">
        <v>325</v>
      </c>
      <c r="D6" s="3" t="s">
        <v>559</v>
      </c>
    </row>
    <row r="7" spans="1:4" x14ac:dyDescent="0.25">
      <c r="A7" s="2" t="str">
        <f>INDEX(servicos[Segmento],MATCH(unidade_servico[[#This Row],[Categoria]],servicos[Categoria],0))</f>
        <v>Instalação, Reparos e Manutenção</v>
      </c>
      <c r="B7" s="2" t="str">
        <f>INDEX(servicos[Categoria],MATCH(unidade_servico[[#This Row],[Serviço]],servicos[Serviços Oferecidos],0))</f>
        <v>Instalador De Sistemas De Segurança</v>
      </c>
      <c r="C7" s="3" t="s">
        <v>325</v>
      </c>
      <c r="D7" s="3" t="s">
        <v>560</v>
      </c>
    </row>
    <row r="8" spans="1:4" x14ac:dyDescent="0.25">
      <c r="A8" s="2" t="str">
        <f>INDEX(servicos[Segmento],MATCH(unidade_servico[[#This Row],[Categoria]],servicos[Categoria],0))</f>
        <v>Instalação, Reparos e Manutenção</v>
      </c>
      <c r="B8" s="2" t="str">
        <f>INDEX(servicos[Categoria],MATCH(unidade_servico[[#This Row],[Serviço]],servicos[Serviços Oferecidos],0))</f>
        <v>Instalador De Sistemas De Segurança</v>
      </c>
      <c r="C8" s="3" t="s">
        <v>326</v>
      </c>
      <c r="D8" s="3" t="s">
        <v>561</v>
      </c>
    </row>
    <row r="9" spans="1:4" x14ac:dyDescent="0.25">
      <c r="A9" s="2" t="str">
        <f>INDEX(servicos[Segmento],MATCH(unidade_servico[[#This Row],[Categoria]],servicos[Categoria],0))</f>
        <v>Instalação, Reparos e Manutenção</v>
      </c>
      <c r="B9" s="2" t="str">
        <f>INDEX(servicos[Categoria],MATCH(unidade_servico[[#This Row],[Serviço]],servicos[Serviços Oferecidos],0))</f>
        <v>Instalador De Sistemas De Segurança</v>
      </c>
      <c r="C9" s="3" t="s">
        <v>326</v>
      </c>
      <c r="D9" s="3" t="s">
        <v>562</v>
      </c>
    </row>
    <row r="10" spans="1:4" x14ac:dyDescent="0.25">
      <c r="A10" s="2" t="str">
        <f>INDEX(servicos[Segmento],MATCH(unidade_servico[[#This Row],[Categoria]],servicos[Categoria],0))</f>
        <v>Instalação, Reparos e Manutenção</v>
      </c>
      <c r="B10" s="2" t="str">
        <f>INDEX(servicos[Categoria],MATCH(unidade_servico[[#This Row],[Serviço]],servicos[Serviços Oferecidos],0))</f>
        <v>Instalador De Sistemas De Segurança</v>
      </c>
      <c r="C10" s="3" t="s">
        <v>326</v>
      </c>
      <c r="D10" s="3" t="s">
        <v>563</v>
      </c>
    </row>
    <row r="11" spans="1:4" x14ac:dyDescent="0.25">
      <c r="A11" s="2" t="str">
        <f>INDEX(servicos[Segmento],MATCH(unidade_servico[[#This Row],[Categoria]],servicos[Categoria],0))</f>
        <v>Instalação, Reparos e Manutenção</v>
      </c>
      <c r="B11" s="2" t="str">
        <f>INDEX(servicos[Categoria],MATCH(unidade_servico[[#This Row],[Serviço]],servicos[Serviços Oferecidos],0))</f>
        <v>Técnico Em Refrigeração</v>
      </c>
      <c r="C11" s="3" t="s">
        <v>327</v>
      </c>
      <c r="D11" s="3" t="s">
        <v>564</v>
      </c>
    </row>
    <row r="12" spans="1:4" x14ac:dyDescent="0.25">
      <c r="A12" s="2" t="str">
        <f>INDEX(servicos[Segmento],MATCH(unidade_servico[[#This Row],[Categoria]],servicos[Categoria],0))</f>
        <v>Instalação, Reparos e Manutenção</v>
      </c>
      <c r="B12" s="2" t="str">
        <f>INDEX(servicos[Categoria],MATCH(unidade_servico[[#This Row],[Serviço]],servicos[Serviços Oferecidos],0))</f>
        <v>Técnico Em Refrigeração</v>
      </c>
      <c r="C12" s="3" t="s">
        <v>327</v>
      </c>
      <c r="D12" s="3" t="s">
        <v>565</v>
      </c>
    </row>
    <row r="13" spans="1:4" x14ac:dyDescent="0.25">
      <c r="A13" s="2" t="str">
        <f>INDEX(servicos[Segmento],MATCH(unidade_servico[[#This Row],[Categoria]],servicos[Categoria],0))</f>
        <v>Instalação, Reparos e Manutenção</v>
      </c>
      <c r="B13" s="2" t="str">
        <f>INDEX(servicos[Categoria],MATCH(unidade_servico[[#This Row],[Serviço]],servicos[Serviços Oferecidos],0))</f>
        <v>Técnico Em Refrigeração</v>
      </c>
      <c r="C13" s="3" t="s">
        <v>327</v>
      </c>
      <c r="D13" s="3" t="s">
        <v>566</v>
      </c>
    </row>
    <row r="14" spans="1:4" x14ac:dyDescent="0.25">
      <c r="A14" s="2" t="str">
        <f>INDEX(servicos[Segmento],MATCH(unidade_servico[[#This Row],[Categoria]],servicos[Categoria],0))</f>
        <v>Instalação, Reparos e Manutenção</v>
      </c>
      <c r="B14" s="2" t="str">
        <f>INDEX(servicos[Categoria],MATCH(unidade_servico[[#This Row],[Serviço]],servicos[Serviços Oferecidos],0))</f>
        <v>Técnico Em Refrigeração</v>
      </c>
      <c r="C14" s="3" t="s">
        <v>328</v>
      </c>
      <c r="D14" s="3" t="s">
        <v>567</v>
      </c>
    </row>
    <row r="15" spans="1:4" x14ac:dyDescent="0.25">
      <c r="A15" s="2" t="str">
        <f>INDEX(servicos[Segmento],MATCH(unidade_servico[[#This Row],[Categoria]],servicos[Categoria],0))</f>
        <v>Instalação, Reparos e Manutenção</v>
      </c>
      <c r="B15" s="2" t="str">
        <f>INDEX(servicos[Categoria],MATCH(unidade_servico[[#This Row],[Serviço]],servicos[Serviços Oferecidos],0))</f>
        <v>Técnico Em Refrigeração</v>
      </c>
      <c r="C15" s="3" t="s">
        <v>328</v>
      </c>
      <c r="D15" s="3" t="s">
        <v>563</v>
      </c>
    </row>
    <row r="16" spans="1:4" x14ac:dyDescent="0.25">
      <c r="A16" s="2" t="str">
        <f>INDEX(servicos[Segmento],MATCH(unidade_servico[[#This Row],[Categoria]],servicos[Categoria],0))</f>
        <v>Instalação, Reparos e Manutenção</v>
      </c>
      <c r="B16" s="2" t="str">
        <f>INDEX(servicos[Categoria],MATCH(unidade_servico[[#This Row],[Serviço]],servicos[Serviços Oferecidos],0))</f>
        <v>Técnico Em Refrigeração</v>
      </c>
      <c r="C16" s="3" t="s">
        <v>328</v>
      </c>
      <c r="D16" s="3" t="s">
        <v>568</v>
      </c>
    </row>
    <row r="17" spans="1:4" x14ac:dyDescent="0.25">
      <c r="A17" s="2" t="str">
        <f>INDEX(servicos[Segmento],MATCH(unidade_servico[[#This Row],[Categoria]],servicos[Categoria],0))</f>
        <v>Instalação, Reparos e Manutenção</v>
      </c>
      <c r="B17" s="2" t="str">
        <f>INDEX(servicos[Categoria],MATCH(unidade_servico[[#This Row],[Serviço]],servicos[Serviços Oferecidos],0))</f>
        <v>Técnico Em Eletrônica</v>
      </c>
      <c r="C17" s="1" t="s">
        <v>330</v>
      </c>
      <c r="D17" s="3" t="s">
        <v>569</v>
      </c>
    </row>
    <row r="18" spans="1:4" x14ac:dyDescent="0.25">
      <c r="A18" s="2" t="str">
        <f>INDEX(servicos[Segmento],MATCH(unidade_servico[[#This Row],[Categoria]],servicos[Categoria],0))</f>
        <v>Instalação, Reparos e Manutenção</v>
      </c>
      <c r="B18" s="2" t="str">
        <f>INDEX(servicos[Categoria],MATCH(unidade_servico[[#This Row],[Serviço]],servicos[Serviços Oferecidos],0))</f>
        <v>Técnico Em Eletrônica</v>
      </c>
      <c r="C18" s="1" t="s">
        <v>330</v>
      </c>
      <c r="D18" s="3" t="s">
        <v>570</v>
      </c>
    </row>
    <row r="19" spans="1:4" x14ac:dyDescent="0.25">
      <c r="A19" s="2" t="str">
        <f>INDEX(servicos[Segmento],MATCH(unidade_servico[[#This Row],[Categoria]],servicos[Categoria],0))</f>
        <v>Instalação, Reparos e Manutenção</v>
      </c>
      <c r="B19" s="2" t="str">
        <f>INDEX(servicos[Categoria],MATCH(unidade_servico[[#This Row],[Serviço]],servicos[Serviços Oferecidos],0))</f>
        <v>Técnico Em Eletrônica</v>
      </c>
      <c r="C19" s="1" t="s">
        <v>330</v>
      </c>
      <c r="D19" s="3" t="s">
        <v>571</v>
      </c>
    </row>
    <row r="20" spans="1:4" x14ac:dyDescent="0.25">
      <c r="A20" s="2" t="str">
        <f>INDEX(servicos[Segmento],MATCH(unidade_servico[[#This Row],[Categoria]],servicos[Categoria],0))</f>
        <v>Instalação, Reparos e Manutenção</v>
      </c>
      <c r="B20" s="2" t="str">
        <f>INDEX(servicos[Categoria],MATCH(unidade_servico[[#This Row],[Serviço]],servicos[Serviços Oferecidos],0))</f>
        <v>Encanador</v>
      </c>
      <c r="C20" s="3" t="s">
        <v>333</v>
      </c>
      <c r="D20" s="3" t="s">
        <v>572</v>
      </c>
    </row>
    <row r="21" spans="1:4" x14ac:dyDescent="0.25">
      <c r="A21" s="2" t="str">
        <f>INDEX(servicos[Segmento],MATCH(unidade_servico[[#This Row],[Categoria]],servicos[Categoria],0))</f>
        <v>Instalação, Reparos e Manutenção</v>
      </c>
      <c r="B21" s="2" t="str">
        <f>INDEX(servicos[Categoria],MATCH(unidade_servico[[#This Row],[Serviço]],servicos[Serviços Oferecidos],0))</f>
        <v>Encanador</v>
      </c>
      <c r="C21" s="3" t="s">
        <v>333</v>
      </c>
      <c r="D21" s="3" t="s">
        <v>573</v>
      </c>
    </row>
    <row r="22" spans="1:4" x14ac:dyDescent="0.25">
      <c r="A22" s="2" t="str">
        <f>INDEX(servicos[Segmento],MATCH(unidade_servico[[#This Row],[Categoria]],servicos[Categoria],0))</f>
        <v>Instalação, Reparos e Manutenção</v>
      </c>
      <c r="B22" s="2" t="str">
        <f>INDEX(servicos[Categoria],MATCH(unidade_servico[[#This Row],[Serviço]],servicos[Serviços Oferecidos],0))</f>
        <v>Encanador</v>
      </c>
      <c r="C22" s="3" t="s">
        <v>333</v>
      </c>
      <c r="D22" s="3" t="s">
        <v>574</v>
      </c>
    </row>
    <row r="23" spans="1:4" x14ac:dyDescent="0.25">
      <c r="A23" s="2" t="str">
        <f>INDEX(servicos[Segmento],MATCH(unidade_servico[[#This Row],[Categoria]],servicos[Categoria],0))</f>
        <v>Instalação, Reparos e Manutenção</v>
      </c>
      <c r="B23" s="2" t="str">
        <f>INDEX(servicos[Categoria],MATCH(unidade_servico[[#This Row],[Serviço]],servicos[Serviços Oferecidos],0))</f>
        <v>Eletricista</v>
      </c>
      <c r="C23" s="3" t="s">
        <v>336</v>
      </c>
      <c r="D23" s="3" t="s">
        <v>575</v>
      </c>
    </row>
    <row r="24" spans="1:4" x14ac:dyDescent="0.25">
      <c r="A24" s="2" t="str">
        <f>INDEX(servicos[Segmento],MATCH(unidade_servico[[#This Row],[Categoria]],servicos[Categoria],0))</f>
        <v>Instalação, Reparos e Manutenção</v>
      </c>
      <c r="B24" s="2" t="str">
        <f>INDEX(servicos[Categoria],MATCH(unidade_servico[[#This Row],[Serviço]],servicos[Serviços Oferecidos],0))</f>
        <v>Eletricista</v>
      </c>
      <c r="C24" s="3" t="s">
        <v>336</v>
      </c>
      <c r="D24" s="3" t="s">
        <v>576</v>
      </c>
    </row>
    <row r="25" spans="1:4" x14ac:dyDescent="0.25">
      <c r="A25" s="2" t="str">
        <f>INDEX(servicos[Segmento],MATCH(unidade_servico[[#This Row],[Categoria]],servicos[Categoria],0))</f>
        <v>Instalação, Reparos e Manutenção</v>
      </c>
      <c r="B25" s="2" t="str">
        <f>INDEX(servicos[Categoria],MATCH(unidade_servico[[#This Row],[Serviço]],servicos[Serviços Oferecidos],0))</f>
        <v>Eletricista</v>
      </c>
      <c r="C25" s="3" t="s">
        <v>336</v>
      </c>
      <c r="D25" s="3" t="s">
        <v>563</v>
      </c>
    </row>
    <row r="26" spans="1:4" x14ac:dyDescent="0.25">
      <c r="A26" s="2" t="str">
        <f>INDEX(servicos[Segmento],MATCH(unidade_servico[[#This Row],[Categoria]],servicos[Categoria],0))</f>
        <v>Instalação, Reparos e Manutenção</v>
      </c>
      <c r="B26" s="2" t="str">
        <f>INDEX(servicos[Categoria],MATCH(unidade_servico[[#This Row],[Serviço]],servicos[Serviços Oferecidos],0))</f>
        <v>Eletricista</v>
      </c>
      <c r="C26" s="3" t="s">
        <v>337</v>
      </c>
      <c r="D26" s="3" t="s">
        <v>577</v>
      </c>
    </row>
    <row r="27" spans="1:4" x14ac:dyDescent="0.25">
      <c r="A27" s="2" t="str">
        <f>INDEX(servicos[Segmento],MATCH(unidade_servico[[#This Row],[Categoria]],servicos[Categoria],0))</f>
        <v>Instalação, Reparos e Manutenção</v>
      </c>
      <c r="B27" s="2" t="str">
        <f>INDEX(servicos[Categoria],MATCH(unidade_servico[[#This Row],[Serviço]],servicos[Serviços Oferecidos],0))</f>
        <v>Eletricista</v>
      </c>
      <c r="C27" s="3" t="s">
        <v>337</v>
      </c>
      <c r="D27" s="3" t="s">
        <v>565</v>
      </c>
    </row>
    <row r="28" spans="1:4" x14ac:dyDescent="0.25">
      <c r="A28" s="2" t="str">
        <f>INDEX(servicos[Segmento],MATCH(unidade_servico[[#This Row],[Categoria]],servicos[Categoria],0))</f>
        <v>Instalação, Reparos e Manutenção</v>
      </c>
      <c r="B28" s="2" t="str">
        <f>INDEX(servicos[Categoria],MATCH(unidade_servico[[#This Row],[Serviço]],servicos[Serviços Oferecidos],0))</f>
        <v>Eletricista</v>
      </c>
      <c r="C28" s="3" t="s">
        <v>337</v>
      </c>
      <c r="D28" s="3" t="s">
        <v>578</v>
      </c>
    </row>
    <row r="29" spans="1:4" x14ac:dyDescent="0.25">
      <c r="A29" s="2" t="str">
        <f>INDEX(servicos[Segmento],MATCH(unidade_servico[[#This Row],[Categoria]],servicos[Categoria],0))</f>
        <v>Transporte e Logística</v>
      </c>
      <c r="B29" s="2" t="str">
        <f>INDEX(servicos[Categoria],MATCH(unidade_servico[[#This Row],[Serviço]],servicos[Serviços Oferecidos],0))</f>
        <v>Motorista De Caminhão</v>
      </c>
      <c r="C29" s="3" t="s">
        <v>342</v>
      </c>
      <c r="D29" s="3" t="s">
        <v>579</v>
      </c>
    </row>
    <row r="30" spans="1:4" x14ac:dyDescent="0.25">
      <c r="A30" s="2" t="str">
        <f>INDEX(servicos[Segmento],MATCH(unidade_servico[[#This Row],[Categoria]],servicos[Categoria],0))</f>
        <v>Transporte e Logística</v>
      </c>
      <c r="B30" s="2" t="str">
        <f>INDEX(servicos[Categoria],MATCH(unidade_servico[[#This Row],[Serviço]],servicos[Serviços Oferecidos],0))</f>
        <v>Motorista De Caminhão</v>
      </c>
      <c r="C30" s="3" t="s">
        <v>342</v>
      </c>
      <c r="D30" s="3" t="s">
        <v>580</v>
      </c>
    </row>
    <row r="31" spans="1:4" x14ac:dyDescent="0.25">
      <c r="A31" s="2" t="str">
        <f>INDEX(servicos[Segmento],MATCH(unidade_servico[[#This Row],[Categoria]],servicos[Categoria],0))</f>
        <v>Transporte e Logística</v>
      </c>
      <c r="B31" s="2" t="str">
        <f>INDEX(servicos[Categoria],MATCH(unidade_servico[[#This Row],[Serviço]],servicos[Serviços Oferecidos],0))</f>
        <v>Motorista De Caminhão</v>
      </c>
      <c r="C31" s="3" t="s">
        <v>342</v>
      </c>
      <c r="D31" s="3" t="s">
        <v>581</v>
      </c>
    </row>
    <row r="32" spans="1:4" x14ac:dyDescent="0.25">
      <c r="A32" s="2" t="str">
        <f>INDEX(servicos[Segmento],MATCH(unidade_servico[[#This Row],[Categoria]],servicos[Categoria],0))</f>
        <v>Transporte e Logística</v>
      </c>
      <c r="B32" s="2" t="str">
        <f>INDEX(servicos[Categoria],MATCH(unidade_servico[[#This Row],[Serviço]],servicos[Serviços Oferecidos],0))</f>
        <v>Operador De Empilhadeira</v>
      </c>
      <c r="C32" s="3" t="s">
        <v>345</v>
      </c>
      <c r="D32" s="3" t="s">
        <v>582</v>
      </c>
    </row>
    <row r="33" spans="1:4" x14ac:dyDescent="0.25">
      <c r="A33" s="2" t="str">
        <f>INDEX(servicos[Segmento],MATCH(unidade_servico[[#This Row],[Categoria]],servicos[Categoria],0))</f>
        <v>Transporte e Logística</v>
      </c>
      <c r="B33" s="2" t="str">
        <f>INDEX(servicos[Categoria],MATCH(unidade_servico[[#This Row],[Serviço]],servicos[Serviços Oferecidos],0))</f>
        <v>Operador De Empilhadeira</v>
      </c>
      <c r="C33" s="3" t="s">
        <v>345</v>
      </c>
      <c r="D33" s="3" t="s">
        <v>583</v>
      </c>
    </row>
    <row r="34" spans="1:4" x14ac:dyDescent="0.25">
      <c r="A34" s="2" t="str">
        <f>INDEX(servicos[Segmento],MATCH(unidade_servico[[#This Row],[Categoria]],servicos[Categoria],0))</f>
        <v>Transporte e Logística</v>
      </c>
      <c r="B34" s="2" t="str">
        <f>INDEX(servicos[Categoria],MATCH(unidade_servico[[#This Row],[Serviço]],servicos[Serviços Oferecidos],0))</f>
        <v>Operador De Empilhadeira</v>
      </c>
      <c r="C34" s="3" t="s">
        <v>345</v>
      </c>
      <c r="D34" s="3" t="s">
        <v>584</v>
      </c>
    </row>
    <row r="35" spans="1:4" x14ac:dyDescent="0.25">
      <c r="A35" s="2" t="str">
        <f>INDEX(servicos[Segmento],MATCH(unidade_servico[[#This Row],[Categoria]],servicos[Categoria],0))</f>
        <v>Transporte e Logística</v>
      </c>
      <c r="B35" s="2" t="str">
        <f>INDEX(servicos[Categoria],MATCH(unidade_servico[[#This Row],[Serviço]],servicos[Serviços Oferecidos],0))</f>
        <v>Analista De Logística</v>
      </c>
      <c r="C35" s="3" t="s">
        <v>348</v>
      </c>
      <c r="D35" s="3" t="s">
        <v>585</v>
      </c>
    </row>
    <row r="36" spans="1:4" x14ac:dyDescent="0.25">
      <c r="A36" s="2" t="str">
        <f>INDEX(servicos[Segmento],MATCH(unidade_servico[[#This Row],[Categoria]],servicos[Categoria],0))</f>
        <v>Transporte e Logística</v>
      </c>
      <c r="B36" s="2" t="str">
        <f>INDEX(servicos[Categoria],MATCH(unidade_servico[[#This Row],[Serviço]],servicos[Serviços Oferecidos],0))</f>
        <v>Analista De Logística</v>
      </c>
      <c r="C36" s="3" t="s">
        <v>348</v>
      </c>
      <c r="D36" s="3" t="s">
        <v>586</v>
      </c>
    </row>
    <row r="37" spans="1:4" x14ac:dyDescent="0.25">
      <c r="A37" s="2" t="str">
        <f>INDEX(servicos[Segmento],MATCH(unidade_servico[[#This Row],[Categoria]],servicos[Categoria],0))</f>
        <v>Transporte e Logística</v>
      </c>
      <c r="B37" s="2" t="str">
        <f>INDEX(servicos[Categoria],MATCH(unidade_servico[[#This Row],[Serviço]],servicos[Serviços Oferecidos],0))</f>
        <v>Analista De Logística</v>
      </c>
      <c r="C37" s="3" t="s">
        <v>348</v>
      </c>
      <c r="D37" s="3" t="s">
        <v>587</v>
      </c>
    </row>
    <row r="38" spans="1:4" x14ac:dyDescent="0.25">
      <c r="A38" s="2" t="str">
        <f>INDEX(servicos[Segmento],MATCH(unidade_servico[[#This Row],[Categoria]],servicos[Categoria],0))</f>
        <v>Transporte e Logística</v>
      </c>
      <c r="B38" s="2" t="str">
        <f>INDEX(servicos[Categoria],MATCH(unidade_servico[[#This Row],[Serviço]],servicos[Serviços Oferecidos],0))</f>
        <v>Analista De Logística</v>
      </c>
      <c r="C38" s="3" t="s">
        <v>349</v>
      </c>
      <c r="D38" s="3" t="s">
        <v>588</v>
      </c>
    </row>
    <row r="39" spans="1:4" x14ac:dyDescent="0.25">
      <c r="A39" s="2" t="str">
        <f>INDEX(servicos[Segmento],MATCH(unidade_servico[[#This Row],[Categoria]],servicos[Categoria],0))</f>
        <v>Transporte e Logística</v>
      </c>
      <c r="B39" s="2" t="str">
        <f>INDEX(servicos[Categoria],MATCH(unidade_servico[[#This Row],[Serviço]],servicos[Serviços Oferecidos],0))</f>
        <v>Analista De Logística</v>
      </c>
      <c r="C39" s="3" t="s">
        <v>349</v>
      </c>
      <c r="D39" s="3" t="s">
        <v>589</v>
      </c>
    </row>
    <row r="40" spans="1:4" x14ac:dyDescent="0.25">
      <c r="A40" s="2" t="str">
        <f>INDEX(servicos[Segmento],MATCH(unidade_servico[[#This Row],[Categoria]],servicos[Categoria],0))</f>
        <v>Transporte e Logística</v>
      </c>
      <c r="B40" s="2" t="str">
        <f>INDEX(servicos[Categoria],MATCH(unidade_servico[[#This Row],[Serviço]],servicos[Serviços Oferecidos],0))</f>
        <v>Analista De Logística</v>
      </c>
      <c r="C40" s="3" t="s">
        <v>349</v>
      </c>
      <c r="D40" s="3" t="s">
        <v>590</v>
      </c>
    </row>
    <row r="41" spans="1:4" x14ac:dyDescent="0.25">
      <c r="A41" s="2" t="str">
        <f>INDEX(servicos[Segmento],MATCH(unidade_servico[[#This Row],[Categoria]],servicos[Categoria],0))</f>
        <v>Educação</v>
      </c>
      <c r="B41" s="2" t="str">
        <f>INDEX(servicos[Categoria],MATCH(unidade_servico[[#This Row],[Serviço]],servicos[Serviços Oferecidos],0))</f>
        <v>Pedagogo</v>
      </c>
      <c r="C41" s="3" t="s">
        <v>398</v>
      </c>
      <c r="D41" s="3" t="s">
        <v>591</v>
      </c>
    </row>
    <row r="42" spans="1:4" x14ac:dyDescent="0.25">
      <c r="A42" s="2" t="str">
        <f>INDEX(servicos[Segmento],MATCH(unidade_servico[[#This Row],[Categoria]],servicos[Categoria],0))</f>
        <v>Educação</v>
      </c>
      <c r="B42" s="2" t="str">
        <f>INDEX(servicos[Categoria],MATCH(unidade_servico[[#This Row],[Serviço]],servicos[Serviços Oferecidos],0))</f>
        <v>Pedagogo</v>
      </c>
      <c r="C42" s="3" t="s">
        <v>398</v>
      </c>
      <c r="D42" s="3" t="s">
        <v>592</v>
      </c>
    </row>
    <row r="43" spans="1:4" x14ac:dyDescent="0.25">
      <c r="A43" s="2" t="str">
        <f>INDEX(servicos[Segmento],MATCH(unidade_servico[[#This Row],[Categoria]],servicos[Categoria],0))</f>
        <v>Educação</v>
      </c>
      <c r="B43" s="2" t="str">
        <f>INDEX(servicos[Categoria],MATCH(unidade_servico[[#This Row],[Serviço]],servicos[Serviços Oferecidos],0))</f>
        <v>Pedagogo</v>
      </c>
      <c r="C43" s="3" t="s">
        <v>398</v>
      </c>
      <c r="D43" s="3" t="s">
        <v>593</v>
      </c>
    </row>
    <row r="44" spans="1:4" x14ac:dyDescent="0.25">
      <c r="A44" s="2" t="str">
        <f>INDEX(servicos[Segmento],MATCH(unidade_servico[[#This Row],[Categoria]],servicos[Categoria],0))</f>
        <v>Educação</v>
      </c>
      <c r="B44" s="2" t="str">
        <f>INDEX(servicos[Categoria],MATCH(unidade_servico[[#This Row],[Serviço]],servicos[Serviços Oferecidos],0))</f>
        <v>Professor De Ensino Médio</v>
      </c>
      <c r="C44" s="3" t="s">
        <v>395</v>
      </c>
      <c r="D44" s="3" t="s">
        <v>594</v>
      </c>
    </row>
    <row r="45" spans="1:4" x14ac:dyDescent="0.25">
      <c r="A45" s="2" t="str">
        <f>INDEX(servicos[Segmento],MATCH(unidade_servico[[#This Row],[Categoria]],servicos[Categoria],0))</f>
        <v>Educação</v>
      </c>
      <c r="B45" s="2" t="str">
        <f>INDEX(servicos[Categoria],MATCH(unidade_servico[[#This Row],[Serviço]],servicos[Serviços Oferecidos],0))</f>
        <v>Professor De Ensino Médio</v>
      </c>
      <c r="C45" s="3" t="s">
        <v>395</v>
      </c>
      <c r="D45" s="3" t="s">
        <v>595</v>
      </c>
    </row>
    <row r="46" spans="1:4" x14ac:dyDescent="0.25">
      <c r="A46" s="2" t="str">
        <f>INDEX(servicos[Segmento],MATCH(unidade_servico[[#This Row],[Categoria]],servicos[Categoria],0))</f>
        <v>Educação</v>
      </c>
      <c r="B46" s="2" t="str">
        <f>INDEX(servicos[Categoria],MATCH(unidade_servico[[#This Row],[Serviço]],servicos[Serviços Oferecidos],0))</f>
        <v>Professor De Ensino Médio</v>
      </c>
      <c r="C46" s="3" t="s">
        <v>395</v>
      </c>
      <c r="D46" s="3" t="s">
        <v>596</v>
      </c>
    </row>
    <row r="47" spans="1:4" x14ac:dyDescent="0.25">
      <c r="A47" s="2" t="str">
        <f>INDEX(servicos[Segmento],MATCH(unidade_servico[[#This Row],[Categoria]],servicos[Categoria],0))</f>
        <v>Beleza e Bem-Estar</v>
      </c>
      <c r="B47" s="2" t="str">
        <f>INDEX(servicos[Categoria],MATCH(unidade_servico[[#This Row],[Serviço]],servicos[Serviços Oferecidos],0))</f>
        <v>Cabeleireiro</v>
      </c>
      <c r="C47" s="3" t="s">
        <v>359</v>
      </c>
      <c r="D47" s="3" t="s">
        <v>597</v>
      </c>
    </row>
    <row r="48" spans="1:4" x14ac:dyDescent="0.25">
      <c r="A48" s="2" t="str">
        <f>INDEX(servicos[Segmento],MATCH(unidade_servico[[#This Row],[Categoria]],servicos[Categoria],0))</f>
        <v>Beleza e Bem-Estar</v>
      </c>
      <c r="B48" s="2" t="str">
        <f>INDEX(servicos[Categoria],MATCH(unidade_servico[[#This Row],[Serviço]],servicos[Serviços Oferecidos],0))</f>
        <v>Cabeleireiro</v>
      </c>
      <c r="C48" s="3" t="s">
        <v>359</v>
      </c>
      <c r="D48" s="3" t="s">
        <v>598</v>
      </c>
    </row>
    <row r="49" spans="1:4" x14ac:dyDescent="0.25">
      <c r="A49" s="2" t="str">
        <f>INDEX(servicos[Segmento],MATCH(unidade_servico[[#This Row],[Categoria]],servicos[Categoria],0))</f>
        <v>Beleza e Bem-Estar</v>
      </c>
      <c r="B49" s="2" t="str">
        <f>INDEX(servicos[Categoria],MATCH(unidade_servico[[#This Row],[Serviço]],servicos[Serviços Oferecidos],0))</f>
        <v>Cabeleireiro</v>
      </c>
      <c r="C49" s="3" t="s">
        <v>359</v>
      </c>
      <c r="D49" s="3" t="s">
        <v>599</v>
      </c>
    </row>
    <row r="50" spans="1:4" x14ac:dyDescent="0.25">
      <c r="A50" s="2" t="str">
        <f>INDEX(servicos[Segmento],MATCH(unidade_servico[[#This Row],[Categoria]],servicos[Categoria],0))</f>
        <v>Beleza e Bem-Estar</v>
      </c>
      <c r="B50" s="2" t="str">
        <f>INDEX(servicos[Categoria],MATCH(unidade_servico[[#This Row],[Serviço]],servicos[Serviços Oferecidos],0))</f>
        <v>Manicure</v>
      </c>
      <c r="C50" s="3" t="s">
        <v>256</v>
      </c>
      <c r="D50" s="3" t="s">
        <v>600</v>
      </c>
    </row>
    <row r="51" spans="1:4" x14ac:dyDescent="0.25">
      <c r="A51" s="2" t="str">
        <f>INDEX(servicos[Segmento],MATCH(unidade_servico[[#This Row],[Categoria]],servicos[Categoria],0))</f>
        <v>Beleza e Bem-Estar</v>
      </c>
      <c r="B51" s="2" t="str">
        <f>INDEX(servicos[Categoria],MATCH(unidade_servico[[#This Row],[Serviço]],servicos[Serviços Oferecidos],0))</f>
        <v>Manicure</v>
      </c>
      <c r="C51" s="3" t="s">
        <v>256</v>
      </c>
      <c r="D51" s="3" t="s">
        <v>601</v>
      </c>
    </row>
    <row r="52" spans="1:4" x14ac:dyDescent="0.25">
      <c r="A52" s="2" t="str">
        <f>INDEX(servicos[Segmento],MATCH(unidade_servico[[#This Row],[Categoria]],servicos[Categoria],0))</f>
        <v>Beleza e Bem-Estar</v>
      </c>
      <c r="B52" s="2" t="str">
        <f>INDEX(servicos[Categoria],MATCH(unidade_servico[[#This Row],[Serviço]],servicos[Serviços Oferecidos],0))</f>
        <v>Manicure</v>
      </c>
      <c r="C52" s="3" t="s">
        <v>256</v>
      </c>
      <c r="D52" s="3" t="s">
        <v>602</v>
      </c>
    </row>
    <row r="53" spans="1:4" x14ac:dyDescent="0.25">
      <c r="A53" s="2" t="str">
        <f>INDEX(servicos[Segmento],MATCH(unidade_servico[[#This Row],[Categoria]],servicos[Categoria],0))</f>
        <v>Beleza e Bem-Estar</v>
      </c>
      <c r="B53" s="2" t="str">
        <f>INDEX(servicos[Categoria],MATCH(unidade_servico[[#This Row],[Serviço]],servicos[Serviços Oferecidos],0))</f>
        <v>Esteticista</v>
      </c>
      <c r="C53" s="3" t="s">
        <v>364</v>
      </c>
      <c r="D53" s="3" t="s">
        <v>603</v>
      </c>
    </row>
    <row r="54" spans="1:4" x14ac:dyDescent="0.25">
      <c r="A54" s="2" t="str">
        <f>INDEX(servicos[Segmento],MATCH(unidade_servico[[#This Row],[Categoria]],servicos[Categoria],0))</f>
        <v>Beleza e Bem-Estar</v>
      </c>
      <c r="B54" s="2" t="str">
        <f>INDEX(servicos[Categoria],MATCH(unidade_servico[[#This Row],[Serviço]],servicos[Serviços Oferecidos],0))</f>
        <v>Esteticista</v>
      </c>
      <c r="C54" s="3" t="s">
        <v>364</v>
      </c>
      <c r="D54" s="3" t="s">
        <v>601</v>
      </c>
    </row>
    <row r="55" spans="1:4" x14ac:dyDescent="0.25">
      <c r="A55" s="2" t="str">
        <f>INDEX(servicos[Segmento],MATCH(unidade_servico[[#This Row],[Categoria]],servicos[Categoria],0))</f>
        <v>Beleza e Bem-Estar</v>
      </c>
      <c r="B55" s="2" t="str">
        <f>INDEX(servicos[Categoria],MATCH(unidade_servico[[#This Row],[Serviço]],servicos[Serviços Oferecidos],0))</f>
        <v>Esteticista</v>
      </c>
      <c r="C55" s="3" t="s">
        <v>364</v>
      </c>
      <c r="D55" s="3" t="s">
        <v>604</v>
      </c>
    </row>
    <row r="56" spans="1:4" x14ac:dyDescent="0.25">
      <c r="A56" s="2" t="str">
        <f>INDEX(servicos[Segmento],MATCH(unidade_servico[[#This Row],[Categoria]],servicos[Categoria],0))</f>
        <v>Beleza e Bem-Estar</v>
      </c>
      <c r="B56" s="2" t="str">
        <f>INDEX(servicos[Categoria],MATCH(unidade_servico[[#This Row],[Serviço]],servicos[Serviços Oferecidos],0))</f>
        <v>Maquiador</v>
      </c>
      <c r="C56" s="3" t="s">
        <v>367</v>
      </c>
      <c r="D56" s="3" t="s">
        <v>605</v>
      </c>
    </row>
    <row r="57" spans="1:4" x14ac:dyDescent="0.25">
      <c r="A57" s="2" t="str">
        <f>INDEX(servicos[Segmento],MATCH(unidade_servico[[#This Row],[Categoria]],servicos[Categoria],0))</f>
        <v>Beleza e Bem-Estar</v>
      </c>
      <c r="B57" s="2" t="str">
        <f>INDEX(servicos[Categoria],MATCH(unidade_servico[[#This Row],[Serviço]],servicos[Serviços Oferecidos],0))</f>
        <v>Maquiador</v>
      </c>
      <c r="C57" s="3" t="s">
        <v>367</v>
      </c>
      <c r="D57" s="3" t="s">
        <v>601</v>
      </c>
    </row>
    <row r="58" spans="1:4" x14ac:dyDescent="0.25">
      <c r="A58" s="2" t="str">
        <f>INDEX(servicos[Segmento],MATCH(unidade_servico[[#This Row],[Categoria]],servicos[Categoria],0))</f>
        <v>Beleza e Bem-Estar</v>
      </c>
      <c r="B58" s="2" t="str">
        <f>INDEX(servicos[Categoria],MATCH(unidade_servico[[#This Row],[Serviço]],servicos[Serviços Oferecidos],0))</f>
        <v>Maquiador</v>
      </c>
      <c r="C58" s="3" t="s">
        <v>367</v>
      </c>
      <c r="D58" s="3" t="s">
        <v>606</v>
      </c>
    </row>
    <row r="59" spans="1:4" x14ac:dyDescent="0.25">
      <c r="A59" s="2" t="str">
        <f>INDEX(servicos[Segmento],MATCH(unidade_servico[[#This Row],[Categoria]],servicos[Categoria],0))</f>
        <v>Beleza e Bem-Estar</v>
      </c>
      <c r="B59" s="2" t="str">
        <f>INDEX(servicos[Categoria],MATCH(unidade_servico[[#This Row],[Serviço]],servicos[Serviços Oferecidos],0))</f>
        <v>Esteticista</v>
      </c>
      <c r="C59" s="3" t="s">
        <v>365</v>
      </c>
      <c r="D59" s="3" t="s">
        <v>607</v>
      </c>
    </row>
    <row r="60" spans="1:4" x14ac:dyDescent="0.25">
      <c r="A60" s="2" t="str">
        <f>INDEX(servicos[Segmento],MATCH(unidade_servico[[#This Row],[Categoria]],servicos[Categoria],0))</f>
        <v>Beleza e Bem-Estar</v>
      </c>
      <c r="B60" s="2" t="str">
        <f>INDEX(servicos[Categoria],MATCH(unidade_servico[[#This Row],[Serviço]],servicos[Serviços Oferecidos],0))</f>
        <v>Esteticista</v>
      </c>
      <c r="C60" s="3" t="s">
        <v>365</v>
      </c>
      <c r="D60" s="3" t="s">
        <v>608</v>
      </c>
    </row>
    <row r="61" spans="1:4" x14ac:dyDescent="0.25">
      <c r="A61" s="2" t="str">
        <f>INDEX(servicos[Segmento],MATCH(unidade_servico[[#This Row],[Categoria]],servicos[Categoria],0))</f>
        <v>Beleza e Bem-Estar</v>
      </c>
      <c r="B61" s="2" t="str">
        <f>INDEX(servicos[Categoria],MATCH(unidade_servico[[#This Row],[Serviço]],servicos[Serviços Oferecidos],0))</f>
        <v>Esteticista</v>
      </c>
      <c r="C61" s="3" t="s">
        <v>365</v>
      </c>
      <c r="D61" s="3" t="s">
        <v>609</v>
      </c>
    </row>
    <row r="62" spans="1:4" x14ac:dyDescent="0.25">
      <c r="A62" s="2" t="str">
        <f>INDEX(servicos[Segmento],MATCH(unidade_servico[[#This Row],[Categoria]],servicos[Categoria],0))</f>
        <v>Beleza e Bem-Estar</v>
      </c>
      <c r="B62" s="2" t="str">
        <f>INDEX(servicos[Categoria],MATCH(unidade_servico[[#This Row],[Serviço]],servicos[Serviços Oferecidos],0))</f>
        <v>Esteticista</v>
      </c>
      <c r="C62" s="3" t="s">
        <v>366</v>
      </c>
      <c r="D62" s="3" t="s">
        <v>603</v>
      </c>
    </row>
    <row r="63" spans="1:4" x14ac:dyDescent="0.25">
      <c r="A63" s="2" t="str">
        <f>INDEX(servicos[Segmento],MATCH(unidade_servico[[#This Row],[Categoria]],servicos[Categoria],0))</f>
        <v>Beleza e Bem-Estar</v>
      </c>
      <c r="B63" s="2" t="str">
        <f>INDEX(servicos[Categoria],MATCH(unidade_servico[[#This Row],[Serviço]],servicos[Serviços Oferecidos],0))</f>
        <v>Esteticista</v>
      </c>
      <c r="C63" s="3" t="s">
        <v>366</v>
      </c>
      <c r="D63" s="3" t="s">
        <v>610</v>
      </c>
    </row>
    <row r="64" spans="1:4" x14ac:dyDescent="0.25">
      <c r="A64" s="2" t="str">
        <f>INDEX(servicos[Segmento],MATCH(unidade_servico[[#This Row],[Categoria]],servicos[Categoria],0))</f>
        <v>Beleza e Bem-Estar</v>
      </c>
      <c r="B64" s="2" t="str">
        <f>INDEX(servicos[Categoria],MATCH(unidade_servico[[#This Row],[Serviço]],servicos[Serviços Oferecidos],0))</f>
        <v>Esteticista</v>
      </c>
      <c r="C64" s="3" t="s">
        <v>366</v>
      </c>
      <c r="D64" s="3" t="s">
        <v>611</v>
      </c>
    </row>
    <row r="65" spans="1:4" x14ac:dyDescent="0.25">
      <c r="A65" s="2" t="str">
        <f>INDEX(servicos[Segmento],MATCH(unidade_servico[[#This Row],[Categoria]],servicos[Categoria],0))</f>
        <v>Saúde</v>
      </c>
      <c r="B65" s="2" t="str">
        <f>INDEX(servicos[Categoria],MATCH(unidade_servico[[#This Row],[Serviço]],servicos[Serviços Oferecidos],0))</f>
        <v>Médico Geral</v>
      </c>
      <c r="C65" s="3" t="s">
        <v>375</v>
      </c>
      <c r="D65" s="3" t="s">
        <v>612</v>
      </c>
    </row>
    <row r="66" spans="1:4" x14ac:dyDescent="0.25">
      <c r="A66" s="2" t="str">
        <f>INDEX(servicos[Segmento],MATCH(unidade_servico[[#This Row],[Categoria]],servicos[Categoria],0))</f>
        <v>Saúde</v>
      </c>
      <c r="B66" s="2" t="str">
        <f>INDEX(servicos[Categoria],MATCH(unidade_servico[[#This Row],[Serviço]],servicos[Serviços Oferecidos],0))</f>
        <v>Médico Geral</v>
      </c>
      <c r="C66" s="3" t="s">
        <v>375</v>
      </c>
      <c r="D66" s="3" t="s">
        <v>610</v>
      </c>
    </row>
    <row r="67" spans="1:4" x14ac:dyDescent="0.25">
      <c r="A67" s="2" t="str">
        <f>INDEX(servicos[Segmento],MATCH(unidade_servico[[#This Row],[Categoria]],servicos[Categoria],0))</f>
        <v>Saúde</v>
      </c>
      <c r="B67" s="2" t="str">
        <f>INDEX(servicos[Categoria],MATCH(unidade_servico[[#This Row],[Serviço]],servicos[Serviços Oferecidos],0))</f>
        <v>Médico Geral</v>
      </c>
      <c r="C67" s="3" t="s">
        <v>375</v>
      </c>
      <c r="D67" s="3" t="s">
        <v>613</v>
      </c>
    </row>
    <row r="68" spans="1:4" x14ac:dyDescent="0.25">
      <c r="A68" s="2" t="str">
        <f>INDEX(servicos[Segmento],MATCH(unidade_servico[[#This Row],[Categoria]],servicos[Categoria],0))</f>
        <v>Saúde</v>
      </c>
      <c r="B68" s="2" t="str">
        <f>INDEX(servicos[Categoria],MATCH(unidade_servico[[#This Row],[Serviço]],servicos[Serviços Oferecidos],0))</f>
        <v>Enfermeiro</v>
      </c>
      <c r="C68" s="3" t="s">
        <v>378</v>
      </c>
      <c r="D68" s="3" t="s">
        <v>614</v>
      </c>
    </row>
    <row r="69" spans="1:4" x14ac:dyDescent="0.25">
      <c r="A69" s="2" t="str">
        <f>INDEX(servicos[Segmento],MATCH(unidade_servico[[#This Row],[Categoria]],servicos[Categoria],0))</f>
        <v>Saúde</v>
      </c>
      <c r="B69" s="2" t="str">
        <f>INDEX(servicos[Categoria],MATCH(unidade_servico[[#This Row],[Serviço]],servicos[Serviços Oferecidos],0))</f>
        <v>Enfermeiro</v>
      </c>
      <c r="C69" s="3" t="s">
        <v>378</v>
      </c>
      <c r="D69" s="3" t="s">
        <v>615</v>
      </c>
    </row>
    <row r="70" spans="1:4" x14ac:dyDescent="0.25">
      <c r="A70" s="2" t="str">
        <f>INDEX(servicos[Segmento],MATCH(unidade_servico[[#This Row],[Categoria]],servicos[Categoria],0))</f>
        <v>Saúde</v>
      </c>
      <c r="B70" s="2" t="str">
        <f>INDEX(servicos[Categoria],MATCH(unidade_servico[[#This Row],[Serviço]],servicos[Serviços Oferecidos],0))</f>
        <v>Enfermeiro</v>
      </c>
      <c r="C70" s="3" t="s">
        <v>378</v>
      </c>
      <c r="D70" s="3" t="s">
        <v>616</v>
      </c>
    </row>
    <row r="71" spans="1:4" x14ac:dyDescent="0.25">
      <c r="A71" s="2" t="str">
        <f>INDEX(servicos[Segmento],MATCH(unidade_servico[[#This Row],[Categoria]],servicos[Categoria],0))</f>
        <v>Saúde</v>
      </c>
      <c r="B71" s="2" t="str">
        <f>INDEX(servicos[Categoria],MATCH(unidade_servico[[#This Row],[Serviço]],servicos[Serviços Oferecidos],0))</f>
        <v>Fisioterapeuta</v>
      </c>
      <c r="C71" s="3" t="s">
        <v>381</v>
      </c>
      <c r="D71" s="3" t="s">
        <v>617</v>
      </c>
    </row>
    <row r="72" spans="1:4" x14ac:dyDescent="0.25">
      <c r="A72" s="2" t="str">
        <f>INDEX(servicos[Segmento],MATCH(unidade_servico[[#This Row],[Categoria]],servicos[Categoria],0))</f>
        <v>Saúde</v>
      </c>
      <c r="B72" s="2" t="str">
        <f>INDEX(servicos[Categoria],MATCH(unidade_servico[[#This Row],[Serviço]],servicos[Serviços Oferecidos],0))</f>
        <v>Fisioterapeuta</v>
      </c>
      <c r="C72" s="3" t="s">
        <v>381</v>
      </c>
      <c r="D72" s="3" t="s">
        <v>618</v>
      </c>
    </row>
    <row r="73" spans="1:4" x14ac:dyDescent="0.25">
      <c r="A73" s="2" t="str">
        <f>INDEX(servicos[Segmento],MATCH(unidade_servico[[#This Row],[Categoria]],servicos[Categoria],0))</f>
        <v>Saúde</v>
      </c>
      <c r="B73" s="2" t="str">
        <f>INDEX(servicos[Categoria],MATCH(unidade_servico[[#This Row],[Serviço]],servicos[Serviços Oferecidos],0))</f>
        <v>Fisioterapeuta</v>
      </c>
      <c r="C73" s="3" t="s">
        <v>381</v>
      </c>
      <c r="D73" s="3" t="s">
        <v>619</v>
      </c>
    </row>
    <row r="74" spans="1:4" x14ac:dyDescent="0.25">
      <c r="A74" s="2" t="str">
        <f>INDEX(servicos[Segmento],MATCH(unidade_servico[[#This Row],[Categoria]],servicos[Categoria],0))</f>
        <v>Saúde</v>
      </c>
      <c r="B74" s="2" t="str">
        <f>INDEX(servicos[Categoria],MATCH(unidade_servico[[#This Row],[Serviço]],servicos[Serviços Oferecidos],0))</f>
        <v>Nutricionista</v>
      </c>
      <c r="C74" s="3" t="s">
        <v>384</v>
      </c>
      <c r="D74" s="3" t="s">
        <v>620</v>
      </c>
    </row>
    <row r="75" spans="1:4" x14ac:dyDescent="0.25">
      <c r="A75" s="2" t="str">
        <f>INDEX(servicos[Segmento],MATCH(unidade_servico[[#This Row],[Categoria]],servicos[Categoria],0))</f>
        <v>Saúde</v>
      </c>
      <c r="B75" s="2" t="str">
        <f>INDEX(servicos[Categoria],MATCH(unidade_servico[[#This Row],[Serviço]],servicos[Serviços Oferecidos],0))</f>
        <v>Nutricionista</v>
      </c>
      <c r="C75" s="3" t="s">
        <v>384</v>
      </c>
      <c r="D75" s="3" t="s">
        <v>610</v>
      </c>
    </row>
    <row r="76" spans="1:4" x14ac:dyDescent="0.25">
      <c r="A76" s="2" t="str">
        <f>INDEX(servicos[Segmento],MATCH(unidade_servico[[#This Row],[Categoria]],servicos[Categoria],0))</f>
        <v>Saúde</v>
      </c>
      <c r="B76" s="2" t="str">
        <f>INDEX(servicos[Categoria],MATCH(unidade_servico[[#This Row],[Serviço]],servicos[Serviços Oferecidos],0))</f>
        <v>Nutricionista</v>
      </c>
      <c r="C76" s="3" t="s">
        <v>384</v>
      </c>
      <c r="D76" s="3" t="s">
        <v>621</v>
      </c>
    </row>
    <row r="77" spans="1:4" x14ac:dyDescent="0.25">
      <c r="A77" s="2" t="str">
        <f>INDEX(servicos[Segmento],MATCH(unidade_servico[[#This Row],[Categoria]],servicos[Categoria],0))</f>
        <v>Saúde</v>
      </c>
      <c r="B77" s="2" t="str">
        <f>INDEX(servicos[Categoria],MATCH(unidade_servico[[#This Row],[Serviço]],servicos[Serviços Oferecidos],0))</f>
        <v>Psicólogo</v>
      </c>
      <c r="C77" s="3" t="s">
        <v>387</v>
      </c>
      <c r="D77" s="3" t="s">
        <v>622</v>
      </c>
    </row>
    <row r="78" spans="1:4" x14ac:dyDescent="0.25">
      <c r="A78" s="2" t="str">
        <f>INDEX(servicos[Segmento],MATCH(unidade_servico[[#This Row],[Categoria]],servicos[Categoria],0))</f>
        <v>Saúde</v>
      </c>
      <c r="B78" s="2" t="str">
        <f>INDEX(servicos[Categoria],MATCH(unidade_servico[[#This Row],[Serviço]],servicos[Serviços Oferecidos],0))</f>
        <v>Psicólogo</v>
      </c>
      <c r="C78" s="3" t="s">
        <v>387</v>
      </c>
      <c r="D78" s="3" t="s">
        <v>623</v>
      </c>
    </row>
    <row r="79" spans="1:4" x14ac:dyDescent="0.25">
      <c r="A79" s="2" t="str">
        <f>INDEX(servicos[Segmento],MATCH(unidade_servico[[#This Row],[Categoria]],servicos[Categoria],0))</f>
        <v>Saúde</v>
      </c>
      <c r="B79" s="2" t="str">
        <f>INDEX(servicos[Categoria],MATCH(unidade_servico[[#This Row],[Serviço]],servicos[Serviços Oferecidos],0))</f>
        <v>Psicólogo</v>
      </c>
      <c r="C79" s="3" t="s">
        <v>387</v>
      </c>
      <c r="D79" s="3" t="s">
        <v>624</v>
      </c>
    </row>
    <row r="80" spans="1:4" x14ac:dyDescent="0.25">
      <c r="A80" s="2" t="str">
        <f>INDEX(servicos[Segmento],MATCH(unidade_servico[[#This Row],[Categoria]],servicos[Categoria],0))</f>
        <v>Saúde</v>
      </c>
      <c r="B80" s="2" t="str">
        <f>INDEX(servicos[Categoria],MATCH(unidade_servico[[#This Row],[Serviço]],servicos[Serviços Oferecidos],0))</f>
        <v>Técnico Em Enfermagem</v>
      </c>
      <c r="C80" s="3" t="s">
        <v>390</v>
      </c>
      <c r="D80" s="3" t="s">
        <v>614</v>
      </c>
    </row>
    <row r="81" spans="1:4" x14ac:dyDescent="0.25">
      <c r="A81" s="2" t="str">
        <f>INDEX(servicos[Segmento],MATCH(unidade_servico[[#This Row],[Categoria]],servicos[Categoria],0))</f>
        <v>Saúde</v>
      </c>
      <c r="B81" s="2" t="str">
        <f>INDEX(servicos[Categoria],MATCH(unidade_servico[[#This Row],[Serviço]],servicos[Serviços Oferecidos],0))</f>
        <v>Técnico Em Enfermagem</v>
      </c>
      <c r="C81" s="3" t="s">
        <v>390</v>
      </c>
      <c r="D81" s="3" t="s">
        <v>625</v>
      </c>
    </row>
    <row r="82" spans="1:4" x14ac:dyDescent="0.25">
      <c r="A82" s="2" t="str">
        <f>INDEX(servicos[Segmento],MATCH(unidade_servico[[#This Row],[Categoria]],servicos[Categoria],0))</f>
        <v>Saúde</v>
      </c>
      <c r="B82" s="2" t="str">
        <f>INDEX(servicos[Categoria],MATCH(unidade_servico[[#This Row],[Serviço]],servicos[Serviços Oferecidos],0))</f>
        <v>Técnico Em Enfermagem</v>
      </c>
      <c r="C82" s="3" t="s">
        <v>390</v>
      </c>
      <c r="D82" s="3" t="s">
        <v>626</v>
      </c>
    </row>
    <row r="83" spans="1:4" x14ac:dyDescent="0.25">
      <c r="A83" s="2" t="str">
        <f>INDEX(servicos[Segmento],MATCH(unidade_servico[[#This Row],[Categoria]],servicos[Categoria],0))</f>
        <v>Educação</v>
      </c>
      <c r="B83" s="2" t="str">
        <f>INDEX(servicos[Categoria],MATCH(unidade_servico[[#This Row],[Serviço]],servicos[Serviços Oferecidos],0))</f>
        <v>Professor De Ensino Fundamental</v>
      </c>
      <c r="C83" s="3" t="s">
        <v>392</v>
      </c>
      <c r="D83" s="3" t="s">
        <v>627</v>
      </c>
    </row>
    <row r="84" spans="1:4" x14ac:dyDescent="0.25">
      <c r="A84" s="2" t="str">
        <f>INDEX(servicos[Segmento],MATCH(unidade_servico[[#This Row],[Categoria]],servicos[Categoria],0))</f>
        <v>Educação</v>
      </c>
      <c r="B84" s="2" t="str">
        <f>INDEX(servicos[Categoria],MATCH(unidade_servico[[#This Row],[Serviço]],servicos[Serviços Oferecidos],0))</f>
        <v>Professor De Ensino Fundamental</v>
      </c>
      <c r="C84" s="3" t="s">
        <v>392</v>
      </c>
      <c r="D84" s="3" t="s">
        <v>628</v>
      </c>
    </row>
    <row r="85" spans="1:4" x14ac:dyDescent="0.25">
      <c r="A85" s="2" t="str">
        <f>INDEX(servicos[Segmento],MATCH(unidade_servico[[#This Row],[Categoria]],servicos[Categoria],0))</f>
        <v>Educação</v>
      </c>
      <c r="B85" s="2" t="str">
        <f>INDEX(servicos[Categoria],MATCH(unidade_servico[[#This Row],[Serviço]],servicos[Serviços Oferecidos],0))</f>
        <v>Professor De Ensino Fundamental</v>
      </c>
      <c r="C85" s="3" t="s">
        <v>392</v>
      </c>
      <c r="D85" s="3" t="s">
        <v>629</v>
      </c>
    </row>
    <row r="86" spans="1:4" x14ac:dyDescent="0.25">
      <c r="A86" s="2" t="str">
        <f>INDEX(servicos[Segmento],MATCH(unidade_servico[[#This Row],[Categoria]],servicos[Categoria],0))</f>
        <v>Educação</v>
      </c>
      <c r="B86" s="2" t="str">
        <f>INDEX(servicos[Categoria],MATCH(unidade_servico[[#This Row],[Serviço]],servicos[Serviços Oferecidos],0))</f>
        <v>Professor De Ensino Médio</v>
      </c>
      <c r="C86" s="3" t="s">
        <v>395</v>
      </c>
      <c r="D86" s="3" t="s">
        <v>594</v>
      </c>
    </row>
    <row r="87" spans="1:4" x14ac:dyDescent="0.25">
      <c r="A87" s="2" t="str">
        <f>INDEX(servicos[Segmento],MATCH(unidade_servico[[#This Row],[Categoria]],servicos[Categoria],0))</f>
        <v>Educação</v>
      </c>
      <c r="B87" s="2" t="str">
        <f>INDEX(servicos[Categoria],MATCH(unidade_servico[[#This Row],[Serviço]],servicos[Serviços Oferecidos],0))</f>
        <v>Professor De Ensino Médio</v>
      </c>
      <c r="C87" s="3" t="s">
        <v>395</v>
      </c>
      <c r="D87" s="3" t="s">
        <v>595</v>
      </c>
    </row>
    <row r="88" spans="1:4" x14ac:dyDescent="0.25">
      <c r="A88" s="2" t="str">
        <f>INDEX(servicos[Segmento],MATCH(unidade_servico[[#This Row],[Categoria]],servicos[Categoria],0))</f>
        <v>Educação</v>
      </c>
      <c r="B88" s="2" t="str">
        <f>INDEX(servicos[Categoria],MATCH(unidade_servico[[#This Row],[Serviço]],servicos[Serviços Oferecidos],0))</f>
        <v>Professor De Ensino Médio</v>
      </c>
      <c r="C88" s="3" t="s">
        <v>395</v>
      </c>
      <c r="D88" s="3" t="s">
        <v>596</v>
      </c>
    </row>
    <row r="89" spans="1:4" x14ac:dyDescent="0.25">
      <c r="A89" s="2" t="str">
        <f>INDEX(servicos[Segmento],MATCH(unidade_servico[[#This Row],[Categoria]],servicos[Categoria],0))</f>
        <v>Educação</v>
      </c>
      <c r="B89" s="2" t="str">
        <f>INDEX(servicos[Categoria],MATCH(unidade_servico[[#This Row],[Serviço]],servicos[Serviços Oferecidos],0))</f>
        <v>Orientador Educacional</v>
      </c>
      <c r="C89" s="3" t="s">
        <v>401</v>
      </c>
      <c r="D89" s="3" t="s">
        <v>591</v>
      </c>
    </row>
    <row r="90" spans="1:4" x14ac:dyDescent="0.25">
      <c r="A90" s="2" t="str">
        <f>INDEX(servicos[Segmento],MATCH(unidade_servico[[#This Row],[Categoria]],servicos[Categoria],0))</f>
        <v>Educação</v>
      </c>
      <c r="B90" s="2" t="str">
        <f>INDEX(servicos[Categoria],MATCH(unidade_servico[[#This Row],[Serviço]],servicos[Serviços Oferecidos],0))</f>
        <v>Orientador Educacional</v>
      </c>
      <c r="C90" s="3" t="s">
        <v>401</v>
      </c>
      <c r="D90" s="3" t="s">
        <v>592</v>
      </c>
    </row>
    <row r="91" spans="1:4" x14ac:dyDescent="0.25">
      <c r="A91" s="2" t="str">
        <f>INDEX(servicos[Segmento],MATCH(unidade_servico[[#This Row],[Categoria]],servicos[Categoria],0))</f>
        <v>Educação</v>
      </c>
      <c r="B91" s="2" t="str">
        <f>INDEX(servicos[Categoria],MATCH(unidade_servico[[#This Row],[Serviço]],servicos[Serviços Oferecidos],0))</f>
        <v>Orientador Educacional</v>
      </c>
      <c r="C91" s="3" t="s">
        <v>401</v>
      </c>
      <c r="D91" s="3" t="s">
        <v>593</v>
      </c>
    </row>
    <row r="92" spans="1:4" x14ac:dyDescent="0.25">
      <c r="A92" s="2" t="str">
        <f>INDEX(servicos[Segmento],MATCH(unidade_servico[[#This Row],[Categoria]],servicos[Categoria],0))</f>
        <v>Educação</v>
      </c>
      <c r="B92" s="2" t="str">
        <f>INDEX(servicos[Categoria],MATCH(unidade_servico[[#This Row],[Serviço]],servicos[Serviços Oferecidos],0))</f>
        <v>Diretor Escolar</v>
      </c>
      <c r="C92" s="3" t="s">
        <v>404</v>
      </c>
      <c r="D92" s="3" t="s">
        <v>630</v>
      </c>
    </row>
    <row r="93" spans="1:4" x14ac:dyDescent="0.25">
      <c r="A93" s="2" t="str">
        <f>INDEX(servicos[Segmento],MATCH(unidade_servico[[#This Row],[Categoria]],servicos[Categoria],0))</f>
        <v>Educação</v>
      </c>
      <c r="B93" s="2" t="str">
        <f>INDEX(servicos[Categoria],MATCH(unidade_servico[[#This Row],[Serviço]],servicos[Serviços Oferecidos],0))</f>
        <v>Diretor Escolar</v>
      </c>
      <c r="C93" s="3" t="s">
        <v>404</v>
      </c>
      <c r="D93" s="3" t="s">
        <v>631</v>
      </c>
    </row>
    <row r="94" spans="1:4" x14ac:dyDescent="0.25">
      <c r="A94" s="2" t="str">
        <f>INDEX(servicos[Segmento],MATCH(unidade_servico[[#This Row],[Categoria]],servicos[Categoria],0))</f>
        <v>Educação</v>
      </c>
      <c r="B94" s="2" t="str">
        <f>INDEX(servicos[Categoria],MATCH(unidade_servico[[#This Row],[Serviço]],servicos[Serviços Oferecidos],0))</f>
        <v>Diretor Escolar</v>
      </c>
      <c r="C94" s="3" t="s">
        <v>404</v>
      </c>
      <c r="D94" s="3" t="s">
        <v>632</v>
      </c>
    </row>
    <row r="95" spans="1:4" x14ac:dyDescent="0.25">
      <c r="A95" s="2" t="str">
        <f>INDEX(servicos[Segmento],MATCH(unidade_servico[[#This Row],[Categoria]],servicos[Categoria],0))</f>
        <v>Educação</v>
      </c>
      <c r="B95" s="2" t="str">
        <f>INDEX(servicos[Categoria],MATCH(unidade_servico[[#This Row],[Serviço]],servicos[Serviços Oferecidos],0))</f>
        <v>Tutor</v>
      </c>
      <c r="C95" s="3" t="s">
        <v>407</v>
      </c>
      <c r="D95" s="3" t="s">
        <v>627</v>
      </c>
    </row>
    <row r="96" spans="1:4" x14ac:dyDescent="0.25">
      <c r="A96" s="2" t="str">
        <f>INDEX(servicos[Segmento],MATCH(unidade_servico[[#This Row],[Categoria]],servicos[Categoria],0))</f>
        <v>Educação</v>
      </c>
      <c r="B96" s="2" t="str">
        <f>INDEX(servicos[Categoria],MATCH(unidade_servico[[#This Row],[Serviço]],servicos[Serviços Oferecidos],0))</f>
        <v>Tutor</v>
      </c>
      <c r="C96" s="3" t="s">
        <v>407</v>
      </c>
      <c r="D96" s="3" t="s">
        <v>628</v>
      </c>
    </row>
    <row r="97" spans="1:4" x14ac:dyDescent="0.25">
      <c r="A97" s="2" t="str">
        <f>INDEX(servicos[Segmento],MATCH(unidade_servico[[#This Row],[Categoria]],servicos[Categoria],0))</f>
        <v>Educação</v>
      </c>
      <c r="B97" s="2" t="str">
        <f>INDEX(servicos[Categoria],MATCH(unidade_servico[[#This Row],[Serviço]],servicos[Serviços Oferecidos],0))</f>
        <v>Tutor</v>
      </c>
      <c r="C97" s="3" t="s">
        <v>407</v>
      </c>
      <c r="D97" s="3" t="s">
        <v>629</v>
      </c>
    </row>
    <row r="98" spans="1:4" x14ac:dyDescent="0.25">
      <c r="A98" s="2" t="str">
        <f>INDEX(servicos[Segmento],MATCH(unidade_servico[[#This Row],[Categoria]],servicos[Categoria],0))</f>
        <v>Automotivo</v>
      </c>
      <c r="B98" s="2" t="str">
        <f>INDEX(servicos[Categoria],MATCH(unidade_servico[[#This Row],[Serviço]],servicos[Serviços Oferecidos],0))</f>
        <v>Mecânico De Automóveis</v>
      </c>
      <c r="C98" s="3" t="s">
        <v>410</v>
      </c>
      <c r="D98" s="3" t="s">
        <v>633</v>
      </c>
    </row>
    <row r="99" spans="1:4" x14ac:dyDescent="0.25">
      <c r="A99" s="2" t="str">
        <f>INDEX(servicos[Segmento],MATCH(unidade_servico[[#This Row],[Categoria]],servicos[Categoria],0))</f>
        <v>Automotivo</v>
      </c>
      <c r="B99" s="2" t="str">
        <f>INDEX(servicos[Categoria],MATCH(unidade_servico[[#This Row],[Serviço]],servicos[Serviços Oferecidos],0))</f>
        <v>Mecânico De Automóveis</v>
      </c>
      <c r="C99" s="3" t="s">
        <v>410</v>
      </c>
      <c r="D99" s="3" t="s">
        <v>634</v>
      </c>
    </row>
    <row r="100" spans="1:4" x14ac:dyDescent="0.25">
      <c r="A100" s="2" t="str">
        <f>INDEX(servicos[Segmento],MATCH(unidade_servico[[#This Row],[Categoria]],servicos[Categoria],0))</f>
        <v>Automotivo</v>
      </c>
      <c r="B100" s="2" t="str">
        <f>INDEX(servicos[Categoria],MATCH(unidade_servico[[#This Row],[Serviço]],servicos[Serviços Oferecidos],0))</f>
        <v>Mecânico De Automóveis</v>
      </c>
      <c r="C100" s="3" t="s">
        <v>410</v>
      </c>
      <c r="D100" s="3" t="s">
        <v>635</v>
      </c>
    </row>
    <row r="101" spans="1:4" x14ac:dyDescent="0.25">
      <c r="A101" s="2" t="str">
        <f>INDEX(servicos[Segmento],MATCH(unidade_servico[[#This Row],[Categoria]],servicos[Categoria],0))</f>
        <v>Automotivo</v>
      </c>
      <c r="B101" s="2" t="str">
        <f>INDEX(servicos[Categoria],MATCH(unidade_servico[[#This Row],[Serviço]],servicos[Serviços Oferecidos],0))</f>
        <v>Pintor Automotivo</v>
      </c>
      <c r="C101" s="3" t="s">
        <v>413</v>
      </c>
      <c r="D101" s="3" t="s">
        <v>636</v>
      </c>
    </row>
    <row r="102" spans="1:4" x14ac:dyDescent="0.25">
      <c r="A102" s="2" t="str">
        <f>INDEX(servicos[Segmento],MATCH(unidade_servico[[#This Row],[Categoria]],servicos[Categoria],0))</f>
        <v>Automotivo</v>
      </c>
      <c r="B102" s="2" t="str">
        <f>INDEX(servicos[Categoria],MATCH(unidade_servico[[#This Row],[Serviço]],servicos[Serviços Oferecidos],0))</f>
        <v>Pintor Automotivo</v>
      </c>
      <c r="C102" s="3" t="s">
        <v>413</v>
      </c>
      <c r="D102" s="3" t="s">
        <v>637</v>
      </c>
    </row>
    <row r="103" spans="1:4" x14ac:dyDescent="0.25">
      <c r="A103" s="2" t="str">
        <f>INDEX(servicos[Segmento],MATCH(unidade_servico[[#This Row],[Categoria]],servicos[Categoria],0))</f>
        <v>Automotivo</v>
      </c>
      <c r="B103" s="2" t="str">
        <f>INDEX(servicos[Categoria],MATCH(unidade_servico[[#This Row],[Serviço]],servicos[Serviços Oferecidos],0))</f>
        <v>Pintor Automotivo</v>
      </c>
      <c r="C103" s="3" t="s">
        <v>413</v>
      </c>
      <c r="D103" s="3" t="s">
        <v>638</v>
      </c>
    </row>
    <row r="104" spans="1:4" x14ac:dyDescent="0.25">
      <c r="A104" s="2" t="str">
        <f>INDEX(servicos[Segmento],MATCH(unidade_servico[[#This Row],[Categoria]],servicos[Categoria],0))</f>
        <v>Automotivo</v>
      </c>
      <c r="B104" s="2" t="str">
        <f>INDEX(servicos[Categoria],MATCH(unidade_servico[[#This Row],[Serviço]],servicos[Serviços Oferecidos],0))</f>
        <v>Funileiro</v>
      </c>
      <c r="C104" s="3" t="s">
        <v>416</v>
      </c>
      <c r="D104" s="3" t="s">
        <v>639</v>
      </c>
    </row>
    <row r="105" spans="1:4" x14ac:dyDescent="0.25">
      <c r="A105" s="2" t="str">
        <f>INDEX(servicos[Segmento],MATCH(unidade_servico[[#This Row],[Categoria]],servicos[Categoria],0))</f>
        <v>Automotivo</v>
      </c>
      <c r="B105" s="2" t="str">
        <f>INDEX(servicos[Categoria],MATCH(unidade_servico[[#This Row],[Serviço]],servicos[Serviços Oferecidos],0))</f>
        <v>Funileiro</v>
      </c>
      <c r="C105" s="3" t="s">
        <v>416</v>
      </c>
      <c r="D105" s="3" t="s">
        <v>640</v>
      </c>
    </row>
    <row r="106" spans="1:4" x14ac:dyDescent="0.25">
      <c r="A106" s="2" t="str">
        <f>INDEX(servicos[Segmento],MATCH(unidade_servico[[#This Row],[Categoria]],servicos[Categoria],0))</f>
        <v>Automotivo</v>
      </c>
      <c r="B106" s="2" t="str">
        <f>INDEX(servicos[Categoria],MATCH(unidade_servico[[#This Row],[Serviço]],servicos[Serviços Oferecidos],0))</f>
        <v>Funileiro</v>
      </c>
      <c r="C106" s="3" t="s">
        <v>416</v>
      </c>
      <c r="D106" s="3" t="s">
        <v>641</v>
      </c>
    </row>
    <row r="107" spans="1:4" x14ac:dyDescent="0.25">
      <c r="A107" s="2" t="str">
        <f>INDEX(servicos[Segmento],MATCH(unidade_servico[[#This Row],[Categoria]],servicos[Categoria],0))</f>
        <v>Automotivo</v>
      </c>
      <c r="B107" s="2" t="str">
        <f>INDEX(servicos[Categoria],MATCH(unidade_servico[[#This Row],[Serviço]],servicos[Serviços Oferecidos],0))</f>
        <v>Borracheiro</v>
      </c>
      <c r="C107" s="3" t="s">
        <v>419</v>
      </c>
      <c r="D107" s="3" t="s">
        <v>642</v>
      </c>
    </row>
    <row r="108" spans="1:4" x14ac:dyDescent="0.25">
      <c r="A108" s="2" t="str">
        <f>INDEX(servicos[Segmento],MATCH(unidade_servico[[#This Row],[Categoria]],servicos[Categoria],0))</f>
        <v>Automotivo</v>
      </c>
      <c r="B108" s="2" t="str">
        <f>INDEX(servicos[Categoria],MATCH(unidade_servico[[#This Row],[Serviço]],servicos[Serviços Oferecidos],0))</f>
        <v>Borracheiro</v>
      </c>
      <c r="C108" s="3" t="s">
        <v>419</v>
      </c>
      <c r="D108" s="3" t="s">
        <v>643</v>
      </c>
    </row>
    <row r="109" spans="1:4" x14ac:dyDescent="0.25">
      <c r="A109" s="2" t="str">
        <f>INDEX(servicos[Segmento],MATCH(unidade_servico[[#This Row],[Categoria]],servicos[Categoria],0))</f>
        <v>Automotivo</v>
      </c>
      <c r="B109" s="2" t="str">
        <f>INDEX(servicos[Categoria],MATCH(unidade_servico[[#This Row],[Serviço]],servicos[Serviços Oferecidos],0))</f>
        <v>Borracheiro</v>
      </c>
      <c r="C109" s="3" t="s">
        <v>419</v>
      </c>
      <c r="D109" s="3" t="s">
        <v>644</v>
      </c>
    </row>
    <row r="110" spans="1:4" x14ac:dyDescent="0.25">
      <c r="A110" s="2" t="str">
        <f>INDEX(servicos[Segmento],MATCH(unidade_servico[[#This Row],[Categoria]],servicos[Categoria],0))</f>
        <v>Automotivo</v>
      </c>
      <c r="B110" s="2" t="str">
        <f>INDEX(servicos[Categoria],MATCH(unidade_servico[[#This Row],[Serviço]],servicos[Serviços Oferecidos],0))</f>
        <v>Eletricista Automotivo</v>
      </c>
      <c r="C110" s="3" t="s">
        <v>421</v>
      </c>
      <c r="D110" s="3" t="s">
        <v>645</v>
      </c>
    </row>
    <row r="111" spans="1:4" x14ac:dyDescent="0.25">
      <c r="A111" s="2" t="str">
        <f>INDEX(servicos[Segmento],MATCH(unidade_servico[[#This Row],[Categoria]],servicos[Categoria],0))</f>
        <v>Automotivo</v>
      </c>
      <c r="B111" s="2" t="str">
        <f>INDEX(servicos[Categoria],MATCH(unidade_servico[[#This Row],[Serviço]],servicos[Serviços Oferecidos],0))</f>
        <v>Eletricista Automotivo</v>
      </c>
      <c r="C111" s="3" t="s">
        <v>421</v>
      </c>
      <c r="D111" s="3" t="s">
        <v>646</v>
      </c>
    </row>
    <row r="112" spans="1:4" x14ac:dyDescent="0.25">
      <c r="A112" s="2" t="str">
        <f>INDEX(servicos[Segmento],MATCH(unidade_servico[[#This Row],[Categoria]],servicos[Categoria],0))</f>
        <v>Automotivo</v>
      </c>
      <c r="B112" s="2" t="str">
        <f>INDEX(servicos[Categoria],MATCH(unidade_servico[[#This Row],[Serviço]],servicos[Serviços Oferecidos],0))</f>
        <v>Eletricista Automotivo</v>
      </c>
      <c r="C112" s="3" t="s">
        <v>421</v>
      </c>
      <c r="D112" s="3" t="s">
        <v>571</v>
      </c>
    </row>
    <row r="113" spans="1:4" x14ac:dyDescent="0.25">
      <c r="A113" s="2" t="str">
        <f>INDEX(servicos[Segmento],MATCH(unidade_servico[[#This Row],[Categoria]],servicos[Categoria],0))</f>
        <v>Automotivo</v>
      </c>
      <c r="B113" s="2" t="str">
        <f>INDEX(servicos[Categoria],MATCH(unidade_servico[[#This Row],[Serviço]],servicos[Serviços Oferecidos],0))</f>
        <v>Vendedor De Peças Automotivas</v>
      </c>
      <c r="C113" s="3" t="s">
        <v>424</v>
      </c>
      <c r="D113" s="3" t="s">
        <v>647</v>
      </c>
    </row>
    <row r="114" spans="1:4" x14ac:dyDescent="0.25">
      <c r="A114" s="2" t="str">
        <f>INDEX(servicos[Segmento],MATCH(unidade_servico[[#This Row],[Categoria]],servicos[Categoria],0))</f>
        <v>Automotivo</v>
      </c>
      <c r="B114" s="2" t="str">
        <f>INDEX(servicos[Categoria],MATCH(unidade_servico[[#This Row],[Serviço]],servicos[Serviços Oferecidos],0))</f>
        <v>Vendedor De Peças Automotivas</v>
      </c>
      <c r="C114" s="3" t="s">
        <v>424</v>
      </c>
      <c r="D114" s="3" t="s">
        <v>648</v>
      </c>
    </row>
    <row r="115" spans="1:4" x14ac:dyDescent="0.25">
      <c r="A115" s="2" t="str">
        <f>INDEX(servicos[Segmento],MATCH(unidade_servico[[#This Row],[Categoria]],servicos[Categoria],0))</f>
        <v>Automotivo</v>
      </c>
      <c r="B115" s="2" t="str">
        <f>INDEX(servicos[Categoria],MATCH(unidade_servico[[#This Row],[Serviço]],servicos[Serviços Oferecidos],0))</f>
        <v>Vendedor De Peças Automotivas</v>
      </c>
      <c r="C115" s="3" t="s">
        <v>424</v>
      </c>
      <c r="D115" s="3" t="s">
        <v>601</v>
      </c>
    </row>
    <row r="116" spans="1:4" x14ac:dyDescent="0.25">
      <c r="A116" s="2" t="str">
        <f>INDEX(servicos[Segmento],MATCH(unidade_servico[[#This Row],[Categoria]],servicos[Categoria],0))</f>
        <v>Eventos</v>
      </c>
      <c r="B116" s="2" t="str">
        <f>INDEX(servicos[Categoria],MATCH(unidade_servico[[#This Row],[Serviço]],servicos[Serviços Oferecidos],0))</f>
        <v>Organizador De Eventos</v>
      </c>
      <c r="C116" s="3" t="s">
        <v>427</v>
      </c>
      <c r="D116" s="3" t="s">
        <v>649</v>
      </c>
    </row>
    <row r="117" spans="1:4" x14ac:dyDescent="0.25">
      <c r="A117" s="2" t="str">
        <f>INDEX(servicos[Segmento],MATCH(unidade_servico[[#This Row],[Categoria]],servicos[Categoria],0))</f>
        <v>Eventos</v>
      </c>
      <c r="B117" s="2" t="str">
        <f>INDEX(servicos[Categoria],MATCH(unidade_servico[[#This Row],[Serviço]],servicos[Serviços Oferecidos],0))</f>
        <v>Organizador De Eventos</v>
      </c>
      <c r="C117" s="3" t="s">
        <v>427</v>
      </c>
      <c r="D117" s="3" t="s">
        <v>587</v>
      </c>
    </row>
    <row r="118" spans="1:4" x14ac:dyDescent="0.25">
      <c r="A118" s="2" t="str">
        <f>INDEX(servicos[Segmento],MATCH(unidade_servico[[#This Row],[Categoria]],servicos[Categoria],0))</f>
        <v>Eventos</v>
      </c>
      <c r="B118" s="2" t="str">
        <f>INDEX(servicos[Categoria],MATCH(unidade_servico[[#This Row],[Serviço]],servicos[Serviços Oferecidos],0))</f>
        <v>Organizador De Eventos</v>
      </c>
      <c r="C118" s="3" t="s">
        <v>427</v>
      </c>
      <c r="D118" s="3" t="s">
        <v>650</v>
      </c>
    </row>
    <row r="119" spans="1:4" x14ac:dyDescent="0.25">
      <c r="A119" s="2" t="str">
        <f>INDEX(servicos[Segmento],MATCH(unidade_servico[[#This Row],[Categoria]],servicos[Categoria],0))</f>
        <v>Eventos</v>
      </c>
      <c r="B119" s="2" t="str">
        <f>INDEX(servicos[Categoria],MATCH(unidade_servico[[#This Row],[Serviço]],servicos[Serviços Oferecidos],0))</f>
        <v>Cerimonialista</v>
      </c>
      <c r="C119" s="3" t="s">
        <v>430</v>
      </c>
      <c r="D119" s="3" t="s">
        <v>651</v>
      </c>
    </row>
    <row r="120" spans="1:4" x14ac:dyDescent="0.25">
      <c r="A120" s="2" t="str">
        <f>INDEX(servicos[Segmento],MATCH(unidade_servico[[#This Row],[Categoria]],servicos[Categoria],0))</f>
        <v>Eventos</v>
      </c>
      <c r="B120" s="2" t="str">
        <f>INDEX(servicos[Categoria],MATCH(unidade_servico[[#This Row],[Serviço]],servicos[Serviços Oferecidos],0))</f>
        <v>Cerimonialista</v>
      </c>
      <c r="C120" s="3" t="s">
        <v>430</v>
      </c>
      <c r="D120" s="3" t="s">
        <v>652</v>
      </c>
    </row>
    <row r="121" spans="1:4" x14ac:dyDescent="0.25">
      <c r="A121" s="2" t="str">
        <f>INDEX(servicos[Segmento],MATCH(unidade_servico[[#This Row],[Categoria]],servicos[Categoria],0))</f>
        <v>Eventos</v>
      </c>
      <c r="B121" s="2" t="str">
        <f>INDEX(servicos[Categoria],MATCH(unidade_servico[[#This Row],[Serviço]],servicos[Serviços Oferecidos],0))</f>
        <v>Cerimonialista</v>
      </c>
      <c r="C121" s="3" t="s">
        <v>430</v>
      </c>
      <c r="D121" s="3" t="s">
        <v>653</v>
      </c>
    </row>
    <row r="122" spans="1:4" x14ac:dyDescent="0.25">
      <c r="A122" s="2" t="str">
        <f>INDEX(servicos[Segmento],MATCH(unidade_servico[[#This Row],[Categoria]],servicos[Categoria],0))</f>
        <v>Engenharia, Arquitetura, Design e Decoração</v>
      </c>
      <c r="B122" s="2" t="str">
        <f>INDEX(servicos[Categoria],MATCH(unidade_servico[[#This Row],[Serviço]],servicos[Serviços Oferecidos],0))</f>
        <v>Decorador</v>
      </c>
      <c r="C122" s="3" t="s">
        <v>433</v>
      </c>
      <c r="D122" s="3" t="s">
        <v>654</v>
      </c>
    </row>
    <row r="123" spans="1:4" x14ac:dyDescent="0.25">
      <c r="A123" s="2" t="str">
        <f>INDEX(servicos[Segmento],MATCH(unidade_servico[[#This Row],[Categoria]],servicos[Categoria],0))</f>
        <v>Engenharia, Arquitetura, Design e Decoração</v>
      </c>
      <c r="B123" s="2" t="str">
        <f>INDEX(servicos[Categoria],MATCH(unidade_servico[[#This Row],[Serviço]],servicos[Serviços Oferecidos],0))</f>
        <v>Decorador</v>
      </c>
      <c r="C123" s="3" t="s">
        <v>433</v>
      </c>
      <c r="D123" s="3" t="s">
        <v>655</v>
      </c>
    </row>
    <row r="124" spans="1:4" x14ac:dyDescent="0.25">
      <c r="A124" s="2" t="str">
        <f>INDEX(servicos[Segmento],MATCH(unidade_servico[[#This Row],[Categoria]],servicos[Categoria],0))</f>
        <v>Engenharia, Arquitetura, Design e Decoração</v>
      </c>
      <c r="B124" s="2" t="str">
        <f>INDEX(servicos[Categoria],MATCH(unidade_servico[[#This Row],[Serviço]],servicos[Serviços Oferecidos],0))</f>
        <v>Decorador</v>
      </c>
      <c r="C124" s="3" t="s">
        <v>433</v>
      </c>
      <c r="D124" s="3" t="s">
        <v>656</v>
      </c>
    </row>
    <row r="125" spans="1:4" x14ac:dyDescent="0.25">
      <c r="A125" s="2" t="str">
        <f>INDEX(servicos[Segmento],MATCH(unidade_servico[[#This Row],[Categoria]],servicos[Categoria],0))</f>
        <v>Eventos</v>
      </c>
      <c r="B125" s="2" t="str">
        <f>INDEX(servicos[Categoria],MATCH(unidade_servico[[#This Row],[Serviço]],servicos[Serviços Oferecidos],0))</f>
        <v>Fotógrafo De Eventos</v>
      </c>
      <c r="C125" s="3" t="s">
        <v>436</v>
      </c>
      <c r="D125" s="3" t="s">
        <v>657</v>
      </c>
    </row>
    <row r="126" spans="1:4" x14ac:dyDescent="0.25">
      <c r="A126" s="2" t="str">
        <f>INDEX(servicos[Segmento],MATCH(unidade_servico[[#This Row],[Categoria]],servicos[Categoria],0))</f>
        <v>Eventos</v>
      </c>
      <c r="B126" s="2" t="str">
        <f>INDEX(servicos[Categoria],MATCH(unidade_servico[[#This Row],[Serviço]],servicos[Serviços Oferecidos],0))</f>
        <v>Fotógrafo De Eventos</v>
      </c>
      <c r="C126" s="3" t="s">
        <v>436</v>
      </c>
      <c r="D126" s="3" t="s">
        <v>658</v>
      </c>
    </row>
    <row r="127" spans="1:4" x14ac:dyDescent="0.25">
      <c r="A127" s="2" t="str">
        <f>INDEX(servicos[Segmento],MATCH(unidade_servico[[#This Row],[Categoria]],servicos[Categoria],0))</f>
        <v>Eventos</v>
      </c>
      <c r="B127" s="2" t="str">
        <f>INDEX(servicos[Categoria],MATCH(unidade_servico[[#This Row],[Serviço]],servicos[Serviços Oferecidos],0))</f>
        <v>Fotógrafo De Eventos</v>
      </c>
      <c r="C127" s="3" t="s">
        <v>436</v>
      </c>
      <c r="D127" s="3" t="s">
        <v>659</v>
      </c>
    </row>
    <row r="128" spans="1:4" x14ac:dyDescent="0.25">
      <c r="A128" s="2" t="str">
        <f>INDEX(servicos[Segmento],MATCH(unidade_servico[[#This Row],[Categoria]],servicos[Categoria],0))</f>
        <v>Eventos</v>
      </c>
      <c r="B128" s="2" t="str">
        <f>INDEX(servicos[Categoria],MATCH(unidade_servico[[#This Row],[Serviço]],servicos[Serviços Oferecidos],0))</f>
        <v>DJ</v>
      </c>
      <c r="C128" s="3" t="s">
        <v>439</v>
      </c>
      <c r="D128" s="3" t="s">
        <v>660</v>
      </c>
    </row>
    <row r="129" spans="1:4" x14ac:dyDescent="0.25">
      <c r="A129" s="2" t="str">
        <f>INDEX(servicos[Segmento],MATCH(unidade_servico[[#This Row],[Categoria]],servicos[Categoria],0))</f>
        <v>Eventos</v>
      </c>
      <c r="B129" s="2" t="str">
        <f>INDEX(servicos[Categoria],MATCH(unidade_servico[[#This Row],[Serviço]],servicos[Serviços Oferecidos],0))</f>
        <v>DJ</v>
      </c>
      <c r="C129" s="3" t="s">
        <v>439</v>
      </c>
      <c r="D129" s="3" t="s">
        <v>661</v>
      </c>
    </row>
    <row r="130" spans="1:4" x14ac:dyDescent="0.25">
      <c r="A130" s="2" t="str">
        <f>INDEX(servicos[Segmento],MATCH(unidade_servico[[#This Row],[Categoria]],servicos[Categoria],0))</f>
        <v>Eventos</v>
      </c>
      <c r="B130" s="2" t="str">
        <f>INDEX(servicos[Categoria],MATCH(unidade_servico[[#This Row],[Serviço]],servicos[Serviços Oferecidos],0))</f>
        <v>DJ</v>
      </c>
      <c r="C130" s="3" t="s">
        <v>439</v>
      </c>
      <c r="D130" s="3" t="s">
        <v>662</v>
      </c>
    </row>
    <row r="131" spans="1:4" x14ac:dyDescent="0.25">
      <c r="A131" s="2" t="str">
        <f>INDEX(servicos[Segmento],MATCH(unidade_servico[[#This Row],[Categoria]],servicos[Categoria],0))</f>
        <v>Eventos</v>
      </c>
      <c r="B131" s="2" t="str">
        <f>INDEX(servicos[Categoria],MATCH(unidade_servico[[#This Row],[Serviço]],servicos[Serviços Oferecidos],0))</f>
        <v>Coordenador De Eventos</v>
      </c>
      <c r="C131" s="3" t="s">
        <v>442</v>
      </c>
      <c r="D131" s="3" t="s">
        <v>663</v>
      </c>
    </row>
    <row r="132" spans="1:4" x14ac:dyDescent="0.25">
      <c r="A132" s="2" t="str">
        <f>INDEX(servicos[Segmento],MATCH(unidade_servico[[#This Row],[Categoria]],servicos[Categoria],0))</f>
        <v>Eventos</v>
      </c>
      <c r="B132" s="2" t="str">
        <f>INDEX(servicos[Categoria],MATCH(unidade_servico[[#This Row],[Serviço]],servicos[Serviços Oferecidos],0))</f>
        <v>Coordenador De Eventos</v>
      </c>
      <c r="C132" s="3" t="s">
        <v>442</v>
      </c>
      <c r="D132" s="3" t="s">
        <v>664</v>
      </c>
    </row>
    <row r="133" spans="1:4" x14ac:dyDescent="0.25">
      <c r="A133" s="2" t="str">
        <f>INDEX(servicos[Segmento],MATCH(unidade_servico[[#This Row],[Categoria]],servicos[Categoria],0))</f>
        <v>Eventos</v>
      </c>
      <c r="B133" s="2" t="str">
        <f>INDEX(servicos[Categoria],MATCH(unidade_servico[[#This Row],[Serviço]],servicos[Serviços Oferecidos],0))</f>
        <v>Coordenador De Eventos</v>
      </c>
      <c r="C133" s="3" t="s">
        <v>442</v>
      </c>
      <c r="D133" s="3" t="s">
        <v>665</v>
      </c>
    </row>
    <row r="134" spans="1:4" x14ac:dyDescent="0.25">
      <c r="A134" s="2" t="str">
        <f>INDEX(servicos[Segmento],MATCH(unidade_servico[[#This Row],[Categoria]],servicos[Categoria],0))</f>
        <v>Engenharia, Arquitetura, Design e Decoração</v>
      </c>
      <c r="B134" s="2" t="str">
        <f>INDEX(servicos[Categoria],MATCH(unidade_servico[[#This Row],[Serviço]],servicos[Serviços Oferecidos],0))</f>
        <v>Engenheiro Civil</v>
      </c>
      <c r="C134" s="3" t="s">
        <v>445</v>
      </c>
      <c r="D134" s="3" t="s">
        <v>666</v>
      </c>
    </row>
    <row r="135" spans="1:4" x14ac:dyDescent="0.25">
      <c r="A135" s="2" t="str">
        <f>INDEX(servicos[Segmento],MATCH(unidade_servico[[#This Row],[Categoria]],servicos[Categoria],0))</f>
        <v>Engenharia, Arquitetura, Design e Decoração</v>
      </c>
      <c r="B135" s="2" t="str">
        <f>INDEX(servicos[Categoria],MATCH(unidade_servico[[#This Row],[Serviço]],servicos[Serviços Oferecidos],0))</f>
        <v>Engenheiro Civil</v>
      </c>
      <c r="C135" s="3" t="s">
        <v>445</v>
      </c>
      <c r="D135" s="3" t="s">
        <v>667</v>
      </c>
    </row>
    <row r="136" spans="1:4" x14ac:dyDescent="0.25">
      <c r="A136" s="2" t="str">
        <f>INDEX(servicos[Segmento],MATCH(unidade_servico[[#This Row],[Categoria]],servicos[Categoria],0))</f>
        <v>Engenharia, Arquitetura, Design e Decoração</v>
      </c>
      <c r="B136" s="2" t="str">
        <f>INDEX(servicos[Categoria],MATCH(unidade_servico[[#This Row],[Serviço]],servicos[Serviços Oferecidos],0))</f>
        <v>Engenheiro Civil</v>
      </c>
      <c r="C136" s="3" t="s">
        <v>445</v>
      </c>
      <c r="D136" s="3" t="s">
        <v>668</v>
      </c>
    </row>
    <row r="137" spans="1:4" x14ac:dyDescent="0.25">
      <c r="A137" s="2" t="str">
        <f>INDEX(servicos[Segmento],MATCH(unidade_servico[[#This Row],[Categoria]],servicos[Categoria],0))</f>
        <v>Engenharia, Arquitetura, Design e Decoração</v>
      </c>
      <c r="B137" s="2" t="str">
        <f>INDEX(servicos[Categoria],MATCH(unidade_servico[[#This Row],[Serviço]],servicos[Serviços Oferecidos],0))</f>
        <v>Arquiteto</v>
      </c>
      <c r="C137" s="3" t="s">
        <v>448</v>
      </c>
      <c r="D137" s="3" t="s">
        <v>669</v>
      </c>
    </row>
    <row r="138" spans="1:4" x14ac:dyDescent="0.25">
      <c r="A138" s="2" t="str">
        <f>INDEX(servicos[Segmento],MATCH(unidade_servico[[#This Row],[Categoria]],servicos[Categoria],0))</f>
        <v>Engenharia, Arquitetura, Design e Decoração</v>
      </c>
      <c r="B138" s="2" t="str">
        <f>INDEX(servicos[Categoria],MATCH(unidade_servico[[#This Row],[Serviço]],servicos[Serviços Oferecidos],0))</f>
        <v>Arquiteto</v>
      </c>
      <c r="C138" s="3" t="s">
        <v>448</v>
      </c>
      <c r="D138" s="3" t="s">
        <v>670</v>
      </c>
    </row>
    <row r="139" spans="1:4" x14ac:dyDescent="0.25">
      <c r="A139" s="2" t="str">
        <f>INDEX(servicos[Segmento],MATCH(unidade_servico[[#This Row],[Categoria]],servicos[Categoria],0))</f>
        <v>Engenharia, Arquitetura, Design e Decoração</v>
      </c>
      <c r="B139" s="2" t="str">
        <f>INDEX(servicos[Categoria],MATCH(unidade_servico[[#This Row],[Serviço]],servicos[Serviços Oferecidos],0))</f>
        <v>Arquiteto</v>
      </c>
      <c r="C139" s="3" t="s">
        <v>448</v>
      </c>
      <c r="D139" s="3" t="s">
        <v>668</v>
      </c>
    </row>
    <row r="140" spans="1:4" x14ac:dyDescent="0.25">
      <c r="A140" s="2" t="str">
        <f>INDEX(servicos[Segmento],MATCH(unidade_servico[[#This Row],[Categoria]],servicos[Categoria],0))</f>
        <v>Engenharia, Arquitetura, Design e Decoração</v>
      </c>
      <c r="B140" s="2" t="str">
        <f>INDEX(servicos[Categoria],MATCH(unidade_servico[[#This Row],[Serviço]],servicos[Serviços Oferecidos],0))</f>
        <v>Designer De Interiores</v>
      </c>
      <c r="C140" s="3" t="s">
        <v>451</v>
      </c>
      <c r="D140" s="3" t="s">
        <v>612</v>
      </c>
    </row>
    <row r="141" spans="1:4" x14ac:dyDescent="0.25">
      <c r="A141" s="2" t="str">
        <f>INDEX(servicos[Segmento],MATCH(unidade_servico[[#This Row],[Categoria]],servicos[Categoria],0))</f>
        <v>Engenharia, Arquitetura, Design e Decoração</v>
      </c>
      <c r="B141" s="2" t="str">
        <f>INDEX(servicos[Categoria],MATCH(unidade_servico[[#This Row],[Serviço]],servicos[Serviços Oferecidos],0))</f>
        <v>Designer De Interiores</v>
      </c>
      <c r="C141" s="3" t="s">
        <v>451</v>
      </c>
      <c r="D141" s="3" t="s">
        <v>671</v>
      </c>
    </row>
    <row r="142" spans="1:4" x14ac:dyDescent="0.25">
      <c r="A142" s="2" t="str">
        <f>INDEX(servicos[Segmento],MATCH(unidade_servico[[#This Row],[Categoria]],servicos[Categoria],0))</f>
        <v>Engenharia, Arquitetura, Design e Decoração</v>
      </c>
      <c r="B142" s="2" t="str">
        <f>INDEX(servicos[Categoria],MATCH(unidade_servico[[#This Row],[Serviço]],servicos[Serviços Oferecidos],0))</f>
        <v>Designer De Interiores</v>
      </c>
      <c r="C142" s="3" t="s">
        <v>451</v>
      </c>
      <c r="D142" s="3" t="s">
        <v>672</v>
      </c>
    </row>
    <row r="143" spans="1:4" x14ac:dyDescent="0.25">
      <c r="A143" s="2" t="str">
        <f>INDEX(servicos[Segmento],MATCH(unidade_servico[[#This Row],[Categoria]],servicos[Categoria],0))</f>
        <v>Engenharia, Arquitetura, Design e Decoração</v>
      </c>
      <c r="B143" s="2" t="str">
        <f>INDEX(servicos[Categoria],MATCH(unidade_servico[[#This Row],[Serviço]],servicos[Serviços Oferecidos],0))</f>
        <v>Designer Gráfico</v>
      </c>
      <c r="C143" s="3" t="s">
        <v>454</v>
      </c>
      <c r="D143" s="3" t="s">
        <v>673</v>
      </c>
    </row>
    <row r="144" spans="1:4" x14ac:dyDescent="0.25">
      <c r="A144" s="2" t="str">
        <f>INDEX(servicos[Segmento],MATCH(unidade_servico[[#This Row],[Categoria]],servicos[Categoria],0))</f>
        <v>Engenharia, Arquitetura, Design e Decoração</v>
      </c>
      <c r="B144" s="2" t="str">
        <f>INDEX(servicos[Categoria],MATCH(unidade_servico[[#This Row],[Serviço]],servicos[Serviços Oferecidos],0))</f>
        <v>Designer Gráfico</v>
      </c>
      <c r="C144" s="3" t="s">
        <v>454</v>
      </c>
      <c r="D144" s="3" t="s">
        <v>674</v>
      </c>
    </row>
    <row r="145" spans="1:4" x14ac:dyDescent="0.25">
      <c r="A145" s="2" t="str">
        <f>INDEX(servicos[Segmento],MATCH(unidade_servico[[#This Row],[Categoria]],servicos[Categoria],0))</f>
        <v>Engenharia, Arquitetura, Design e Decoração</v>
      </c>
      <c r="B145" s="2" t="str">
        <f>INDEX(servicos[Categoria],MATCH(unidade_servico[[#This Row],[Serviço]],servicos[Serviços Oferecidos],0))</f>
        <v>Designer Gráfico</v>
      </c>
      <c r="C145" s="3" t="s">
        <v>454</v>
      </c>
      <c r="D145" s="3" t="s">
        <v>675</v>
      </c>
    </row>
    <row r="146" spans="1:4" x14ac:dyDescent="0.25">
      <c r="A146" s="2" t="str">
        <f>INDEX(servicos[Segmento],MATCH(unidade_servico[[#This Row],[Categoria]],servicos[Categoria],0))</f>
        <v>Engenharia, Arquitetura, Design e Decoração</v>
      </c>
      <c r="B146" s="2" t="str">
        <f>INDEX(servicos[Categoria],MATCH(unidade_servico[[#This Row],[Serviço]],servicos[Serviços Oferecidos],0))</f>
        <v>Decorador</v>
      </c>
      <c r="C146" s="3" t="s">
        <v>433</v>
      </c>
      <c r="D146" s="3" t="s">
        <v>654</v>
      </c>
    </row>
    <row r="147" spans="1:4" x14ac:dyDescent="0.25">
      <c r="A147" s="2" t="str">
        <f>INDEX(servicos[Segmento],MATCH(unidade_servico[[#This Row],[Categoria]],servicos[Categoria],0))</f>
        <v>Engenharia, Arquitetura, Design e Decoração</v>
      </c>
      <c r="B147" s="2" t="str">
        <f>INDEX(servicos[Categoria],MATCH(unidade_servico[[#This Row],[Serviço]],servicos[Serviços Oferecidos],0))</f>
        <v>Decorador</v>
      </c>
      <c r="C147" s="3" t="s">
        <v>433</v>
      </c>
      <c r="D147" s="3" t="s">
        <v>655</v>
      </c>
    </row>
    <row r="148" spans="1:4" x14ac:dyDescent="0.25">
      <c r="A148" s="2" t="str">
        <f>INDEX(servicos[Segmento],MATCH(unidade_servico[[#This Row],[Categoria]],servicos[Categoria],0))</f>
        <v>Engenharia, Arquitetura, Design e Decoração</v>
      </c>
      <c r="B148" s="2" t="str">
        <f>INDEX(servicos[Categoria],MATCH(unidade_servico[[#This Row],[Serviço]],servicos[Serviços Oferecidos],0))</f>
        <v>Decorador</v>
      </c>
      <c r="C148" s="3" t="s">
        <v>433</v>
      </c>
      <c r="D148" s="3" t="s">
        <v>656</v>
      </c>
    </row>
    <row r="149" spans="1:4" x14ac:dyDescent="0.25">
      <c r="A149" s="2" t="str">
        <f>INDEX(servicos[Segmento],MATCH(unidade_servico[[#This Row],[Categoria]],servicos[Categoria],0))</f>
        <v>Engenharia, Arquitetura, Design e Decoração</v>
      </c>
      <c r="B149" s="2" t="str">
        <f>INDEX(servicos[Categoria],MATCH(unidade_servico[[#This Row],[Serviço]],servicos[Serviços Oferecidos],0))</f>
        <v>Urbanista</v>
      </c>
      <c r="C149" s="3" t="s">
        <v>459</v>
      </c>
      <c r="D149" s="3" t="s">
        <v>676</v>
      </c>
    </row>
    <row r="150" spans="1:4" x14ac:dyDescent="0.25">
      <c r="A150" s="2" t="str">
        <f>INDEX(servicos[Segmento],MATCH(unidade_servico[[#This Row],[Categoria]],servicos[Categoria],0))</f>
        <v>Engenharia, Arquitetura, Design e Decoração</v>
      </c>
      <c r="B150" s="2" t="str">
        <f>INDEX(servicos[Categoria],MATCH(unidade_servico[[#This Row],[Serviço]],servicos[Serviços Oferecidos],0))</f>
        <v>Urbanista</v>
      </c>
      <c r="C150" s="3" t="s">
        <v>459</v>
      </c>
      <c r="D150" s="3" t="s">
        <v>587</v>
      </c>
    </row>
    <row r="151" spans="1:4" x14ac:dyDescent="0.25">
      <c r="A151" s="2" t="str">
        <f>INDEX(servicos[Segmento],MATCH(unidade_servico[[#This Row],[Categoria]],servicos[Categoria],0))</f>
        <v>Engenharia, Arquitetura, Design e Decoração</v>
      </c>
      <c r="B151" s="2" t="str">
        <f>INDEX(servicos[Categoria],MATCH(unidade_servico[[#This Row],[Serviço]],servicos[Serviços Oferecidos],0))</f>
        <v>Urbanista</v>
      </c>
      <c r="C151" s="3" t="s">
        <v>459</v>
      </c>
      <c r="D151" s="3" t="s">
        <v>677</v>
      </c>
    </row>
    <row r="152" spans="1:4" x14ac:dyDescent="0.25">
      <c r="A152" s="2" t="str">
        <f>INDEX(servicos[Segmento],MATCH(unidade_servico[[#This Row],[Categoria]],servicos[Categoria],0))</f>
        <v>Serviços Gerais</v>
      </c>
      <c r="B152" s="2" t="str">
        <f>INDEX(servicos[Categoria],MATCH(unidade_servico[[#This Row],[Serviço]],servicos[Serviços Oferecidos],0))</f>
        <v>Auxiliar De Limpeza</v>
      </c>
      <c r="C152" s="3" t="s">
        <v>462</v>
      </c>
      <c r="D152" s="3" t="s">
        <v>678</v>
      </c>
    </row>
    <row r="153" spans="1:4" x14ac:dyDescent="0.25">
      <c r="A153" s="2" t="str">
        <f>INDEX(servicos[Segmento],MATCH(unidade_servico[[#This Row],[Categoria]],servicos[Categoria],0))</f>
        <v>Serviços Gerais</v>
      </c>
      <c r="B153" s="2" t="str">
        <f>INDEX(servicos[Categoria],MATCH(unidade_servico[[#This Row],[Serviço]],servicos[Serviços Oferecidos],0))</f>
        <v>Auxiliar De Limpeza</v>
      </c>
      <c r="C153" s="3" t="s">
        <v>462</v>
      </c>
      <c r="D153" s="3" t="s">
        <v>634</v>
      </c>
    </row>
    <row r="154" spans="1:4" x14ac:dyDescent="0.25">
      <c r="A154" s="2" t="str">
        <f>INDEX(servicos[Segmento],MATCH(unidade_servico[[#This Row],[Categoria]],servicos[Categoria],0))</f>
        <v>Serviços Gerais</v>
      </c>
      <c r="B154" s="2" t="str">
        <f>INDEX(servicos[Categoria],MATCH(unidade_servico[[#This Row],[Serviço]],servicos[Serviços Oferecidos],0))</f>
        <v>Auxiliar De Limpeza</v>
      </c>
      <c r="C154" s="3" t="s">
        <v>462</v>
      </c>
      <c r="D154" s="3" t="s">
        <v>679</v>
      </c>
    </row>
    <row r="155" spans="1:4" x14ac:dyDescent="0.25">
      <c r="A155" s="2" t="str">
        <f>INDEX(servicos[Segmento],MATCH(unidade_servico[[#This Row],[Categoria]],servicos[Categoria],0))</f>
        <v>Serviços Gerais</v>
      </c>
      <c r="B155" s="2" t="str">
        <f>INDEX(servicos[Categoria],MATCH(unidade_servico[[#This Row],[Serviço]],servicos[Serviços Oferecidos],0))</f>
        <v>Jardineiro</v>
      </c>
      <c r="C155" s="3" t="s">
        <v>465</v>
      </c>
      <c r="D155" s="3" t="s">
        <v>680</v>
      </c>
    </row>
    <row r="156" spans="1:4" x14ac:dyDescent="0.25">
      <c r="A156" s="2" t="str">
        <f>INDEX(servicos[Segmento],MATCH(unidade_servico[[#This Row],[Categoria]],servicos[Categoria],0))</f>
        <v>Serviços Gerais</v>
      </c>
      <c r="B156" s="2" t="str">
        <f>INDEX(servicos[Categoria],MATCH(unidade_servico[[#This Row],[Serviço]],servicos[Serviços Oferecidos],0))</f>
        <v>Jardineiro</v>
      </c>
      <c r="C156" s="3" t="s">
        <v>465</v>
      </c>
      <c r="D156" s="3" t="s">
        <v>681</v>
      </c>
    </row>
    <row r="157" spans="1:4" x14ac:dyDescent="0.25">
      <c r="A157" s="2" t="str">
        <f>INDEX(servicos[Segmento],MATCH(unidade_servico[[#This Row],[Categoria]],servicos[Categoria],0))</f>
        <v>Serviços Gerais</v>
      </c>
      <c r="B157" s="2" t="str">
        <f>INDEX(servicos[Categoria],MATCH(unidade_servico[[#This Row],[Serviço]],servicos[Serviços Oferecidos],0))</f>
        <v>Jardineiro</v>
      </c>
      <c r="C157" s="3" t="s">
        <v>465</v>
      </c>
      <c r="D157" s="3" t="s">
        <v>682</v>
      </c>
    </row>
    <row r="158" spans="1:4" x14ac:dyDescent="0.25">
      <c r="A158" s="2" t="str">
        <f>INDEX(servicos[Segmento],MATCH(unidade_servico[[#This Row],[Categoria]],servicos[Categoria],0))</f>
        <v>Serviços Gerais</v>
      </c>
      <c r="B158" s="2" t="str">
        <f>INDEX(servicos[Categoria],MATCH(unidade_servico[[#This Row],[Serviço]],servicos[Serviços Oferecidos],0))</f>
        <v>Porteiro</v>
      </c>
      <c r="C158" s="3" t="s">
        <v>468</v>
      </c>
      <c r="D158" s="3" t="s">
        <v>683</v>
      </c>
    </row>
    <row r="159" spans="1:4" x14ac:dyDescent="0.25">
      <c r="A159" s="2" t="str">
        <f>INDEX(servicos[Segmento],MATCH(unidade_servico[[#This Row],[Categoria]],servicos[Categoria],0))</f>
        <v>Serviços Gerais</v>
      </c>
      <c r="B159" s="2" t="str">
        <f>INDEX(servicos[Categoria],MATCH(unidade_servico[[#This Row],[Serviço]],servicos[Serviços Oferecidos],0))</f>
        <v>Porteiro</v>
      </c>
      <c r="C159" s="3" t="s">
        <v>468</v>
      </c>
      <c r="D159" s="3" t="s">
        <v>684</v>
      </c>
    </row>
    <row r="160" spans="1:4" x14ac:dyDescent="0.25">
      <c r="A160" s="2" t="str">
        <f>INDEX(servicos[Segmento],MATCH(unidade_servico[[#This Row],[Categoria]],servicos[Categoria],0))</f>
        <v>Serviços Gerais</v>
      </c>
      <c r="B160" s="2" t="str">
        <f>INDEX(servicos[Categoria],MATCH(unidade_servico[[#This Row],[Serviço]],servicos[Serviços Oferecidos],0))</f>
        <v>Porteiro</v>
      </c>
      <c r="C160" s="3" t="s">
        <v>468</v>
      </c>
      <c r="D160" s="3" t="s">
        <v>685</v>
      </c>
    </row>
    <row r="161" spans="1:4" x14ac:dyDescent="0.25">
      <c r="A161" s="2" t="str">
        <f>INDEX(servicos[Segmento],MATCH(unidade_servico[[#This Row],[Categoria]],servicos[Categoria],0))</f>
        <v>Serviços Gerais</v>
      </c>
      <c r="B161" s="2" t="str">
        <f>INDEX(servicos[Categoria],MATCH(unidade_servico[[#This Row],[Serviço]],servicos[Serviços Oferecidos],0))</f>
        <v>Zelador</v>
      </c>
      <c r="C161" s="3" t="s">
        <v>471</v>
      </c>
      <c r="D161" s="3" t="s">
        <v>686</v>
      </c>
    </row>
    <row r="162" spans="1:4" x14ac:dyDescent="0.25">
      <c r="A162" s="2" t="str">
        <f>INDEX(servicos[Segmento],MATCH(unidade_servico[[#This Row],[Categoria]],servicos[Categoria],0))</f>
        <v>Serviços Gerais</v>
      </c>
      <c r="B162" s="2" t="str">
        <f>INDEX(servicos[Categoria],MATCH(unidade_servico[[#This Row],[Serviço]],servicos[Serviços Oferecidos],0))</f>
        <v>Zelador</v>
      </c>
      <c r="C162" s="3" t="s">
        <v>471</v>
      </c>
      <c r="D162" s="3" t="s">
        <v>687</v>
      </c>
    </row>
    <row r="163" spans="1:4" x14ac:dyDescent="0.25">
      <c r="A163" s="2" t="str">
        <f>INDEX(servicos[Segmento],MATCH(unidade_servico[[#This Row],[Categoria]],servicos[Categoria],0))</f>
        <v>Serviços Gerais</v>
      </c>
      <c r="B163" s="2" t="str">
        <f>INDEX(servicos[Categoria],MATCH(unidade_servico[[#This Row],[Serviço]],servicos[Serviços Oferecidos],0))</f>
        <v>Zelador</v>
      </c>
      <c r="C163" s="3" t="s">
        <v>471</v>
      </c>
      <c r="D163" s="3" t="s">
        <v>688</v>
      </c>
    </row>
    <row r="164" spans="1:4" x14ac:dyDescent="0.25">
      <c r="A164" s="2" t="str">
        <f>INDEX(servicos[Segmento],MATCH(unidade_servico[[#This Row],[Categoria]],servicos[Categoria],0))</f>
        <v>Serviços Gerais</v>
      </c>
      <c r="B164" s="2" t="str">
        <f>INDEX(servicos[Categoria],MATCH(unidade_servico[[#This Row],[Serviço]],servicos[Serviços Oferecidos],0))</f>
        <v>Copeiro</v>
      </c>
      <c r="C164" s="3" t="s">
        <v>474</v>
      </c>
      <c r="D164" s="3" t="s">
        <v>689</v>
      </c>
    </row>
    <row r="165" spans="1:4" x14ac:dyDescent="0.25">
      <c r="A165" s="2" t="str">
        <f>INDEX(servicos[Segmento],MATCH(unidade_servico[[#This Row],[Categoria]],servicos[Categoria],0))</f>
        <v>Serviços Gerais</v>
      </c>
      <c r="B165" s="2" t="str">
        <f>INDEX(servicos[Categoria],MATCH(unidade_servico[[#This Row],[Serviço]],servicos[Serviços Oferecidos],0))</f>
        <v>Copeiro</v>
      </c>
      <c r="C165" s="3" t="s">
        <v>474</v>
      </c>
      <c r="D165" s="3" t="s">
        <v>634</v>
      </c>
    </row>
    <row r="166" spans="1:4" x14ac:dyDescent="0.25">
      <c r="A166" s="2" t="str">
        <f>INDEX(servicos[Segmento],MATCH(unidade_servico[[#This Row],[Categoria]],servicos[Categoria],0))</f>
        <v>Serviços Gerais</v>
      </c>
      <c r="B166" s="2" t="str">
        <f>INDEX(servicos[Categoria],MATCH(unidade_servico[[#This Row],[Serviço]],servicos[Serviços Oferecidos],0))</f>
        <v>Copeiro</v>
      </c>
      <c r="C166" s="3" t="s">
        <v>474</v>
      </c>
      <c r="D166" s="3" t="s">
        <v>690</v>
      </c>
    </row>
    <row r="167" spans="1:4" x14ac:dyDescent="0.25">
      <c r="A167" s="2" t="str">
        <f>INDEX(servicos[Segmento],MATCH(unidade_servico[[#This Row],[Categoria]],servicos[Categoria],0))</f>
        <v>Serviços Gerais</v>
      </c>
      <c r="B167" s="2" t="str">
        <f>INDEX(servicos[Categoria],MATCH(unidade_servico[[#This Row],[Serviço]],servicos[Serviços Oferecidos],0))</f>
        <v>Recepcionista</v>
      </c>
      <c r="C167" s="3" t="s">
        <v>477</v>
      </c>
      <c r="D167" s="3" t="s">
        <v>691</v>
      </c>
    </row>
    <row r="168" spans="1:4" x14ac:dyDescent="0.25">
      <c r="A168" s="2" t="str">
        <f>INDEX(servicos[Segmento],MATCH(unidade_servico[[#This Row],[Categoria]],servicos[Categoria],0))</f>
        <v>Serviços Gerais</v>
      </c>
      <c r="B168" s="2" t="str">
        <f>INDEX(servicos[Categoria],MATCH(unidade_servico[[#This Row],[Serviço]],servicos[Serviços Oferecidos],0))</f>
        <v>Recepcionista</v>
      </c>
      <c r="C168" s="3" t="s">
        <v>477</v>
      </c>
      <c r="D168" s="3" t="s">
        <v>601</v>
      </c>
    </row>
    <row r="169" spans="1:4" x14ac:dyDescent="0.25">
      <c r="A169" s="2" t="str">
        <f>INDEX(servicos[Segmento],MATCH(unidade_servico[[#This Row],[Categoria]],servicos[Categoria],0))</f>
        <v>Serviços Gerais</v>
      </c>
      <c r="B169" s="2" t="str">
        <f>INDEX(servicos[Categoria],MATCH(unidade_servico[[#This Row],[Serviço]],servicos[Serviços Oferecidos],0))</f>
        <v>Recepcionista</v>
      </c>
      <c r="C169" s="3" t="s">
        <v>477</v>
      </c>
      <c r="D169" s="3" t="s">
        <v>692</v>
      </c>
    </row>
    <row r="170" spans="1:4" x14ac:dyDescent="0.25">
      <c r="A170" s="2" t="str">
        <f>INDEX(servicos[Segmento],MATCH(unidade_servico[[#This Row],[Categoria]],servicos[Categoria],0))</f>
        <v>Tecnologia e Comunicação</v>
      </c>
      <c r="B170" s="2" t="str">
        <f>INDEX(servicos[Categoria],MATCH(unidade_servico[[#This Row],[Serviço]],servicos[Serviços Oferecidos],0))</f>
        <v>Desenvolvedor De Software</v>
      </c>
      <c r="C170" s="3" t="s">
        <v>480</v>
      </c>
      <c r="D170" s="3" t="s">
        <v>693</v>
      </c>
    </row>
    <row r="171" spans="1:4" x14ac:dyDescent="0.25">
      <c r="A171" s="2" t="str">
        <f>INDEX(servicos[Segmento],MATCH(unidade_servico[[#This Row],[Categoria]],servicos[Categoria],0))</f>
        <v>Tecnologia e Comunicação</v>
      </c>
      <c r="B171" s="2" t="str">
        <f>INDEX(servicos[Categoria],MATCH(unidade_servico[[#This Row],[Serviço]],servicos[Serviços Oferecidos],0))</f>
        <v>Desenvolvedor De Software</v>
      </c>
      <c r="C171" s="3" t="s">
        <v>480</v>
      </c>
      <c r="D171" s="3" t="s">
        <v>694</v>
      </c>
    </row>
    <row r="172" spans="1:4" x14ac:dyDescent="0.25">
      <c r="A172" s="2" t="str">
        <f>INDEX(servicos[Segmento],MATCH(unidade_servico[[#This Row],[Categoria]],servicos[Categoria],0))</f>
        <v>Tecnologia e Comunicação</v>
      </c>
      <c r="B172" s="2" t="str">
        <f>INDEX(servicos[Categoria],MATCH(unidade_servico[[#This Row],[Serviço]],servicos[Serviços Oferecidos],0))</f>
        <v>Desenvolvedor De Software</v>
      </c>
      <c r="C172" s="3" t="s">
        <v>480</v>
      </c>
      <c r="D172" s="3" t="s">
        <v>695</v>
      </c>
    </row>
    <row r="173" spans="1:4" x14ac:dyDescent="0.25">
      <c r="A173" s="2" t="str">
        <f>INDEX(servicos[Segmento],MATCH(unidade_servico[[#This Row],[Categoria]],servicos[Categoria],0))</f>
        <v>Tecnologia e Comunicação</v>
      </c>
      <c r="B173" s="2" t="str">
        <f>INDEX(servicos[Categoria],MATCH(unidade_servico[[#This Row],[Serviço]],servicos[Serviços Oferecidos],0))</f>
        <v>Analista De Sistemas</v>
      </c>
      <c r="C173" s="3" t="s">
        <v>483</v>
      </c>
      <c r="D173" s="3" t="s">
        <v>696</v>
      </c>
    </row>
    <row r="174" spans="1:4" x14ac:dyDescent="0.25">
      <c r="A174" s="2" t="str">
        <f>INDEX(servicos[Segmento],MATCH(unidade_servico[[#This Row],[Categoria]],servicos[Categoria],0))</f>
        <v>Tecnologia e Comunicação</v>
      </c>
      <c r="B174" s="2" t="str">
        <f>INDEX(servicos[Categoria],MATCH(unidade_servico[[#This Row],[Serviço]],servicos[Serviços Oferecidos],0))</f>
        <v>Analista De Sistemas</v>
      </c>
      <c r="C174" s="3" t="s">
        <v>483</v>
      </c>
      <c r="D174" s="3" t="s">
        <v>697</v>
      </c>
    </row>
    <row r="175" spans="1:4" x14ac:dyDescent="0.25">
      <c r="A175" s="2" t="str">
        <f>INDEX(servicos[Segmento],MATCH(unidade_servico[[#This Row],[Categoria]],servicos[Categoria],0))</f>
        <v>Tecnologia e Comunicação</v>
      </c>
      <c r="B175" s="2" t="str">
        <f>INDEX(servicos[Categoria],MATCH(unidade_servico[[#This Row],[Serviço]],servicos[Serviços Oferecidos],0))</f>
        <v>Analista De Sistemas</v>
      </c>
      <c r="C175" s="3" t="s">
        <v>483</v>
      </c>
      <c r="D175" s="3" t="s">
        <v>698</v>
      </c>
    </row>
    <row r="176" spans="1:4" x14ac:dyDescent="0.25">
      <c r="A176" s="2" t="str">
        <f>INDEX(servicos[Segmento],MATCH(unidade_servico[[#This Row],[Categoria]],servicos[Categoria],0))</f>
        <v>Tecnologia e Comunicação</v>
      </c>
      <c r="B176" s="2" t="str">
        <f>INDEX(servicos[Categoria],MATCH(unidade_servico[[#This Row],[Serviço]],servicos[Serviços Oferecidos],0))</f>
        <v>Web Designer</v>
      </c>
      <c r="C176" s="3" t="s">
        <v>486</v>
      </c>
      <c r="D176" s="3" t="s">
        <v>699</v>
      </c>
    </row>
    <row r="177" spans="1:4" x14ac:dyDescent="0.25">
      <c r="A177" s="2" t="str">
        <f>INDEX(servicos[Segmento],MATCH(unidade_servico[[#This Row],[Categoria]],servicos[Categoria],0))</f>
        <v>Tecnologia e Comunicação</v>
      </c>
      <c r="B177" s="2" t="str">
        <f>INDEX(servicos[Categoria],MATCH(unidade_servico[[#This Row],[Serviço]],servicos[Serviços Oferecidos],0))</f>
        <v>Web Designer</v>
      </c>
      <c r="C177" s="3" t="s">
        <v>486</v>
      </c>
      <c r="D177" s="3" t="s">
        <v>700</v>
      </c>
    </row>
    <row r="178" spans="1:4" x14ac:dyDescent="0.25">
      <c r="A178" s="2" t="str">
        <f>INDEX(servicos[Segmento],MATCH(unidade_servico[[#This Row],[Categoria]],servicos[Categoria],0))</f>
        <v>Tecnologia e Comunicação</v>
      </c>
      <c r="B178" s="2" t="str">
        <f>INDEX(servicos[Categoria],MATCH(unidade_servico[[#This Row],[Serviço]],servicos[Serviços Oferecidos],0))</f>
        <v>Web Designer</v>
      </c>
      <c r="C178" s="3" t="s">
        <v>486</v>
      </c>
      <c r="D178" s="3" t="s">
        <v>675</v>
      </c>
    </row>
    <row r="179" spans="1:4" x14ac:dyDescent="0.25">
      <c r="A179" s="2" t="str">
        <f>INDEX(servicos[Segmento],MATCH(unidade_servico[[#This Row],[Categoria]],servicos[Categoria],0))</f>
        <v>Tecnologia e Comunicação</v>
      </c>
      <c r="B179" s="2" t="str">
        <f>INDEX(servicos[Categoria],MATCH(unidade_servico[[#This Row],[Serviço]],servicos[Serviços Oferecidos],0))</f>
        <v>Especialista Em Marketing Digital</v>
      </c>
      <c r="C179" s="3" t="s">
        <v>489</v>
      </c>
      <c r="D179" s="3" t="s">
        <v>701</v>
      </c>
    </row>
    <row r="180" spans="1:4" x14ac:dyDescent="0.25">
      <c r="A180" s="2" t="str">
        <f>INDEX(servicos[Segmento],MATCH(unidade_servico[[#This Row],[Categoria]],servicos[Categoria],0))</f>
        <v>Tecnologia e Comunicação</v>
      </c>
      <c r="B180" s="2" t="str">
        <f>INDEX(servicos[Categoria],MATCH(unidade_servico[[#This Row],[Serviço]],servicos[Serviços Oferecidos],0))</f>
        <v>Especialista Em Marketing Digital</v>
      </c>
      <c r="C180" s="3" t="s">
        <v>489</v>
      </c>
      <c r="D180" s="3" t="s">
        <v>702</v>
      </c>
    </row>
    <row r="181" spans="1:4" x14ac:dyDescent="0.25">
      <c r="A181" s="2" t="str">
        <f>INDEX(servicos[Segmento],MATCH(unidade_servico[[#This Row],[Categoria]],servicos[Categoria],0))</f>
        <v>Tecnologia e Comunicação</v>
      </c>
      <c r="B181" s="2" t="str">
        <f>INDEX(servicos[Categoria],MATCH(unidade_servico[[#This Row],[Serviço]],servicos[Serviços Oferecidos],0))</f>
        <v>Especialista Em Marketing Digital</v>
      </c>
      <c r="C181" s="3" t="s">
        <v>489</v>
      </c>
      <c r="D181" s="3" t="s">
        <v>703</v>
      </c>
    </row>
    <row r="182" spans="1:4" x14ac:dyDescent="0.25">
      <c r="A182" s="2" t="str">
        <f>INDEX(servicos[Segmento],MATCH(unidade_servico[[#This Row],[Categoria]],servicos[Categoria],0))</f>
        <v>Tecnologia e Comunicação</v>
      </c>
      <c r="B182" s="2" t="str">
        <f>INDEX(servicos[Categoria],MATCH(unidade_servico[[#This Row],[Serviço]],servicos[Serviços Oferecidos],0))</f>
        <v>Técnico Em Redes</v>
      </c>
      <c r="C182" s="3" t="s">
        <v>492</v>
      </c>
      <c r="D182" s="3" t="s">
        <v>704</v>
      </c>
    </row>
    <row r="183" spans="1:4" x14ac:dyDescent="0.25">
      <c r="A183" s="2" t="str">
        <f>INDEX(servicos[Segmento],MATCH(unidade_servico[[#This Row],[Categoria]],servicos[Categoria],0))</f>
        <v>Tecnologia e Comunicação</v>
      </c>
      <c r="B183" s="2" t="str">
        <f>INDEX(servicos[Categoria],MATCH(unidade_servico[[#This Row],[Serviço]],servicos[Serviços Oferecidos],0))</f>
        <v>Técnico Em Redes</v>
      </c>
      <c r="C183" s="3" t="s">
        <v>492</v>
      </c>
      <c r="D183" s="3" t="s">
        <v>559</v>
      </c>
    </row>
    <row r="184" spans="1:4" x14ac:dyDescent="0.25">
      <c r="A184" s="2" t="str">
        <f>INDEX(servicos[Segmento],MATCH(unidade_servico[[#This Row],[Categoria]],servicos[Categoria],0))</f>
        <v>Tecnologia e Comunicação</v>
      </c>
      <c r="B184" s="2" t="str">
        <f>INDEX(servicos[Categoria],MATCH(unidade_servico[[#This Row],[Serviço]],servicos[Serviços Oferecidos],0))</f>
        <v>Técnico Em Redes</v>
      </c>
      <c r="C184" s="3" t="s">
        <v>492</v>
      </c>
      <c r="D184" s="3" t="s">
        <v>705</v>
      </c>
    </row>
    <row r="185" spans="1:4" x14ac:dyDescent="0.25">
      <c r="A185" s="2" t="str">
        <f>INDEX(servicos[Segmento],MATCH(unidade_servico[[#This Row],[Categoria]],servicos[Categoria],0))</f>
        <v>Tecnologia e Comunicação</v>
      </c>
      <c r="B185" s="2" t="str">
        <f>INDEX(servicos[Categoria],MATCH(unidade_servico[[#This Row],[Serviço]],servicos[Serviços Oferecidos],0))</f>
        <v>Gerente De TI</v>
      </c>
      <c r="C185" s="3" t="s">
        <v>495</v>
      </c>
      <c r="D185" s="3" t="s">
        <v>706</v>
      </c>
    </row>
    <row r="186" spans="1:4" x14ac:dyDescent="0.25">
      <c r="A186" s="2" t="str">
        <f>INDEX(servicos[Segmento],MATCH(unidade_servico[[#This Row],[Categoria]],servicos[Categoria],0))</f>
        <v>Tecnologia e Comunicação</v>
      </c>
      <c r="B186" s="2" t="str">
        <f>INDEX(servicos[Categoria],MATCH(unidade_servico[[#This Row],[Serviço]],servicos[Serviços Oferecidos],0))</f>
        <v>Gerente De TI</v>
      </c>
      <c r="C186" s="3" t="s">
        <v>495</v>
      </c>
      <c r="D186" s="3" t="s">
        <v>587</v>
      </c>
    </row>
    <row r="187" spans="1:4" x14ac:dyDescent="0.25">
      <c r="A187" s="2" t="str">
        <f>INDEX(servicos[Segmento],MATCH(unidade_servico[[#This Row],[Categoria]],servicos[Categoria],0))</f>
        <v>Tecnologia e Comunicação</v>
      </c>
      <c r="B187" s="2" t="str">
        <f>INDEX(servicos[Categoria],MATCH(unidade_servico[[#This Row],[Serviço]],servicos[Serviços Oferecidos],0))</f>
        <v>Gerente De TI</v>
      </c>
      <c r="C187" s="3" t="s">
        <v>495</v>
      </c>
      <c r="D187" s="3" t="s">
        <v>698</v>
      </c>
    </row>
    <row r="188" spans="1:4" x14ac:dyDescent="0.25">
      <c r="A188" s="2" t="str">
        <f>INDEX(servicos[Segmento],MATCH(unidade_servico[[#This Row],[Categoria]],servicos[Categoria],0))</f>
        <v>Animal</v>
      </c>
      <c r="B188" s="2" t="str">
        <f>INDEX(servicos[Categoria],MATCH(unidade_servico[[#This Row],[Serviço]],servicos[Serviços Oferecidos],0))</f>
        <v>Veterinário</v>
      </c>
      <c r="C188" s="3" t="s">
        <v>498</v>
      </c>
      <c r="D188" s="3" t="s">
        <v>612</v>
      </c>
    </row>
    <row r="189" spans="1:4" x14ac:dyDescent="0.25">
      <c r="A189" s="2" t="str">
        <f>INDEX(servicos[Segmento],MATCH(unidade_servico[[#This Row],[Categoria]],servicos[Categoria],0))</f>
        <v>Animal</v>
      </c>
      <c r="B189" s="2" t="str">
        <f>INDEX(servicos[Categoria],MATCH(unidade_servico[[#This Row],[Serviço]],servicos[Serviços Oferecidos],0))</f>
        <v>Veterinário</v>
      </c>
      <c r="C189" s="3" t="s">
        <v>498</v>
      </c>
      <c r="D189" s="3" t="s">
        <v>610</v>
      </c>
    </row>
    <row r="190" spans="1:4" x14ac:dyDescent="0.25">
      <c r="A190" s="2" t="str">
        <f>INDEX(servicos[Segmento],MATCH(unidade_servico[[#This Row],[Categoria]],servicos[Categoria],0))</f>
        <v>Animal</v>
      </c>
      <c r="B190" s="2" t="str">
        <f>INDEX(servicos[Categoria],MATCH(unidade_servico[[#This Row],[Serviço]],servicos[Serviços Oferecidos],0))</f>
        <v>Veterinário</v>
      </c>
      <c r="C190" s="3" t="s">
        <v>498</v>
      </c>
      <c r="D190" s="3" t="s">
        <v>621</v>
      </c>
    </row>
    <row r="191" spans="1:4" x14ac:dyDescent="0.25">
      <c r="A191" s="2" t="str">
        <f>INDEX(servicos[Segmento],MATCH(unidade_servico[[#This Row],[Categoria]],servicos[Categoria],0))</f>
        <v>Animal</v>
      </c>
      <c r="B191" s="2" t="str">
        <f>INDEX(servicos[Categoria],MATCH(unidade_servico[[#This Row],[Serviço]],servicos[Serviços Oferecidos],0))</f>
        <v>Tosador</v>
      </c>
      <c r="C191" s="3" t="s">
        <v>501</v>
      </c>
      <c r="D191" s="3" t="s">
        <v>707</v>
      </c>
    </row>
    <row r="192" spans="1:4" x14ac:dyDescent="0.25">
      <c r="A192" s="2" t="str">
        <f>INDEX(servicos[Segmento],MATCH(unidade_servico[[#This Row],[Categoria]],servicos[Categoria],0))</f>
        <v>Animal</v>
      </c>
      <c r="B192" s="2" t="str">
        <f>INDEX(servicos[Categoria],MATCH(unidade_servico[[#This Row],[Serviço]],servicos[Serviços Oferecidos],0))</f>
        <v>Tosador</v>
      </c>
      <c r="C192" s="3" t="s">
        <v>501</v>
      </c>
      <c r="D192" s="3" t="s">
        <v>708</v>
      </c>
    </row>
    <row r="193" spans="1:4" x14ac:dyDescent="0.25">
      <c r="A193" s="2" t="str">
        <f>INDEX(servicos[Segmento],MATCH(unidade_servico[[#This Row],[Categoria]],servicos[Categoria],0))</f>
        <v>Animal</v>
      </c>
      <c r="B193" s="2" t="str">
        <f>INDEX(servicos[Categoria],MATCH(unidade_servico[[#This Row],[Serviço]],servicos[Serviços Oferecidos],0))</f>
        <v>Tosador</v>
      </c>
      <c r="C193" s="3" t="s">
        <v>501</v>
      </c>
      <c r="D193" s="3" t="s">
        <v>709</v>
      </c>
    </row>
    <row r="194" spans="1:4" x14ac:dyDescent="0.25">
      <c r="A194" s="2" t="str">
        <f>INDEX(servicos[Segmento],MATCH(unidade_servico[[#This Row],[Categoria]],servicos[Categoria],0))</f>
        <v>Animal</v>
      </c>
      <c r="B194" s="2" t="str">
        <f>INDEX(servicos[Categoria],MATCH(unidade_servico[[#This Row],[Serviço]],servicos[Serviços Oferecidos],0))</f>
        <v>Adestrador</v>
      </c>
      <c r="C194" s="3" t="s">
        <v>504</v>
      </c>
      <c r="D194" s="3" t="s">
        <v>710</v>
      </c>
    </row>
    <row r="195" spans="1:4" x14ac:dyDescent="0.25">
      <c r="A195" s="2" t="str">
        <f>INDEX(servicos[Segmento],MATCH(unidade_servico[[#This Row],[Categoria]],servicos[Categoria],0))</f>
        <v>Animal</v>
      </c>
      <c r="B195" s="2" t="str">
        <f>INDEX(servicos[Categoria],MATCH(unidade_servico[[#This Row],[Serviço]],servicos[Serviços Oferecidos],0))</f>
        <v>Adestrador</v>
      </c>
      <c r="C195" s="3" t="s">
        <v>504</v>
      </c>
      <c r="D195" s="3" t="s">
        <v>711</v>
      </c>
    </row>
    <row r="196" spans="1:4" x14ac:dyDescent="0.25">
      <c r="A196" s="2" t="str">
        <f>INDEX(servicos[Segmento],MATCH(unidade_servico[[#This Row],[Categoria]],servicos[Categoria],0))</f>
        <v>Animal</v>
      </c>
      <c r="B196" s="2" t="str">
        <f>INDEX(servicos[Categoria],MATCH(unidade_servico[[#This Row],[Serviço]],servicos[Serviços Oferecidos],0))</f>
        <v>Adestrador</v>
      </c>
      <c r="C196" s="3" t="s">
        <v>504</v>
      </c>
      <c r="D196" s="3" t="s">
        <v>712</v>
      </c>
    </row>
    <row r="197" spans="1:4" x14ac:dyDescent="0.25">
      <c r="A197" s="2" t="str">
        <f>INDEX(servicos[Segmento],MATCH(unidade_servico[[#This Row],[Categoria]],servicos[Categoria],0))</f>
        <v>Animal</v>
      </c>
      <c r="B197" s="2" t="str">
        <f>INDEX(servicos[Categoria],MATCH(unidade_servico[[#This Row],[Serviço]],servicos[Serviços Oferecidos],0))</f>
        <v>Biólogo Especializado Em Fauna</v>
      </c>
      <c r="C197" s="3" t="s">
        <v>507</v>
      </c>
      <c r="D197" s="3" t="s">
        <v>713</v>
      </c>
    </row>
    <row r="198" spans="1:4" x14ac:dyDescent="0.25">
      <c r="A198" s="2" t="str">
        <f>INDEX(servicos[Segmento],MATCH(unidade_servico[[#This Row],[Categoria]],servicos[Categoria],0))</f>
        <v>Animal</v>
      </c>
      <c r="B198" s="2" t="str">
        <f>INDEX(servicos[Categoria],MATCH(unidade_servico[[#This Row],[Serviço]],servicos[Serviços Oferecidos],0))</f>
        <v>Biólogo Especializado Em Fauna</v>
      </c>
      <c r="C198" s="3" t="s">
        <v>507</v>
      </c>
      <c r="D198" s="3" t="s">
        <v>714</v>
      </c>
    </row>
    <row r="199" spans="1:4" x14ac:dyDescent="0.25">
      <c r="A199" s="2" t="str">
        <f>INDEX(servicos[Segmento],MATCH(unidade_servico[[#This Row],[Categoria]],servicos[Categoria],0))</f>
        <v>Animal</v>
      </c>
      <c r="B199" s="2" t="str">
        <f>INDEX(servicos[Categoria],MATCH(unidade_servico[[#This Row],[Serviço]],servicos[Serviços Oferecidos],0))</f>
        <v>Biólogo Especializado Em Fauna</v>
      </c>
      <c r="C199" s="3" t="s">
        <v>507</v>
      </c>
      <c r="D199" s="3" t="s">
        <v>715</v>
      </c>
    </row>
    <row r="200" spans="1:4" x14ac:dyDescent="0.25">
      <c r="A200" s="2" t="str">
        <f>INDEX(servicos[Segmento],MATCH(unidade_servico[[#This Row],[Categoria]],servicos[Categoria],0))</f>
        <v>Jurídico</v>
      </c>
      <c r="B200" s="2" t="str">
        <f>INDEX(servicos[Categoria],MATCH(unidade_servico[[#This Row],[Serviço]],servicos[Serviços Oferecidos],0))</f>
        <v>Advogado</v>
      </c>
      <c r="C200" s="3" t="s">
        <v>515</v>
      </c>
      <c r="D200" s="3" t="s">
        <v>612</v>
      </c>
    </row>
    <row r="201" spans="1:4" x14ac:dyDescent="0.25">
      <c r="A201" s="2" t="str">
        <f>INDEX(servicos[Segmento],MATCH(unidade_servico[[#This Row],[Categoria]],servicos[Categoria],0))</f>
        <v>Jurídico</v>
      </c>
      <c r="B201" s="2" t="str">
        <f>INDEX(servicos[Categoria],MATCH(unidade_servico[[#This Row],[Serviço]],servicos[Serviços Oferecidos],0))</f>
        <v>Advogado</v>
      </c>
      <c r="C201" s="3" t="s">
        <v>515</v>
      </c>
      <c r="D201" s="3" t="s">
        <v>671</v>
      </c>
    </row>
    <row r="202" spans="1:4" x14ac:dyDescent="0.25">
      <c r="A202" s="2" t="str">
        <f>INDEX(servicos[Segmento],MATCH(unidade_servico[[#This Row],[Categoria]],servicos[Categoria],0))</f>
        <v>Jurídico</v>
      </c>
      <c r="B202" s="2" t="str">
        <f>INDEX(servicos[Categoria],MATCH(unidade_servico[[#This Row],[Serviço]],servicos[Serviços Oferecidos],0))</f>
        <v>Advogado</v>
      </c>
      <c r="C202" s="3" t="s">
        <v>515</v>
      </c>
      <c r="D202" s="3" t="s">
        <v>716</v>
      </c>
    </row>
    <row r="203" spans="1:4" x14ac:dyDescent="0.25">
      <c r="A203" s="2" t="str">
        <f>INDEX(servicos[Segmento],MATCH(unidade_servico[[#This Row],[Categoria]],servicos[Categoria],0))</f>
        <v>Jurídico</v>
      </c>
      <c r="B203" s="2" t="str">
        <f>INDEX(servicos[Categoria],MATCH(unidade_servico[[#This Row],[Serviço]],servicos[Serviços Oferecidos],0))</f>
        <v>Juiz</v>
      </c>
      <c r="C203" s="3" t="s">
        <v>518</v>
      </c>
      <c r="D203" s="3" t="s">
        <v>717</v>
      </c>
    </row>
    <row r="204" spans="1:4" x14ac:dyDescent="0.25">
      <c r="A204" s="2" t="str">
        <f>INDEX(servicos[Segmento],MATCH(unidade_servico[[#This Row],[Categoria]],servicos[Categoria],0))</f>
        <v>Jurídico</v>
      </c>
      <c r="B204" s="2" t="str">
        <f>INDEX(servicos[Categoria],MATCH(unidade_servico[[#This Row],[Serviço]],servicos[Serviços Oferecidos],0))</f>
        <v>Juiz</v>
      </c>
      <c r="C204" s="3" t="s">
        <v>518</v>
      </c>
      <c r="D204" s="3" t="s">
        <v>718</v>
      </c>
    </row>
    <row r="205" spans="1:4" x14ac:dyDescent="0.25">
      <c r="A205" s="2" t="str">
        <f>INDEX(servicos[Segmento],MATCH(unidade_servico[[#This Row],[Categoria]],servicos[Categoria],0))</f>
        <v>Jurídico</v>
      </c>
      <c r="B205" s="2" t="str">
        <f>INDEX(servicos[Categoria],MATCH(unidade_servico[[#This Row],[Serviço]],servicos[Serviços Oferecidos],0))</f>
        <v>Juiz</v>
      </c>
      <c r="C205" s="3" t="s">
        <v>518</v>
      </c>
      <c r="D205" s="3" t="s">
        <v>719</v>
      </c>
    </row>
    <row r="206" spans="1:4" x14ac:dyDescent="0.25">
      <c r="A206" s="2" t="str">
        <f>INDEX(servicos[Segmento],MATCH(unidade_servico[[#This Row],[Categoria]],servicos[Categoria],0))</f>
        <v>Jurídico</v>
      </c>
      <c r="B206" s="2" t="str">
        <f>INDEX(servicos[Categoria],MATCH(unidade_servico[[#This Row],[Serviço]],servicos[Serviços Oferecidos],0))</f>
        <v>Escrivão</v>
      </c>
      <c r="C206" s="3" t="s">
        <v>521</v>
      </c>
      <c r="D206" s="3" t="s">
        <v>720</v>
      </c>
    </row>
    <row r="207" spans="1:4" x14ac:dyDescent="0.25">
      <c r="A207" s="2" t="str">
        <f>INDEX(servicos[Segmento],MATCH(unidade_servico[[#This Row],[Categoria]],servicos[Categoria],0))</f>
        <v>Jurídico</v>
      </c>
      <c r="B207" s="2" t="str">
        <f>INDEX(servicos[Categoria],MATCH(unidade_servico[[#This Row],[Serviço]],servicos[Serviços Oferecidos],0))</f>
        <v>Escrivão</v>
      </c>
      <c r="C207" s="3" t="s">
        <v>521</v>
      </c>
      <c r="D207" s="3" t="s">
        <v>721</v>
      </c>
    </row>
    <row r="208" spans="1:4" x14ac:dyDescent="0.25">
      <c r="A208" s="2" t="str">
        <f>INDEX(servicos[Segmento],MATCH(unidade_servico[[#This Row],[Categoria]],servicos[Categoria],0))</f>
        <v>Jurídico</v>
      </c>
      <c r="B208" s="2" t="str">
        <f>INDEX(servicos[Categoria],MATCH(unidade_servico[[#This Row],[Serviço]],servicos[Serviços Oferecidos],0))</f>
        <v>Escrivão</v>
      </c>
      <c r="C208" s="3" t="s">
        <v>521</v>
      </c>
      <c r="D208" s="3" t="s">
        <v>722</v>
      </c>
    </row>
    <row r="209" spans="1:4" x14ac:dyDescent="0.25">
      <c r="A209" s="2" t="str">
        <f>INDEX(servicos[Segmento],MATCH(unidade_servico[[#This Row],[Categoria]],servicos[Categoria],0))</f>
        <v>Jurídico</v>
      </c>
      <c r="B209" s="2" t="str">
        <f>INDEX(servicos[Categoria],MATCH(unidade_servico[[#This Row],[Serviço]],servicos[Serviços Oferecidos],0))</f>
        <v>Tabelião</v>
      </c>
      <c r="C209" s="3" t="s">
        <v>524</v>
      </c>
      <c r="D209" s="3" t="s">
        <v>723</v>
      </c>
    </row>
    <row r="210" spans="1:4" x14ac:dyDescent="0.25">
      <c r="A210" s="2" t="str">
        <f>INDEX(servicos[Segmento],MATCH(unidade_servico[[#This Row],[Categoria]],servicos[Categoria],0))</f>
        <v>Jurídico</v>
      </c>
      <c r="B210" s="2" t="str">
        <f>INDEX(servicos[Categoria],MATCH(unidade_servico[[#This Row],[Serviço]],servicos[Serviços Oferecidos],0))</f>
        <v>Tabelião</v>
      </c>
      <c r="C210" s="3" t="s">
        <v>524</v>
      </c>
      <c r="D210" s="3" t="s">
        <v>721</v>
      </c>
    </row>
    <row r="211" spans="1:4" x14ac:dyDescent="0.25">
      <c r="A211" s="2" t="str">
        <f>INDEX(servicos[Segmento],MATCH(unidade_servico[[#This Row],[Categoria]],servicos[Categoria],0))</f>
        <v>Jurídico</v>
      </c>
      <c r="B211" s="2" t="str">
        <f>INDEX(servicos[Categoria],MATCH(unidade_servico[[#This Row],[Serviço]],servicos[Serviços Oferecidos],0))</f>
        <v>Tabelião</v>
      </c>
      <c r="C211" s="3" t="s">
        <v>524</v>
      </c>
      <c r="D211" s="3" t="s">
        <v>724</v>
      </c>
    </row>
    <row r="212" spans="1:4" x14ac:dyDescent="0.25">
      <c r="A212" s="2" t="str">
        <f>INDEX(servicos[Segmento],MATCH(unidade_servico[[#This Row],[Categoria]],servicos[Categoria],0))</f>
        <v>Jurídico</v>
      </c>
      <c r="B212" s="2" t="str">
        <f>INDEX(servicos[Categoria],MATCH(unidade_servico[[#This Row],[Serviço]],servicos[Serviços Oferecidos],0))</f>
        <v>Oficial De Justiça</v>
      </c>
      <c r="C212" s="3" t="s">
        <v>527</v>
      </c>
      <c r="D212" s="3" t="s">
        <v>725</v>
      </c>
    </row>
    <row r="213" spans="1:4" x14ac:dyDescent="0.25">
      <c r="A213" s="2" t="str">
        <f>INDEX(servicos[Segmento],MATCH(unidade_servico[[#This Row],[Categoria]],servicos[Categoria],0))</f>
        <v>Jurídico</v>
      </c>
      <c r="B213" s="2" t="str">
        <f>INDEX(servicos[Categoria],MATCH(unidade_servico[[#This Row],[Serviço]],servicos[Serviços Oferecidos],0))</f>
        <v>Oficial De Justiça</v>
      </c>
      <c r="C213" s="3" t="s">
        <v>527</v>
      </c>
      <c r="D213" s="3" t="s">
        <v>634</v>
      </c>
    </row>
    <row r="214" spans="1:4" x14ac:dyDescent="0.25">
      <c r="A214" s="2" t="str">
        <f>INDEX(servicos[Segmento],MATCH(unidade_servico[[#This Row],[Categoria]],servicos[Categoria],0))</f>
        <v>Jurídico</v>
      </c>
      <c r="B214" s="2" t="str">
        <f>INDEX(servicos[Categoria],MATCH(unidade_servico[[#This Row],[Serviço]],servicos[Serviços Oferecidos],0))</f>
        <v>Oficial De Justiça</v>
      </c>
      <c r="C214" s="3" t="s">
        <v>527</v>
      </c>
      <c r="D214" s="3" t="s">
        <v>580</v>
      </c>
    </row>
    <row r="215" spans="1:4" x14ac:dyDescent="0.25">
      <c r="A215" s="2" t="str">
        <f>INDEX(servicos[Segmento],MATCH(unidade_servico[[#This Row],[Categoria]],servicos[Categoria],0))</f>
        <v>Jurídico</v>
      </c>
      <c r="B215" s="2" t="str">
        <f>INDEX(servicos[Categoria],MATCH(unidade_servico[[#This Row],[Serviço]],servicos[Serviços Oferecidos],0))</f>
        <v>Promotor Público</v>
      </c>
      <c r="C215" s="3" t="s">
        <v>530</v>
      </c>
      <c r="D215" s="3" t="s">
        <v>726</v>
      </c>
    </row>
    <row r="216" spans="1:4" x14ac:dyDescent="0.25">
      <c r="A216" s="2" t="str">
        <f>INDEX(servicos[Segmento],MATCH(unidade_servico[[#This Row],[Categoria]],servicos[Categoria],0))</f>
        <v>Jurídico</v>
      </c>
      <c r="B216" s="2" t="str">
        <f>INDEX(servicos[Categoria],MATCH(unidade_servico[[#This Row],[Serviço]],servicos[Serviços Oferecidos],0))</f>
        <v>Promotor Público</v>
      </c>
      <c r="C216" s="3" t="s">
        <v>530</v>
      </c>
      <c r="D216" s="3" t="s">
        <v>727</v>
      </c>
    </row>
    <row r="217" spans="1:4" x14ac:dyDescent="0.25">
      <c r="A217" s="2" t="str">
        <f>INDEX(servicos[Segmento],MATCH(unidade_servico[[#This Row],[Categoria]],servicos[Categoria],0))</f>
        <v>Jurídico</v>
      </c>
      <c r="B217" s="2" t="str">
        <f>INDEX(servicos[Categoria],MATCH(unidade_servico[[#This Row],[Serviço]],servicos[Serviços Oferecidos],0))</f>
        <v>Promotor Público</v>
      </c>
      <c r="C217" s="3" t="s">
        <v>530</v>
      </c>
      <c r="D217" s="3" t="s">
        <v>728</v>
      </c>
    </row>
    <row r="218" spans="1:4" x14ac:dyDescent="0.25">
      <c r="A218" s="2" t="str">
        <f>INDEX(servicos[Segmento],MATCH(unidade_servico[[#This Row],[Categoria]],servicos[Categoria],0))</f>
        <v>Contábil</v>
      </c>
      <c r="B218" s="2" t="str">
        <f>INDEX(servicos[Categoria],MATCH(unidade_servico[[#This Row],[Serviço]],servicos[Serviços Oferecidos],0))</f>
        <v>Contador</v>
      </c>
      <c r="C218" s="3" t="s">
        <v>533</v>
      </c>
      <c r="D218" s="3" t="s">
        <v>729</v>
      </c>
    </row>
    <row r="219" spans="1:4" x14ac:dyDescent="0.25">
      <c r="A219" s="2" t="str">
        <f>INDEX(servicos[Segmento],MATCH(unidade_servico[[#This Row],[Categoria]],servicos[Categoria],0))</f>
        <v>Contábil</v>
      </c>
      <c r="B219" s="2" t="str">
        <f>INDEX(servicos[Categoria],MATCH(unidade_servico[[#This Row],[Serviço]],servicos[Serviços Oferecidos],0))</f>
        <v>Contador</v>
      </c>
      <c r="C219" s="3" t="s">
        <v>533</v>
      </c>
      <c r="D219" s="3" t="s">
        <v>730</v>
      </c>
    </row>
    <row r="220" spans="1:4" x14ac:dyDescent="0.25">
      <c r="A220" s="2" t="str">
        <f>INDEX(servicos[Segmento],MATCH(unidade_servico[[#This Row],[Categoria]],servicos[Categoria],0))</f>
        <v>Contábil</v>
      </c>
      <c r="B220" s="2" t="str">
        <f>INDEX(servicos[Categoria],MATCH(unidade_servico[[#This Row],[Serviço]],servicos[Serviços Oferecidos],0))</f>
        <v>Contador</v>
      </c>
      <c r="C220" s="3" t="s">
        <v>533</v>
      </c>
      <c r="D220" s="3" t="s">
        <v>731</v>
      </c>
    </row>
    <row r="221" spans="1:4" x14ac:dyDescent="0.25">
      <c r="A221" s="2" t="str">
        <f>INDEX(servicos[Segmento],MATCH(unidade_servico[[#This Row],[Categoria]],servicos[Categoria],0))</f>
        <v>Contábil</v>
      </c>
      <c r="B221" s="2" t="str">
        <f>INDEX(servicos[Categoria],MATCH(unidade_servico[[#This Row],[Serviço]],servicos[Serviços Oferecidos],0))</f>
        <v>Auditor Fiscal</v>
      </c>
      <c r="C221" s="3" t="s">
        <v>536</v>
      </c>
      <c r="D221" s="3" t="s">
        <v>732</v>
      </c>
    </row>
    <row r="222" spans="1:4" x14ac:dyDescent="0.25">
      <c r="A222" s="2" t="str">
        <f>INDEX(servicos[Segmento],MATCH(unidade_servico[[#This Row],[Categoria]],servicos[Categoria],0))</f>
        <v>Contábil</v>
      </c>
      <c r="B222" s="2" t="str">
        <f>INDEX(servicos[Categoria],MATCH(unidade_servico[[#This Row],[Serviço]],servicos[Serviços Oferecidos],0))</f>
        <v>Auditor Fiscal</v>
      </c>
      <c r="C222" s="3" t="s">
        <v>536</v>
      </c>
      <c r="D222" s="3" t="s">
        <v>733</v>
      </c>
    </row>
    <row r="223" spans="1:4" x14ac:dyDescent="0.25">
      <c r="A223" s="2" t="str">
        <f>INDEX(servicos[Segmento],MATCH(unidade_servico[[#This Row],[Categoria]],servicos[Categoria],0))</f>
        <v>Contábil</v>
      </c>
      <c r="B223" s="2" t="str">
        <f>INDEX(servicos[Categoria],MATCH(unidade_servico[[#This Row],[Serviço]],servicos[Serviços Oferecidos],0))</f>
        <v>Auditor Fiscal</v>
      </c>
      <c r="C223" s="3" t="s">
        <v>536</v>
      </c>
      <c r="D223" s="3" t="s">
        <v>734</v>
      </c>
    </row>
    <row r="224" spans="1:4" x14ac:dyDescent="0.25">
      <c r="A224" s="2" t="str">
        <f>INDEX(servicos[Segmento],MATCH(unidade_servico[[#This Row],[Categoria]],servicos[Categoria],0))</f>
        <v>Contábil</v>
      </c>
      <c r="B224" s="2" t="str">
        <f>INDEX(servicos[Categoria],MATCH(unidade_servico[[#This Row],[Serviço]],servicos[Serviços Oferecidos],0))</f>
        <v>Analista Contábil</v>
      </c>
      <c r="C224" s="3" t="s">
        <v>539</v>
      </c>
      <c r="D224" s="3" t="s">
        <v>735</v>
      </c>
    </row>
    <row r="225" spans="1:4" x14ac:dyDescent="0.25">
      <c r="A225" s="2" t="str">
        <f>INDEX(servicos[Segmento],MATCH(unidade_servico[[#This Row],[Categoria]],servicos[Categoria],0))</f>
        <v>Contábil</v>
      </c>
      <c r="B225" s="2" t="str">
        <f>INDEX(servicos[Categoria],MATCH(unidade_servico[[#This Row],[Serviço]],servicos[Serviços Oferecidos],0))</f>
        <v>Analista Contábil</v>
      </c>
      <c r="C225" s="3" t="s">
        <v>539</v>
      </c>
      <c r="D225" s="3" t="s">
        <v>697</v>
      </c>
    </row>
    <row r="226" spans="1:4" x14ac:dyDescent="0.25">
      <c r="A226" s="2" t="str">
        <f>INDEX(servicos[Segmento],MATCH(unidade_servico[[#This Row],[Categoria]],servicos[Categoria],0))</f>
        <v>Contábil</v>
      </c>
      <c r="B226" s="2" t="str">
        <f>INDEX(servicos[Categoria],MATCH(unidade_servico[[#This Row],[Serviço]],servicos[Serviços Oferecidos],0))</f>
        <v>Analista Contábil</v>
      </c>
      <c r="C226" s="3" t="s">
        <v>539</v>
      </c>
      <c r="D226" s="3" t="s">
        <v>736</v>
      </c>
    </row>
    <row r="227" spans="1:4" x14ac:dyDescent="0.25">
      <c r="A227" s="2" t="str">
        <f>INDEX(servicos[Segmento],MATCH(unidade_servico[[#This Row],[Categoria]],servicos[Categoria],0))</f>
        <v>Contábil</v>
      </c>
      <c r="B227" s="2" t="str">
        <f>INDEX(servicos[Categoria],MATCH(unidade_servico[[#This Row],[Serviço]],servicos[Serviços Oferecidos],0))</f>
        <v>Consultor Tributário</v>
      </c>
      <c r="C227" s="3" t="s">
        <v>542</v>
      </c>
      <c r="D227" s="3" t="s">
        <v>612</v>
      </c>
    </row>
    <row r="228" spans="1:4" x14ac:dyDescent="0.25">
      <c r="A228" s="2" t="str">
        <f>INDEX(servicos[Segmento],MATCH(unidade_servico[[#This Row],[Categoria]],servicos[Categoria],0))</f>
        <v>Contábil</v>
      </c>
      <c r="B228" s="2" t="str">
        <f>INDEX(servicos[Categoria],MATCH(unidade_servico[[#This Row],[Serviço]],servicos[Serviços Oferecidos],0))</f>
        <v>Consultor Tributário</v>
      </c>
      <c r="C228" s="3" t="s">
        <v>542</v>
      </c>
      <c r="D228" s="3" t="s">
        <v>592</v>
      </c>
    </row>
    <row r="229" spans="1:4" x14ac:dyDescent="0.25">
      <c r="A229" s="2" t="str">
        <f>INDEX(servicos[Segmento],MATCH(unidade_servico[[#This Row],[Categoria]],servicos[Categoria],0))</f>
        <v>Contábil</v>
      </c>
      <c r="B229" s="2" t="str">
        <f>INDEX(servicos[Categoria],MATCH(unidade_servico[[#This Row],[Serviço]],servicos[Serviços Oferecidos],0))</f>
        <v>Consultor Tributário</v>
      </c>
      <c r="C229" s="3" t="s">
        <v>542</v>
      </c>
      <c r="D229" s="3" t="s">
        <v>716</v>
      </c>
    </row>
    <row r="230" spans="1:4" x14ac:dyDescent="0.25">
      <c r="A230" s="2" t="str">
        <f>INDEX(servicos[Segmento],MATCH(unidade_servico[[#This Row],[Categoria]],servicos[Categoria],0))</f>
        <v>Contábil</v>
      </c>
      <c r="B230" s="2" t="str">
        <f>INDEX(servicos[Categoria],MATCH(unidade_servico[[#This Row],[Serviço]],servicos[Serviços Oferecidos],0))</f>
        <v>Perito Contábil</v>
      </c>
      <c r="C230" s="1" t="s">
        <v>745</v>
      </c>
      <c r="D230" s="3" t="s">
        <v>737</v>
      </c>
    </row>
    <row r="231" spans="1:4" x14ac:dyDescent="0.25">
      <c r="A231" s="2" t="str">
        <f>INDEX(servicos[Segmento],MATCH(unidade_servico[[#This Row],[Categoria]],servicos[Categoria],0))</f>
        <v>Contábil</v>
      </c>
      <c r="B231" s="2" t="str">
        <f>INDEX(servicos[Categoria],MATCH(unidade_servico[[#This Row],[Serviço]],servicos[Serviços Oferecidos],0))</f>
        <v>Perito Contábil</v>
      </c>
      <c r="C231" s="1" t="s">
        <v>745</v>
      </c>
      <c r="D231" s="3" t="s">
        <v>738</v>
      </c>
    </row>
    <row r="232" spans="1:4" x14ac:dyDescent="0.25">
      <c r="A232" s="2" t="str">
        <f>INDEX(servicos[Segmento],MATCH(unidade_servico[[#This Row],[Categoria]],servicos[Categoria],0))</f>
        <v>Contábil</v>
      </c>
      <c r="B232" s="2" t="str">
        <f>INDEX(servicos[Categoria],MATCH(unidade_servico[[#This Row],[Serviço]],servicos[Serviços Oferecidos],0))</f>
        <v>Perito Contábil</v>
      </c>
      <c r="C232" s="1" t="s">
        <v>745</v>
      </c>
      <c r="D232" s="3" t="s">
        <v>739</v>
      </c>
    </row>
    <row r="233" spans="1:4" x14ac:dyDescent="0.25">
      <c r="A233" s="2" t="str">
        <f>INDEX(servicos[Segmento],MATCH(unidade_servico[[#This Row],[Categoria]],servicos[Categoria],0))</f>
        <v>Contábil</v>
      </c>
      <c r="B233" s="2" t="str">
        <f>INDEX(servicos[Categoria],MATCH(unidade_servico[[#This Row],[Serviço]],servicos[Serviços Oferecidos],0))</f>
        <v>Controller</v>
      </c>
      <c r="C233" s="3" t="s">
        <v>548</v>
      </c>
      <c r="D233" s="3" t="s">
        <v>740</v>
      </c>
    </row>
    <row r="234" spans="1:4" x14ac:dyDescent="0.25">
      <c r="A234" s="2" t="str">
        <f>INDEX(servicos[Segmento],MATCH(unidade_servico[[#This Row],[Categoria]],servicos[Categoria],0))</f>
        <v>Contábil</v>
      </c>
      <c r="B234" s="2" t="str">
        <f>INDEX(servicos[Categoria],MATCH(unidade_servico[[#This Row],[Serviço]],servicos[Serviços Oferecidos],0))</f>
        <v>Controller</v>
      </c>
      <c r="C234" s="3" t="s">
        <v>548</v>
      </c>
      <c r="D234" s="3" t="s">
        <v>671</v>
      </c>
    </row>
    <row r="235" spans="1:4" x14ac:dyDescent="0.25">
      <c r="A235" s="2" t="str">
        <f>INDEX(servicos[Segmento],MATCH(unidade_servico[[#This Row],[Categoria]],servicos[Categoria],0))</f>
        <v>Contábil</v>
      </c>
      <c r="B235" s="2" t="str">
        <f>INDEX(servicos[Categoria],MATCH(unidade_servico[[#This Row],[Serviço]],servicos[Serviços Oferecidos],0))</f>
        <v>Controller</v>
      </c>
      <c r="C235" s="3" t="s">
        <v>548</v>
      </c>
      <c r="D235" s="3" t="s">
        <v>719</v>
      </c>
    </row>
    <row r="236" spans="1:4" x14ac:dyDescent="0.25">
      <c r="A236" s="2" t="str">
        <f>INDEX(servicos[Segmento],MATCH(unidade_servico[[#This Row],[Categoria]],servicos[Categoria],0))</f>
        <v>Contábil</v>
      </c>
      <c r="B236" s="2" t="str">
        <f>INDEX(servicos[Categoria],MATCH(unidade_servico[[#This Row],[Serviço]],servicos[Serviços Oferecidos],0))</f>
        <v>Consultor Tributário</v>
      </c>
      <c r="C236" s="3" t="s">
        <v>744</v>
      </c>
      <c r="D236" s="3" t="s">
        <v>612</v>
      </c>
    </row>
    <row r="237" spans="1:4" x14ac:dyDescent="0.25">
      <c r="A237" s="2" t="str">
        <f>INDEX(servicos[Segmento],MATCH(unidade_servico[[#This Row],[Categoria]],servicos[Categoria],0))</f>
        <v>Contábil</v>
      </c>
      <c r="B237" s="2" t="str">
        <f>INDEX(servicos[Categoria],MATCH(unidade_servico[[#This Row],[Serviço]],servicos[Serviços Oferecidos],0))</f>
        <v>Consultor Tributário</v>
      </c>
      <c r="C237" s="3" t="s">
        <v>744</v>
      </c>
      <c r="D237" s="3" t="s">
        <v>671</v>
      </c>
    </row>
    <row r="238" spans="1:4" x14ac:dyDescent="0.25">
      <c r="A238" s="2" t="str">
        <f>INDEX(servicos[Segmento],MATCH(unidade_servico[[#This Row],[Categoria]],servicos[Categoria],0))</f>
        <v>Contábil</v>
      </c>
      <c r="B238" s="2" t="str">
        <f>INDEX(servicos[Categoria],MATCH(unidade_servico[[#This Row],[Serviço]],servicos[Serviços Oferecidos],0))</f>
        <v>Consultor Tributário</v>
      </c>
      <c r="C238" s="3" t="s">
        <v>744</v>
      </c>
      <c r="D238" s="3" t="s">
        <v>716</v>
      </c>
    </row>
    <row r="239" spans="1:4" x14ac:dyDescent="0.25">
      <c r="A239" s="2" t="str">
        <f>INDEX(servicos[Segmento],MATCH(unidade_servico[[#This Row],[Categoria]],servicos[Categoria],0))</f>
        <v>Contábil</v>
      </c>
      <c r="B239" s="2" t="str">
        <f>INDEX(servicos[Categoria],MATCH(unidade_servico[[#This Row],[Serviço]],servicos[Serviços Oferecidos],0))</f>
        <v>Consultor Tributário</v>
      </c>
      <c r="C239" s="3" t="s">
        <v>544</v>
      </c>
      <c r="D239" s="3" t="s">
        <v>741</v>
      </c>
    </row>
    <row r="240" spans="1:4" x14ac:dyDescent="0.25">
      <c r="A240" s="2" t="str">
        <f>INDEX(servicos[Segmento],MATCH(unidade_servico[[#This Row],[Categoria]],servicos[Categoria],0))</f>
        <v>Contábil</v>
      </c>
      <c r="B240" s="2" t="str">
        <f>INDEX(servicos[Categoria],MATCH(unidade_servico[[#This Row],[Serviço]],servicos[Serviços Oferecidos],0))</f>
        <v>Consultor Tributário</v>
      </c>
      <c r="C240" s="3" t="s">
        <v>544</v>
      </c>
      <c r="D240" s="3" t="s">
        <v>742</v>
      </c>
    </row>
    <row r="241" spans="1:4" x14ac:dyDescent="0.25">
      <c r="A241" s="2" t="str">
        <f>INDEX(servicos[Segmento],MATCH(unidade_servico[[#This Row],[Categoria]],servicos[Categoria],0))</f>
        <v>Contábil</v>
      </c>
      <c r="B241" s="2" t="str">
        <f>INDEX(servicos[Categoria],MATCH(unidade_servico[[#This Row],[Serviço]],servicos[Serviços Oferecidos],0))</f>
        <v>Consultor Tributário</v>
      </c>
      <c r="C241" s="3" t="s">
        <v>544</v>
      </c>
      <c r="D241" s="3" t="s">
        <v>743</v>
      </c>
    </row>
    <row r="242" spans="1:4" x14ac:dyDescent="0.25">
      <c r="A242" s="2" t="str">
        <f>INDEX(servicos[Segmento],MATCH(unidade_servico[[#This Row],[Categoria]],servicos[Categoria],0))</f>
        <v>Contábil</v>
      </c>
      <c r="B242" s="2" t="str">
        <f>INDEX(servicos[Categoria],MATCH(unidade_servico[[#This Row],[Serviço]],servicos[Serviços Oferecidos],0))</f>
        <v>Perito Contábil</v>
      </c>
      <c r="C242" s="1" t="s">
        <v>545</v>
      </c>
      <c r="D242" s="3" t="s">
        <v>737</v>
      </c>
    </row>
    <row r="243" spans="1:4" x14ac:dyDescent="0.25">
      <c r="A243" s="2" t="str">
        <f>INDEX(servicos[Segmento],MATCH(unidade_servico[[#This Row],[Categoria]],servicos[Categoria],0))</f>
        <v>Contábil</v>
      </c>
      <c r="B243" s="2" t="str">
        <f>INDEX(servicos[Categoria],MATCH(unidade_servico[[#This Row],[Serviço]],servicos[Serviços Oferecidos],0))</f>
        <v>Perito Contábil</v>
      </c>
      <c r="C243" s="1" t="s">
        <v>545</v>
      </c>
      <c r="D243" s="3" t="s">
        <v>738</v>
      </c>
    </row>
    <row r="244" spans="1:4" x14ac:dyDescent="0.25">
      <c r="A244" s="2" t="str">
        <f>INDEX(servicos[Segmento],MATCH(unidade_servico[[#This Row],[Categoria]],servicos[Categoria],0))</f>
        <v>Contábil</v>
      </c>
      <c r="B244" s="2" t="str">
        <f>INDEX(servicos[Categoria],MATCH(unidade_servico[[#This Row],[Serviço]],servicos[Serviços Oferecidos],0))</f>
        <v>Perito Contábil</v>
      </c>
      <c r="C244" s="1" t="s">
        <v>545</v>
      </c>
      <c r="D244" s="3" t="s">
        <v>739</v>
      </c>
    </row>
    <row r="245" spans="1:4" x14ac:dyDescent="0.25">
      <c r="A245" s="2" t="str">
        <f>INDEX(servicos[Segmento],MATCH(unidade_servico[[#This Row],[Categoria]],servicos[Categoria],0))</f>
        <v>Contábil</v>
      </c>
      <c r="B245" s="2" t="str">
        <f>INDEX(servicos[Categoria],MATCH(unidade_servico[[#This Row],[Serviço]],servicos[Serviços Oferecidos],0))</f>
        <v>Controller</v>
      </c>
      <c r="C245" s="1" t="s">
        <v>549</v>
      </c>
      <c r="D245" s="3" t="s">
        <v>740</v>
      </c>
    </row>
    <row r="246" spans="1:4" x14ac:dyDescent="0.25">
      <c r="A246" s="2" t="str">
        <f>INDEX(servicos[Segmento],MATCH(unidade_servico[[#This Row],[Categoria]],servicos[Categoria],0))</f>
        <v>Contábil</v>
      </c>
      <c r="B246" s="2" t="str">
        <f>INDEX(servicos[Categoria],MATCH(unidade_servico[[#This Row],[Serviço]],servicos[Serviços Oferecidos],0))</f>
        <v>Controller</v>
      </c>
      <c r="C246" s="1" t="s">
        <v>549</v>
      </c>
      <c r="D246" s="3" t="s">
        <v>671</v>
      </c>
    </row>
    <row r="247" spans="1:4" x14ac:dyDescent="0.25">
      <c r="A247" s="2" t="str">
        <f>INDEX(servicos[Segmento],MATCH(unidade_servico[[#This Row],[Categoria]],servicos[Categoria],0))</f>
        <v>Contábil</v>
      </c>
      <c r="B247" s="2" t="str">
        <f>INDEX(servicos[Categoria],MATCH(unidade_servico[[#This Row],[Serviço]],servicos[Serviços Oferecidos],0))</f>
        <v>Controller</v>
      </c>
      <c r="C247" s="1" t="s">
        <v>549</v>
      </c>
      <c r="D247" s="3" t="s">
        <v>719</v>
      </c>
    </row>
    <row r="248" spans="1:4" x14ac:dyDescent="0.25">
      <c r="A248" s="2" t="str">
        <f>INDEX(servicos[Segmento],MATCH(unidade_servico[[#This Row],[Categoria]],servicos[Categoria],0))</f>
        <v>Educação</v>
      </c>
      <c r="B248" s="2" t="str">
        <f>INDEX(servicos[Categoria],MATCH(unidade_servico[[#This Row],[Serviço]],servicos[Serviços Oferecidos],0))</f>
        <v>Professor De Educação Especial</v>
      </c>
      <c r="C248" s="3" t="s">
        <v>764</v>
      </c>
      <c r="D248" s="3" t="s">
        <v>853</v>
      </c>
    </row>
    <row r="249" spans="1:4" x14ac:dyDescent="0.25">
      <c r="A249" s="2" t="str">
        <f>INDEX(servicos[Segmento],MATCH(unidade_servico[[#This Row],[Categoria]],servicos[Categoria],0))</f>
        <v>Educação</v>
      </c>
      <c r="B249" s="2" t="str">
        <f>INDEX(servicos[Categoria],MATCH(unidade_servico[[#This Row],[Serviço]],servicos[Serviços Oferecidos],0))</f>
        <v>Professor De Educação Especial</v>
      </c>
      <c r="C249" s="3" t="s">
        <v>765</v>
      </c>
      <c r="D249" s="3" t="s">
        <v>853</v>
      </c>
    </row>
    <row r="250" spans="1:4" x14ac:dyDescent="0.25">
      <c r="A250" s="2" t="str">
        <f>INDEX(servicos[Segmento],MATCH(unidade_servico[[#This Row],[Categoria]],servicos[Categoria],0))</f>
        <v>Educação</v>
      </c>
      <c r="B250" s="2" t="str">
        <f>INDEX(servicos[Categoria],MATCH(unidade_servico[[#This Row],[Serviço]],servicos[Serviços Oferecidos],0))</f>
        <v>Professor De Educação Especial</v>
      </c>
      <c r="C250" s="3" t="s">
        <v>766</v>
      </c>
      <c r="D250" s="3" t="s">
        <v>853</v>
      </c>
    </row>
    <row r="251" spans="1:4" x14ac:dyDescent="0.25">
      <c r="A251" s="2" t="str">
        <f>INDEX(servicos[Segmento],MATCH(unidade_servico[[#This Row],[Categoria]],servicos[Categoria],0))</f>
        <v>Educação</v>
      </c>
      <c r="B251" s="2" t="str">
        <f>INDEX(servicos[Categoria],MATCH(unidade_servico[[#This Row],[Serviço]],servicos[Serviços Oferecidos],0))</f>
        <v>Professor De Educação Especial</v>
      </c>
      <c r="C251" s="3" t="s">
        <v>767</v>
      </c>
      <c r="D251" s="3" t="s">
        <v>854</v>
      </c>
    </row>
    <row r="252" spans="1:4" x14ac:dyDescent="0.25">
      <c r="A252" s="2" t="str">
        <f>INDEX(servicos[Segmento],MATCH(unidade_servico[[#This Row],[Categoria]],servicos[Categoria],0))</f>
        <v>Educação</v>
      </c>
      <c r="B252" s="2" t="str">
        <f>INDEX(servicos[Categoria],MATCH(unidade_servico[[#This Row],[Serviço]],servicos[Serviços Oferecidos],0))</f>
        <v>Professor De Educação Especial</v>
      </c>
      <c r="C252" s="3" t="s">
        <v>767</v>
      </c>
      <c r="D252" s="3" t="s">
        <v>870</v>
      </c>
    </row>
    <row r="253" spans="1:4" x14ac:dyDescent="0.25">
      <c r="A253" s="2" t="str">
        <f>INDEX(servicos[Segmento],MATCH(unidade_servico[[#This Row],[Categoria]],servicos[Categoria],0))</f>
        <v>Educação</v>
      </c>
      <c r="B253" s="2" t="str">
        <f>INDEX(servicos[Categoria],MATCH(unidade_servico[[#This Row],[Serviço]],servicos[Serviços Oferecidos],0))</f>
        <v>Professor De Educação Especial</v>
      </c>
      <c r="C253" s="3" t="s">
        <v>768</v>
      </c>
      <c r="D253" s="3" t="s">
        <v>854</v>
      </c>
    </row>
    <row r="254" spans="1:4" x14ac:dyDescent="0.25">
      <c r="A254" s="2" t="str">
        <f>INDEX(servicos[Segmento],MATCH(unidade_servico[[#This Row],[Categoria]],servicos[Categoria],0))</f>
        <v>Educação</v>
      </c>
      <c r="B254" s="2" t="str">
        <f>INDEX(servicos[Categoria],MATCH(unidade_servico[[#This Row],[Serviço]],servicos[Serviços Oferecidos],0))</f>
        <v>Professor De Educação Especial</v>
      </c>
      <c r="C254" s="3" t="s">
        <v>768</v>
      </c>
      <c r="D254" s="3" t="s">
        <v>874</v>
      </c>
    </row>
    <row r="255" spans="1:4" x14ac:dyDescent="0.25">
      <c r="A255" s="2" t="str">
        <f>INDEX(servicos[Segmento],MATCH(unidade_servico[[#This Row],[Categoria]],servicos[Categoria],0))</f>
        <v>Educação</v>
      </c>
      <c r="B255" s="2" t="str">
        <f>INDEX(servicos[Categoria],MATCH(unidade_servico[[#This Row],[Serviço]],servicos[Serviços Oferecidos],0))</f>
        <v>Professor De Educação Especial</v>
      </c>
      <c r="C255" s="3" t="s">
        <v>769</v>
      </c>
      <c r="D255" s="3" t="s">
        <v>854</v>
      </c>
    </row>
    <row r="256" spans="1:4" x14ac:dyDescent="0.25">
      <c r="A256" s="2" t="str">
        <f>INDEX(servicos[Segmento],MATCH(unidade_servico[[#This Row],[Categoria]],servicos[Categoria],0))</f>
        <v>Educação</v>
      </c>
      <c r="B256" s="2" t="str">
        <f>INDEX(servicos[Categoria],MATCH(unidade_servico[[#This Row],[Serviço]],servicos[Serviços Oferecidos],0))</f>
        <v>Professor De Educação Especial</v>
      </c>
      <c r="C256" s="3" t="s">
        <v>769</v>
      </c>
      <c r="D256" s="3" t="s">
        <v>874</v>
      </c>
    </row>
    <row r="257" spans="1:4" x14ac:dyDescent="0.25">
      <c r="A257" s="2" t="str">
        <f>INDEX(servicos[Segmento],MATCH(unidade_servico[[#This Row],[Categoria]],servicos[Categoria],0))</f>
        <v>Educação</v>
      </c>
      <c r="B257" s="2" t="str">
        <f>INDEX(servicos[Categoria],MATCH(unidade_servico[[#This Row],[Serviço]],servicos[Serviços Oferecidos],0))</f>
        <v>Professor De Educação Especial</v>
      </c>
      <c r="C257" s="3" t="s">
        <v>770</v>
      </c>
      <c r="D257" s="3" t="s">
        <v>854</v>
      </c>
    </row>
    <row r="258" spans="1:4" x14ac:dyDescent="0.25">
      <c r="A258" s="2" t="str">
        <f>INDEX(servicos[Segmento],MATCH(unidade_servico[[#This Row],[Categoria]],servicos[Categoria],0))</f>
        <v>Educação</v>
      </c>
      <c r="B258" s="2" t="str">
        <f>INDEX(servicos[Categoria],MATCH(unidade_servico[[#This Row],[Serviço]],servicos[Serviços Oferecidos],0))</f>
        <v>Professor De Educação Especial</v>
      </c>
      <c r="C258" s="3" t="s">
        <v>771</v>
      </c>
      <c r="D258" s="3" t="s">
        <v>855</v>
      </c>
    </row>
    <row r="259" spans="1:4" x14ac:dyDescent="0.25">
      <c r="A259" s="2" t="str">
        <f>INDEX(servicos[Segmento],MATCH(unidade_servico[[#This Row],[Categoria]],servicos[Categoria],0))</f>
        <v>Saúde</v>
      </c>
      <c r="B259" s="2" t="str">
        <f>INDEX(servicos[Categoria],MATCH(unidade_servico[[#This Row],[Serviço]],servicos[Serviços Oferecidos],0))</f>
        <v>Gerente De Saúde</v>
      </c>
      <c r="C259" s="3" t="s">
        <v>772</v>
      </c>
      <c r="D259" s="3" t="s">
        <v>853</v>
      </c>
    </row>
    <row r="260" spans="1:4" x14ac:dyDescent="0.25">
      <c r="A260" s="2" t="str">
        <f>INDEX(servicos[Segmento],MATCH(unidade_servico[[#This Row],[Categoria]],servicos[Categoria],0))</f>
        <v>Saúde</v>
      </c>
      <c r="B260" s="2" t="str">
        <f>INDEX(servicos[Categoria],MATCH(unidade_servico[[#This Row],[Serviço]],servicos[Serviços Oferecidos],0))</f>
        <v>Gerente De Saúde</v>
      </c>
      <c r="C260" s="3" t="s">
        <v>773</v>
      </c>
      <c r="D260" s="3" t="s">
        <v>853</v>
      </c>
    </row>
    <row r="261" spans="1:4" x14ac:dyDescent="0.25">
      <c r="A261" s="2" t="str">
        <f>INDEX(servicos[Segmento],MATCH(unidade_servico[[#This Row],[Categoria]],servicos[Categoria],0))</f>
        <v>Saúde</v>
      </c>
      <c r="B261" s="2" t="str">
        <f>INDEX(servicos[Categoria],MATCH(unidade_servico[[#This Row],[Serviço]],servicos[Serviços Oferecidos],0))</f>
        <v>Gerente De Saúde</v>
      </c>
      <c r="C261" s="3" t="s">
        <v>774</v>
      </c>
      <c r="D261" s="3" t="s">
        <v>853</v>
      </c>
    </row>
    <row r="262" spans="1:4" x14ac:dyDescent="0.25">
      <c r="A262" s="2" t="str">
        <f>INDEX(servicos[Segmento],MATCH(unidade_servico[[#This Row],[Categoria]],servicos[Categoria],0))</f>
        <v>Saúde</v>
      </c>
      <c r="B262" s="2" t="str">
        <f>INDEX(servicos[Categoria],MATCH(unidade_servico[[#This Row],[Serviço]],servicos[Serviços Oferecidos],0))</f>
        <v>Gerente De Saúde</v>
      </c>
      <c r="C262" s="3" t="s">
        <v>775</v>
      </c>
      <c r="D262" s="3" t="s">
        <v>853</v>
      </c>
    </row>
    <row r="263" spans="1:4" x14ac:dyDescent="0.25">
      <c r="A263" s="2" t="str">
        <f>INDEX(servicos[Segmento],MATCH(unidade_servico[[#This Row],[Categoria]],servicos[Categoria],0))</f>
        <v>Saúde</v>
      </c>
      <c r="B263" s="2" t="str">
        <f>INDEX(servicos[Categoria],MATCH(unidade_servico[[#This Row],[Serviço]],servicos[Serviços Oferecidos],0))</f>
        <v>Gerente De Saúde</v>
      </c>
      <c r="C263" s="3" t="s">
        <v>776</v>
      </c>
      <c r="D263" s="3" t="s">
        <v>853</v>
      </c>
    </row>
    <row r="264" spans="1:4" x14ac:dyDescent="0.25">
      <c r="A264" s="2" t="str">
        <f>INDEX(servicos[Segmento],MATCH(unidade_servico[[#This Row],[Categoria]],servicos[Categoria],0))</f>
        <v>Saúde</v>
      </c>
      <c r="B264" s="2" t="str">
        <f>INDEX(servicos[Categoria],MATCH(unidade_servico[[#This Row],[Serviço]],servicos[Serviços Oferecidos],0))</f>
        <v>Gerente De Saúde</v>
      </c>
      <c r="C264" s="3" t="s">
        <v>777</v>
      </c>
      <c r="D264" s="3" t="s">
        <v>853</v>
      </c>
    </row>
    <row r="265" spans="1:4" x14ac:dyDescent="0.25">
      <c r="A265" s="2" t="str">
        <f>INDEX(servicos[Segmento],MATCH(unidade_servico[[#This Row],[Categoria]],servicos[Categoria],0))</f>
        <v>Saúde</v>
      </c>
      <c r="B265" s="2" t="str">
        <f>INDEX(servicos[Categoria],MATCH(unidade_servico[[#This Row],[Serviço]],servicos[Serviços Oferecidos],0))</f>
        <v>Gerente De Saúde</v>
      </c>
      <c r="C265" s="3" t="s">
        <v>778</v>
      </c>
      <c r="D265" s="3" t="s">
        <v>876</v>
      </c>
    </row>
    <row r="266" spans="1:4" x14ac:dyDescent="0.25">
      <c r="A266" s="2" t="str">
        <f>INDEX(servicos[Segmento],MATCH(unidade_servico[[#This Row],[Categoria]],servicos[Categoria],0))</f>
        <v>Saúde</v>
      </c>
      <c r="B266" s="2" t="str">
        <f>INDEX(servicos[Categoria],MATCH(unidade_servico[[#This Row],[Serviço]],servicos[Serviços Oferecidos],0))</f>
        <v>Gerente De Saúde</v>
      </c>
      <c r="C266" s="3" t="s">
        <v>778</v>
      </c>
      <c r="D266" s="3" t="s">
        <v>875</v>
      </c>
    </row>
    <row r="267" spans="1:4" x14ac:dyDescent="0.25">
      <c r="A267" s="2" t="str">
        <f>INDEX(servicos[Segmento],MATCH(unidade_servico[[#This Row],[Categoria]],servicos[Categoria],0))</f>
        <v>Saúde</v>
      </c>
      <c r="B267" s="2" t="str">
        <f>INDEX(servicos[Categoria],MATCH(unidade_servico[[#This Row],[Serviço]],servicos[Serviços Oferecidos],0))</f>
        <v>Gerente De Saúde</v>
      </c>
      <c r="C267" s="3" t="s">
        <v>779</v>
      </c>
      <c r="D267" s="3" t="s">
        <v>876</v>
      </c>
    </row>
    <row r="268" spans="1:4" x14ac:dyDescent="0.25">
      <c r="A268" s="2" t="str">
        <f>INDEX(servicos[Segmento],MATCH(unidade_servico[[#This Row],[Categoria]],servicos[Categoria],0))</f>
        <v>Saúde</v>
      </c>
      <c r="B268" s="2" t="str">
        <f>INDEX(servicos[Categoria],MATCH(unidade_servico[[#This Row],[Serviço]],servicos[Serviços Oferecidos],0))</f>
        <v>Gerente De Saúde</v>
      </c>
      <c r="C268" s="3" t="s">
        <v>779</v>
      </c>
      <c r="D268" s="3" t="s">
        <v>875</v>
      </c>
    </row>
    <row r="269" spans="1:4" x14ac:dyDescent="0.25">
      <c r="A269" s="2" t="str">
        <f>INDEX(servicos[Segmento],MATCH(unidade_servico[[#This Row],[Categoria]],servicos[Categoria],0))</f>
        <v>Saúde</v>
      </c>
      <c r="B269" s="2" t="str">
        <f>INDEX(servicos[Categoria],MATCH(unidade_servico[[#This Row],[Serviço]],servicos[Serviços Oferecidos],0))</f>
        <v>Gerente De Saúde</v>
      </c>
      <c r="C269" s="3" t="s">
        <v>869</v>
      </c>
      <c r="D269" s="3" t="s">
        <v>854</v>
      </c>
    </row>
    <row r="270" spans="1:4" x14ac:dyDescent="0.25">
      <c r="A270" s="2" t="str">
        <f>INDEX(servicos[Segmento],MATCH(unidade_servico[[#This Row],[Categoria]],servicos[Categoria],0))</f>
        <v>Saúde</v>
      </c>
      <c r="B270" s="2" t="str">
        <f>INDEX(servicos[Categoria],MATCH(unidade_servico[[#This Row],[Serviço]],servicos[Serviços Oferecidos],0))</f>
        <v>Gerente De Saúde</v>
      </c>
      <c r="C270" s="3" t="s">
        <v>869</v>
      </c>
      <c r="D270" s="3" t="s">
        <v>877</v>
      </c>
    </row>
    <row r="271" spans="1:4" x14ac:dyDescent="0.25">
      <c r="A271" s="2" t="str">
        <f>INDEX(servicos[Segmento],MATCH(unidade_servico[[#This Row],[Categoria]],servicos[Categoria],0))</f>
        <v>Beleza e Bem-Estar</v>
      </c>
      <c r="B271" s="2" t="str">
        <f>INDEX(servicos[Categoria],MATCH(unidade_servico[[#This Row],[Serviço]],servicos[Serviços Oferecidos],0))</f>
        <v>Barbeiro</v>
      </c>
      <c r="C271" s="3" t="s">
        <v>780</v>
      </c>
      <c r="D271" s="3" t="s">
        <v>856</v>
      </c>
    </row>
    <row r="272" spans="1:4" x14ac:dyDescent="0.25">
      <c r="A272" s="2" t="str">
        <f>INDEX(servicos[Segmento],MATCH(unidade_servico[[#This Row],[Categoria]],servicos[Categoria],0))</f>
        <v>Beleza e Bem-Estar</v>
      </c>
      <c r="B272" s="2" t="str">
        <f>INDEX(servicos[Categoria],MATCH(unidade_servico[[#This Row],[Serviço]],servicos[Serviços Oferecidos],0))</f>
        <v>Barbeiro</v>
      </c>
      <c r="C272" s="3" t="s">
        <v>781</v>
      </c>
      <c r="D272" s="3" t="s">
        <v>856</v>
      </c>
    </row>
    <row r="273" spans="1:4" x14ac:dyDescent="0.25">
      <c r="A273" s="2" t="str">
        <f>INDEX(servicos[Segmento],MATCH(unidade_servico[[#This Row],[Categoria]],servicos[Categoria],0))</f>
        <v>Beleza e Bem-Estar</v>
      </c>
      <c r="B273" s="2" t="str">
        <f>INDEX(servicos[Categoria],MATCH(unidade_servico[[#This Row],[Serviço]],servicos[Serviços Oferecidos],0))</f>
        <v>Barbeiro</v>
      </c>
      <c r="C273" s="3" t="s">
        <v>782</v>
      </c>
      <c r="D273" s="3" t="s">
        <v>553</v>
      </c>
    </row>
    <row r="274" spans="1:4" x14ac:dyDescent="0.25">
      <c r="A274" s="2" t="str">
        <f>INDEX(servicos[Segmento],MATCH(unidade_servico[[#This Row],[Categoria]],servicos[Categoria],0))</f>
        <v>Beleza e Bem-Estar</v>
      </c>
      <c r="B274" s="2" t="str">
        <f>INDEX(servicos[Categoria],MATCH(unidade_servico[[#This Row],[Serviço]],servicos[Serviços Oferecidos],0))</f>
        <v>Barbeiro</v>
      </c>
      <c r="C274" s="3" t="s">
        <v>783</v>
      </c>
      <c r="D274" s="3" t="s">
        <v>553</v>
      </c>
    </row>
    <row r="275" spans="1:4" x14ac:dyDescent="0.25">
      <c r="A275" s="2" t="str">
        <f>INDEX(servicos[Segmento],MATCH(unidade_servico[[#This Row],[Categoria]],servicos[Categoria],0))</f>
        <v>Beleza e Bem-Estar</v>
      </c>
      <c r="B275" s="2" t="str">
        <f>INDEX(servicos[Categoria],MATCH(unidade_servico[[#This Row],[Serviço]],servicos[Serviços Oferecidos],0))</f>
        <v>Barbeiro</v>
      </c>
      <c r="C275" s="3" t="s">
        <v>784</v>
      </c>
      <c r="D275" s="3" t="s">
        <v>553</v>
      </c>
    </row>
    <row r="276" spans="1:4" x14ac:dyDescent="0.25">
      <c r="A276" s="2" t="str">
        <f>INDEX(servicos[Segmento],MATCH(unidade_servico[[#This Row],[Categoria]],servicos[Categoria],0))</f>
        <v>Beleza e Bem-Estar</v>
      </c>
      <c r="B276" s="2" t="str">
        <f>INDEX(servicos[Categoria],MATCH(unidade_servico[[#This Row],[Serviço]],servicos[Serviços Oferecidos],0))</f>
        <v>Esteticista</v>
      </c>
      <c r="C276" s="3" t="s">
        <v>364</v>
      </c>
      <c r="D276" s="3" t="s">
        <v>553</v>
      </c>
    </row>
    <row r="277" spans="1:4" x14ac:dyDescent="0.25">
      <c r="A277" s="2" t="str">
        <f>INDEX(servicos[Segmento],MATCH(unidade_servico[[#This Row],[Categoria]],servicos[Categoria],0))</f>
        <v>Beleza e Bem-Estar</v>
      </c>
      <c r="B277" s="2" t="str">
        <f>INDEX(servicos[Categoria],MATCH(unidade_servico[[#This Row],[Serviço]],servicos[Serviços Oferecidos],0))</f>
        <v>Barbeiro</v>
      </c>
      <c r="C277" s="3" t="s">
        <v>785</v>
      </c>
      <c r="D277" s="3" t="s">
        <v>553</v>
      </c>
    </row>
    <row r="278" spans="1:4" x14ac:dyDescent="0.25">
      <c r="A278" s="2" t="str">
        <f>INDEX(servicos[Segmento],MATCH(unidade_servico[[#This Row],[Categoria]],servicos[Categoria],0))</f>
        <v>Beleza e Bem-Estar</v>
      </c>
      <c r="B278" s="2" t="str">
        <f>INDEX(servicos[Categoria],MATCH(unidade_servico[[#This Row],[Serviço]],servicos[Serviços Oferecidos],0))</f>
        <v>Barbeiro</v>
      </c>
      <c r="C278" s="3" t="s">
        <v>786</v>
      </c>
      <c r="D278" s="3" t="s">
        <v>857</v>
      </c>
    </row>
    <row r="279" spans="1:4" x14ac:dyDescent="0.25">
      <c r="A279" s="2" t="str">
        <f>INDEX(servicos[Segmento],MATCH(unidade_servico[[#This Row],[Categoria]],servicos[Categoria],0))</f>
        <v>Beleza e Bem-Estar</v>
      </c>
      <c r="B279" s="2" t="str">
        <f>INDEX(servicos[Categoria],MATCH(unidade_servico[[#This Row],[Serviço]],servicos[Serviços Oferecidos],0))</f>
        <v>Barbeiro</v>
      </c>
      <c r="C279" s="3" t="s">
        <v>787</v>
      </c>
      <c r="D279" s="3" t="s">
        <v>857</v>
      </c>
    </row>
    <row r="280" spans="1:4" x14ac:dyDescent="0.25">
      <c r="A280" s="2" t="str">
        <f>INDEX(servicos[Segmento],MATCH(unidade_servico[[#This Row],[Categoria]],servicos[Categoria],0))</f>
        <v>Transporte e Logística</v>
      </c>
      <c r="B280" s="2" t="str">
        <f>INDEX(servicos[Categoria],MATCH(unidade_servico[[#This Row],[Serviço]],servicos[Serviços Oferecidos],0))</f>
        <v>Entregador Autônomo (Motoboy)</v>
      </c>
      <c r="C280" s="3" t="s">
        <v>788</v>
      </c>
      <c r="D280" s="3" t="s">
        <v>858</v>
      </c>
    </row>
    <row r="281" spans="1:4" x14ac:dyDescent="0.25">
      <c r="A281" s="2" t="str">
        <f>INDEX(servicos[Segmento],MATCH(unidade_servico[[#This Row],[Categoria]],servicos[Categoria],0))</f>
        <v>Transporte e Logística</v>
      </c>
      <c r="B281" s="2" t="str">
        <f>INDEX(servicos[Categoria],MATCH(unidade_servico[[#This Row],[Serviço]],servicos[Serviços Oferecidos],0))</f>
        <v>Entregador Autônomo (Motoboy)</v>
      </c>
      <c r="C281" s="3" t="s">
        <v>789</v>
      </c>
      <c r="D281" s="3" t="s">
        <v>858</v>
      </c>
    </row>
    <row r="282" spans="1:4" x14ac:dyDescent="0.25">
      <c r="A282" s="2" t="str">
        <f>INDEX(servicos[Segmento],MATCH(unidade_servico[[#This Row],[Categoria]],servicos[Categoria],0))</f>
        <v>Transporte e Logística</v>
      </c>
      <c r="B282" s="2" t="str">
        <f>INDEX(servicos[Categoria],MATCH(unidade_servico[[#This Row],[Serviço]],servicos[Serviços Oferecidos],0))</f>
        <v>Entregador Autônomo (Motoboy)</v>
      </c>
      <c r="C282" s="3" t="s">
        <v>790</v>
      </c>
      <c r="D282" s="3" t="s">
        <v>871</v>
      </c>
    </row>
    <row r="283" spans="1:4" x14ac:dyDescent="0.25">
      <c r="A283" s="2" t="str">
        <f>INDEX(servicos[Segmento],MATCH(unidade_servico[[#This Row],[Categoria]],servicos[Categoria],0))</f>
        <v>Transporte e Logística</v>
      </c>
      <c r="B283" s="2" t="str">
        <f>INDEX(servicos[Categoria],MATCH(unidade_servico[[#This Row],[Serviço]],servicos[Serviços Oferecidos],0))</f>
        <v>Entregador Autônomo (Motoboy)</v>
      </c>
      <c r="C283" s="3" t="s">
        <v>790</v>
      </c>
      <c r="D283" s="3" t="s">
        <v>853</v>
      </c>
    </row>
    <row r="284" spans="1:4" x14ac:dyDescent="0.25">
      <c r="A284" s="2" t="str">
        <f>INDEX(servicos[Segmento],MATCH(unidade_servico[[#This Row],[Categoria]],servicos[Categoria],0))</f>
        <v>Transporte e Logística</v>
      </c>
      <c r="B284" s="2" t="str">
        <f>INDEX(servicos[Categoria],MATCH(unidade_servico[[#This Row],[Serviço]],servicos[Serviços Oferecidos],0))</f>
        <v>Entregador Autônomo (Motoboy)</v>
      </c>
      <c r="C284" s="3" t="s">
        <v>790</v>
      </c>
      <c r="D284" s="3" t="s">
        <v>580</v>
      </c>
    </row>
    <row r="285" spans="1:4" x14ac:dyDescent="0.25">
      <c r="A285" s="2" t="str">
        <f>INDEX(servicos[Segmento],MATCH(unidade_servico[[#This Row],[Categoria]],servicos[Categoria],0))</f>
        <v>Transporte e Logística</v>
      </c>
      <c r="B285" s="2" t="str">
        <f>INDEX(servicos[Categoria],MATCH(unidade_servico[[#This Row],[Serviço]],servicos[Serviços Oferecidos],0))</f>
        <v>Entregador Autônomo (Motoboy)</v>
      </c>
      <c r="C285" s="3" t="s">
        <v>791</v>
      </c>
      <c r="D285" s="3" t="s">
        <v>871</v>
      </c>
    </row>
    <row r="286" spans="1:4" x14ac:dyDescent="0.25">
      <c r="A286" s="2" t="str">
        <f>INDEX(servicos[Segmento],MATCH(unidade_servico[[#This Row],[Categoria]],servicos[Categoria],0))</f>
        <v>Transporte e Logística</v>
      </c>
      <c r="B286" s="2" t="str">
        <f>INDEX(servicos[Categoria],MATCH(unidade_servico[[#This Row],[Serviço]],servicos[Serviços Oferecidos],0))</f>
        <v>Entregador Autônomo (Motoboy)</v>
      </c>
      <c r="C286" s="3" t="s">
        <v>791</v>
      </c>
      <c r="D286" s="3" t="s">
        <v>853</v>
      </c>
    </row>
    <row r="287" spans="1:4" x14ac:dyDescent="0.25">
      <c r="A287" s="2" t="str">
        <f>INDEX(servicos[Segmento],MATCH(unidade_servico[[#This Row],[Categoria]],servicos[Categoria],0))</f>
        <v>Transporte e Logística</v>
      </c>
      <c r="B287" s="2" t="str">
        <f>INDEX(servicos[Categoria],MATCH(unidade_servico[[#This Row],[Serviço]],servicos[Serviços Oferecidos],0))</f>
        <v>Entregador Autônomo (Motoboy)</v>
      </c>
      <c r="C287" s="3" t="s">
        <v>792</v>
      </c>
      <c r="D287" s="3" t="s">
        <v>859</v>
      </c>
    </row>
    <row r="288" spans="1:4" x14ac:dyDescent="0.25">
      <c r="A288" s="2" t="str">
        <f>INDEX(servicos[Segmento],MATCH(unidade_servico[[#This Row],[Categoria]],servicos[Categoria],0))</f>
        <v>Transporte e Logística</v>
      </c>
      <c r="B288" s="2" t="str">
        <f>INDEX(servicos[Categoria],MATCH(unidade_servico[[#This Row],[Serviço]],servicos[Serviços Oferecidos],0))</f>
        <v>Entregador Autônomo (Motoboy)</v>
      </c>
      <c r="C288" s="3" t="s">
        <v>793</v>
      </c>
      <c r="D288" s="3" t="s">
        <v>859</v>
      </c>
    </row>
    <row r="289" spans="1:4" x14ac:dyDescent="0.25">
      <c r="A289" s="2" t="str">
        <f>INDEX(servicos[Segmento],MATCH(unidade_servico[[#This Row],[Categoria]],servicos[Categoria],0))</f>
        <v>Transporte e Logística</v>
      </c>
      <c r="B289" s="2" t="str">
        <f>INDEX(servicos[Categoria],MATCH(unidade_servico[[#This Row],[Serviço]],servicos[Serviços Oferecidos],0))</f>
        <v>Entregador Autônomo (Motoboy)</v>
      </c>
      <c r="C289" s="3" t="s">
        <v>794</v>
      </c>
      <c r="D289" s="3" t="s">
        <v>860</v>
      </c>
    </row>
    <row r="290" spans="1:4" x14ac:dyDescent="0.25">
      <c r="A290" s="2" t="str">
        <f>INDEX(servicos[Segmento],MATCH(unidade_servico[[#This Row],[Categoria]],servicos[Categoria],0))</f>
        <v>Transporte e Logística</v>
      </c>
      <c r="B290" s="2" t="str">
        <f>INDEX(servicos[Categoria],MATCH(unidade_servico[[#This Row],[Serviço]],servicos[Serviços Oferecidos],0))</f>
        <v>Entregador Autônomo (Motoboy)</v>
      </c>
      <c r="C290" s="3" t="s">
        <v>795</v>
      </c>
      <c r="D290" s="3" t="s">
        <v>860</v>
      </c>
    </row>
    <row r="291" spans="1:4" x14ac:dyDescent="0.25">
      <c r="A291" s="2" t="str">
        <f>INDEX(servicos[Segmento],MATCH(unidade_servico[[#This Row],[Categoria]],servicos[Categoria],0))</f>
        <v>Transporte e Logística</v>
      </c>
      <c r="B291" s="2" t="str">
        <f>INDEX(servicos[Categoria],MATCH(unidade_servico[[#This Row],[Serviço]],servicos[Serviços Oferecidos],0))</f>
        <v>Entregador Autônomo (Motoboy)</v>
      </c>
      <c r="C291" s="3" t="s">
        <v>796</v>
      </c>
      <c r="D291" s="3" t="s">
        <v>861</v>
      </c>
    </row>
    <row r="292" spans="1:4" x14ac:dyDescent="0.25">
      <c r="A292" s="2" t="str">
        <f>INDEX(servicos[Segmento],MATCH(unidade_servico[[#This Row],[Categoria]],servicos[Categoria],0))</f>
        <v>Transporte e Logística</v>
      </c>
      <c r="B292" s="2" t="str">
        <f>INDEX(servicos[Categoria],MATCH(unidade_servico[[#This Row],[Serviço]],servicos[Serviços Oferecidos],0))</f>
        <v>Entregador Autônomo (Motoboy)</v>
      </c>
      <c r="C292" s="3" t="s">
        <v>797</v>
      </c>
      <c r="D292" s="3" t="s">
        <v>861</v>
      </c>
    </row>
    <row r="293" spans="1:4" x14ac:dyDescent="0.25">
      <c r="A293" s="2" t="str">
        <f>INDEX(servicos[Segmento],MATCH(unidade_servico[[#This Row],[Categoria]],servicos[Categoria],0))</f>
        <v>Instalação, Reparos e Manutenção</v>
      </c>
      <c r="B293" s="2" t="str">
        <f>INDEX(servicos[Categoria],MATCH(unidade_servico[[#This Row],[Serviço]],servicos[Serviços Oferecidos],0))</f>
        <v>Técnico Em Automação Industrial</v>
      </c>
      <c r="C293" s="3" t="s">
        <v>799</v>
      </c>
      <c r="D293" s="3" t="s">
        <v>862</v>
      </c>
    </row>
    <row r="294" spans="1:4" x14ac:dyDescent="0.25">
      <c r="A294" s="2" t="str">
        <f>INDEX(servicos[Segmento],MATCH(unidade_servico[[#This Row],[Categoria]],servicos[Categoria],0))</f>
        <v>Instalação, Reparos e Manutenção</v>
      </c>
      <c r="B294" s="2" t="str">
        <f>INDEX(servicos[Categoria],MATCH(unidade_servico[[#This Row],[Serviço]],servicos[Serviços Oferecidos],0))</f>
        <v>Técnico Em Automação Industrial</v>
      </c>
      <c r="C294" s="3" t="s">
        <v>800</v>
      </c>
      <c r="D294" s="3" t="s">
        <v>863</v>
      </c>
    </row>
    <row r="295" spans="1:4" x14ac:dyDescent="0.25">
      <c r="A295" s="2" t="str">
        <f>INDEX(servicos[Segmento],MATCH(unidade_servico[[#This Row],[Categoria]],servicos[Categoria],0))</f>
        <v>Instalação, Reparos e Manutenção</v>
      </c>
      <c r="B295" s="2" t="str">
        <f>INDEX(servicos[Categoria],MATCH(unidade_servico[[#This Row],[Serviço]],servicos[Serviços Oferecidos],0))</f>
        <v>Técnico Em Automação Industrial</v>
      </c>
      <c r="C295" s="3" t="s">
        <v>801</v>
      </c>
      <c r="D295" s="3" t="s">
        <v>853</v>
      </c>
    </row>
    <row r="296" spans="1:4" x14ac:dyDescent="0.25">
      <c r="A296" s="2" t="str">
        <f>INDEX(servicos[Segmento],MATCH(unidade_servico[[#This Row],[Categoria]],servicos[Categoria],0))</f>
        <v>Instalação, Reparos e Manutenção</v>
      </c>
      <c r="B296" s="2" t="str">
        <f>INDEX(servicos[Categoria],MATCH(unidade_servico[[#This Row],[Serviço]],servicos[Serviços Oferecidos],0))</f>
        <v>Técnico Em Automação Industrial</v>
      </c>
      <c r="C296" s="3" t="s">
        <v>801</v>
      </c>
      <c r="D296" s="3" t="s">
        <v>872</v>
      </c>
    </row>
    <row r="297" spans="1:4" x14ac:dyDescent="0.25">
      <c r="A297" s="2" t="str">
        <f>INDEX(servicos[Segmento],MATCH(unidade_servico[[#This Row],[Categoria]],servicos[Categoria],0))</f>
        <v>Instalação, Reparos e Manutenção</v>
      </c>
      <c r="B297" s="2" t="str">
        <f>INDEX(servicos[Categoria],MATCH(unidade_servico[[#This Row],[Serviço]],servicos[Serviços Oferecidos],0))</f>
        <v>Técnico Em Automação Industrial</v>
      </c>
      <c r="C297" s="3" t="s">
        <v>802</v>
      </c>
      <c r="D297" s="3" t="s">
        <v>864</v>
      </c>
    </row>
    <row r="298" spans="1:4" x14ac:dyDescent="0.25">
      <c r="A298" s="2" t="str">
        <f>INDEX(servicos[Segmento],MATCH(unidade_servico[[#This Row],[Categoria]],servicos[Categoria],0))</f>
        <v>Instalação, Reparos e Manutenção</v>
      </c>
      <c r="B298" s="2" t="str">
        <f>INDEX(servicos[Categoria],MATCH(unidade_servico[[#This Row],[Serviço]],servicos[Serviços Oferecidos],0))</f>
        <v>Técnico Em Automação Industrial</v>
      </c>
      <c r="C298" s="3" t="s">
        <v>803</v>
      </c>
      <c r="D298" s="3" t="s">
        <v>853</v>
      </c>
    </row>
    <row r="299" spans="1:4" x14ac:dyDescent="0.25">
      <c r="A299" s="2" t="str">
        <f>INDEX(servicos[Segmento],MATCH(unidade_servico[[#This Row],[Categoria]],servicos[Categoria],0))</f>
        <v>Instalação, Reparos e Manutenção</v>
      </c>
      <c r="B299" s="2" t="str">
        <f>INDEX(servicos[Categoria],MATCH(unidade_servico[[#This Row],[Serviço]],servicos[Serviços Oferecidos],0))</f>
        <v>Técnico Em Automação Industrial</v>
      </c>
      <c r="C299" s="3" t="s">
        <v>803</v>
      </c>
      <c r="D299" s="3" t="s">
        <v>873</v>
      </c>
    </row>
    <row r="300" spans="1:4" x14ac:dyDescent="0.25">
      <c r="A300" s="2" t="str">
        <f>INDEX(servicos[Segmento],MATCH(unidade_servico[[#This Row],[Categoria]],servicos[Categoria],0))</f>
        <v>Instalação, Reparos e Manutenção</v>
      </c>
      <c r="B300" s="2" t="str">
        <f>INDEX(servicos[Categoria],MATCH(unidade_servico[[#This Row],[Serviço]],servicos[Serviços Oferecidos],0))</f>
        <v>Técnico Em Automação Industrial</v>
      </c>
      <c r="C300" s="3" t="s">
        <v>804</v>
      </c>
      <c r="D300" s="3" t="s">
        <v>865</v>
      </c>
    </row>
    <row r="301" spans="1:4" x14ac:dyDescent="0.25">
      <c r="A301" s="2" t="str">
        <f>INDEX(servicos[Segmento],MATCH(unidade_servico[[#This Row],[Categoria]],servicos[Categoria],0))</f>
        <v>Instalação, Reparos e Manutenção</v>
      </c>
      <c r="B301" s="2" t="str">
        <f>INDEX(servicos[Categoria],MATCH(unidade_servico[[#This Row],[Serviço]],servicos[Serviços Oferecidos],0))</f>
        <v>Técnico Em Automação Industrial</v>
      </c>
      <c r="C301" s="3" t="s">
        <v>805</v>
      </c>
      <c r="D301" s="3" t="s">
        <v>866</v>
      </c>
    </row>
    <row r="302" spans="1:4" x14ac:dyDescent="0.25">
      <c r="A302" s="2" t="str">
        <f>INDEX(servicos[Segmento],MATCH(unidade_servico[[#This Row],[Categoria]],servicos[Categoria],0))</f>
        <v>Instalação, Reparos e Manutenção</v>
      </c>
      <c r="B302" s="2" t="str">
        <f>INDEX(servicos[Categoria],MATCH(unidade_servico[[#This Row],[Serviço]],servicos[Serviços Oferecidos],0))</f>
        <v>Técnico Em Automação Industrial</v>
      </c>
      <c r="C302" s="3" t="s">
        <v>806</v>
      </c>
      <c r="D302" s="3" t="s">
        <v>867</v>
      </c>
    </row>
    <row r="303" spans="1:4" x14ac:dyDescent="0.25">
      <c r="A303" s="2" t="str">
        <f>INDEX(servicos[Segmento],MATCH(unidade_servico[[#This Row],[Categoria]],servicos[Categoria],0))</f>
        <v>Instalação, Reparos e Manutenção</v>
      </c>
      <c r="B303" s="2" t="str">
        <f>INDEX(servicos[Categoria],MATCH(unidade_servico[[#This Row],[Serviço]],servicos[Serviços Oferecidos],0))</f>
        <v>Técnico Em Automação Industrial</v>
      </c>
      <c r="C303" s="3" t="s">
        <v>807</v>
      </c>
      <c r="D303" s="3" t="s">
        <v>868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02F26-7E56-4018-8971-6C59BE4F4236}">
  <dimension ref="H4:Q193"/>
  <sheetViews>
    <sheetView topLeftCell="K1" workbookViewId="0">
      <selection activeCell="O10" sqref="O10"/>
    </sheetView>
  </sheetViews>
  <sheetFormatPr defaultRowHeight="15" x14ac:dyDescent="0.25"/>
  <cols>
    <col min="8" max="8" width="45.85546875" bestFit="1" customWidth="1"/>
    <col min="13" max="13" width="38.140625" bestFit="1" customWidth="1"/>
    <col min="14" max="14" width="41.28515625" bestFit="1" customWidth="1"/>
    <col min="15" max="15" width="33.42578125" bestFit="1" customWidth="1"/>
    <col min="16" max="16" width="45.85546875" bestFit="1" customWidth="1"/>
    <col min="17" max="17" width="48.85546875" bestFit="1" customWidth="1"/>
  </cols>
  <sheetData>
    <row r="4" spans="8:17" x14ac:dyDescent="0.25">
      <c r="N4" t="s">
        <v>746</v>
      </c>
      <c r="O4" t="s">
        <v>322</v>
      </c>
      <c r="P4" t="s">
        <v>757</v>
      </c>
      <c r="Q4" t="s">
        <v>758</v>
      </c>
    </row>
    <row r="5" spans="8:17" x14ac:dyDescent="0.25">
      <c r="H5" s="7" t="s">
        <v>324</v>
      </c>
      <c r="M5" s="11" t="s">
        <v>747</v>
      </c>
      <c r="N5" s="9" t="s">
        <v>230</v>
      </c>
      <c r="O5" t="s">
        <v>243</v>
      </c>
      <c r="P5" s="7" t="s">
        <v>324</v>
      </c>
      <c r="Q5" s="12" t="s">
        <v>555</v>
      </c>
    </row>
    <row r="6" spans="8:17" x14ac:dyDescent="0.25">
      <c r="H6" s="7" t="s">
        <v>325</v>
      </c>
      <c r="M6" s="11" t="s">
        <v>748</v>
      </c>
      <c r="N6" s="10" t="s">
        <v>231</v>
      </c>
      <c r="O6" t="s">
        <v>244</v>
      </c>
      <c r="P6" s="7" t="s">
        <v>325</v>
      </c>
      <c r="Q6" s="12" t="s">
        <v>556</v>
      </c>
    </row>
    <row r="7" spans="8:17" x14ac:dyDescent="0.25">
      <c r="H7" s="7" t="s">
        <v>326</v>
      </c>
      <c r="M7" s="11" t="s">
        <v>749</v>
      </c>
      <c r="N7" s="10" t="s">
        <v>234</v>
      </c>
      <c r="O7" t="s">
        <v>245</v>
      </c>
      <c r="P7" s="7" t="s">
        <v>326</v>
      </c>
      <c r="Q7" s="12" t="s">
        <v>557</v>
      </c>
    </row>
    <row r="8" spans="8:17" x14ac:dyDescent="0.25">
      <c r="H8" s="7" t="s">
        <v>327</v>
      </c>
      <c r="M8" s="11" t="s">
        <v>750</v>
      </c>
      <c r="N8" s="10" t="s">
        <v>232</v>
      </c>
      <c r="O8" t="s">
        <v>246</v>
      </c>
      <c r="P8" s="7" t="s">
        <v>327</v>
      </c>
      <c r="Q8" s="12" t="s">
        <v>558</v>
      </c>
    </row>
    <row r="9" spans="8:17" x14ac:dyDescent="0.25">
      <c r="H9" s="7" t="s">
        <v>328</v>
      </c>
      <c r="M9" s="11" t="s">
        <v>751</v>
      </c>
      <c r="N9" s="10" t="s">
        <v>233</v>
      </c>
      <c r="O9" t="s">
        <v>247</v>
      </c>
      <c r="P9" s="7" t="s">
        <v>328</v>
      </c>
      <c r="Q9" s="12" t="s">
        <v>559</v>
      </c>
    </row>
    <row r="10" spans="8:17" x14ac:dyDescent="0.25">
      <c r="H10" s="8" t="s">
        <v>330</v>
      </c>
      <c r="M10" s="11" t="s">
        <v>752</v>
      </c>
      <c r="N10" s="10" t="s">
        <v>235</v>
      </c>
      <c r="O10" t="s">
        <v>249</v>
      </c>
      <c r="P10" s="8" t="s">
        <v>330</v>
      </c>
      <c r="Q10" s="12" t="s">
        <v>560</v>
      </c>
    </row>
    <row r="11" spans="8:17" x14ac:dyDescent="0.25">
      <c r="H11" s="7" t="s">
        <v>333</v>
      </c>
      <c r="M11" s="11" t="s">
        <v>753</v>
      </c>
      <c r="N11" s="10" t="s">
        <v>236</v>
      </c>
      <c r="O11" t="s">
        <v>250</v>
      </c>
      <c r="P11" s="7" t="s">
        <v>333</v>
      </c>
      <c r="Q11" s="12" t="s">
        <v>561</v>
      </c>
    </row>
    <row r="12" spans="8:17" x14ac:dyDescent="0.25">
      <c r="H12" s="7" t="s">
        <v>336</v>
      </c>
      <c r="M12" s="11" t="s">
        <v>754</v>
      </c>
      <c r="N12" s="10" t="s">
        <v>237</v>
      </c>
      <c r="O12" t="s">
        <v>251</v>
      </c>
      <c r="P12" s="7" t="s">
        <v>336</v>
      </c>
      <c r="Q12" s="12" t="s">
        <v>562</v>
      </c>
    </row>
    <row r="13" spans="8:17" x14ac:dyDescent="0.25">
      <c r="H13" s="7" t="s">
        <v>337</v>
      </c>
      <c r="M13" s="11" t="s">
        <v>755</v>
      </c>
      <c r="N13" s="10" t="s">
        <v>238</v>
      </c>
      <c r="O13" t="s">
        <v>269</v>
      </c>
      <c r="P13" s="7" t="s">
        <v>337</v>
      </c>
      <c r="Q13" s="12" t="s">
        <v>563</v>
      </c>
    </row>
    <row r="14" spans="8:17" x14ac:dyDescent="0.25">
      <c r="H14" s="7" t="s">
        <v>342</v>
      </c>
      <c r="M14" s="11" t="s">
        <v>239</v>
      </c>
      <c r="N14" s="10" t="s">
        <v>239</v>
      </c>
      <c r="O14" t="s">
        <v>268</v>
      </c>
      <c r="P14" s="7" t="s">
        <v>342</v>
      </c>
      <c r="Q14" s="12" t="s">
        <v>564</v>
      </c>
    </row>
    <row r="15" spans="8:17" x14ac:dyDescent="0.25">
      <c r="H15" s="7" t="s">
        <v>345</v>
      </c>
      <c r="M15" s="11" t="s">
        <v>756</v>
      </c>
      <c r="N15" s="10" t="s">
        <v>240</v>
      </c>
      <c r="O15" t="s">
        <v>255</v>
      </c>
      <c r="P15" s="7" t="s">
        <v>345</v>
      </c>
      <c r="Q15" s="12" t="s">
        <v>565</v>
      </c>
    </row>
    <row r="16" spans="8:17" x14ac:dyDescent="0.25">
      <c r="H16" s="7" t="s">
        <v>348</v>
      </c>
      <c r="N16" s="10" t="s">
        <v>241</v>
      </c>
      <c r="O16" t="s">
        <v>256</v>
      </c>
      <c r="P16" s="7" t="s">
        <v>348</v>
      </c>
      <c r="Q16" s="12" t="s">
        <v>566</v>
      </c>
    </row>
    <row r="17" spans="8:17" x14ac:dyDescent="0.25">
      <c r="H17" s="7" t="s">
        <v>349</v>
      </c>
      <c r="N17" s="10" t="s">
        <v>242</v>
      </c>
      <c r="O17" t="s">
        <v>257</v>
      </c>
      <c r="P17" s="7" t="s">
        <v>349</v>
      </c>
      <c r="Q17" s="12" t="s">
        <v>567</v>
      </c>
    </row>
    <row r="18" spans="8:17" x14ac:dyDescent="0.25">
      <c r="H18" s="7" t="s">
        <v>398</v>
      </c>
      <c r="O18" t="s">
        <v>258</v>
      </c>
      <c r="P18" s="7" t="s">
        <v>398</v>
      </c>
      <c r="Q18" s="12" t="s">
        <v>568</v>
      </c>
    </row>
    <row r="19" spans="8:17" x14ac:dyDescent="0.25">
      <c r="H19" s="7" t="s">
        <v>395</v>
      </c>
      <c r="O19" t="s">
        <v>261</v>
      </c>
      <c r="P19" s="7" t="s">
        <v>395</v>
      </c>
      <c r="Q19" s="12" t="s">
        <v>569</v>
      </c>
    </row>
    <row r="20" spans="8:17" x14ac:dyDescent="0.25">
      <c r="H20" s="7" t="s">
        <v>359</v>
      </c>
      <c r="O20" t="s">
        <v>262</v>
      </c>
      <c r="P20" s="7" t="s">
        <v>359</v>
      </c>
      <c r="Q20" s="12" t="s">
        <v>570</v>
      </c>
    </row>
    <row r="21" spans="8:17" x14ac:dyDescent="0.25">
      <c r="H21" s="7" t="s">
        <v>256</v>
      </c>
      <c r="O21" t="s">
        <v>263</v>
      </c>
      <c r="P21" s="7" t="s">
        <v>256</v>
      </c>
      <c r="Q21" s="12" t="s">
        <v>571</v>
      </c>
    </row>
    <row r="22" spans="8:17" x14ac:dyDescent="0.25">
      <c r="H22" s="7" t="s">
        <v>364</v>
      </c>
      <c r="O22" t="s">
        <v>264</v>
      </c>
      <c r="P22" s="7" t="s">
        <v>364</v>
      </c>
      <c r="Q22" s="12" t="s">
        <v>572</v>
      </c>
    </row>
    <row r="23" spans="8:17" x14ac:dyDescent="0.25">
      <c r="H23" s="7" t="s">
        <v>367</v>
      </c>
      <c r="O23" t="s">
        <v>265</v>
      </c>
      <c r="P23" s="7" t="s">
        <v>367</v>
      </c>
      <c r="Q23" s="12" t="s">
        <v>573</v>
      </c>
    </row>
    <row r="24" spans="8:17" x14ac:dyDescent="0.25">
      <c r="H24" s="7" t="s">
        <v>365</v>
      </c>
      <c r="O24" t="s">
        <v>266</v>
      </c>
      <c r="P24" s="7" t="s">
        <v>365</v>
      </c>
      <c r="Q24" s="12" t="s">
        <v>574</v>
      </c>
    </row>
    <row r="25" spans="8:17" x14ac:dyDescent="0.25">
      <c r="H25" s="7" t="s">
        <v>366</v>
      </c>
      <c r="O25" t="s">
        <v>267</v>
      </c>
      <c r="P25" s="7" t="s">
        <v>366</v>
      </c>
      <c r="Q25" s="12" t="s">
        <v>575</v>
      </c>
    </row>
    <row r="26" spans="8:17" x14ac:dyDescent="0.25">
      <c r="H26" s="7" t="s">
        <v>375</v>
      </c>
      <c r="O26" t="s">
        <v>270</v>
      </c>
      <c r="P26" s="7" t="s">
        <v>375</v>
      </c>
      <c r="Q26" s="12" t="s">
        <v>576</v>
      </c>
    </row>
    <row r="27" spans="8:17" x14ac:dyDescent="0.25">
      <c r="H27" s="7" t="s">
        <v>378</v>
      </c>
      <c r="O27" t="s">
        <v>271</v>
      </c>
      <c r="P27" s="7" t="s">
        <v>378</v>
      </c>
      <c r="Q27" s="12" t="s">
        <v>577</v>
      </c>
    </row>
    <row r="28" spans="8:17" x14ac:dyDescent="0.25">
      <c r="H28" s="7" t="s">
        <v>381</v>
      </c>
      <c r="O28" t="s">
        <v>272</v>
      </c>
      <c r="P28" s="7" t="s">
        <v>381</v>
      </c>
      <c r="Q28" s="12" t="s">
        <v>578</v>
      </c>
    </row>
    <row r="29" spans="8:17" x14ac:dyDescent="0.25">
      <c r="H29" s="7" t="s">
        <v>384</v>
      </c>
      <c r="O29" t="s">
        <v>273</v>
      </c>
      <c r="P29" s="7" t="s">
        <v>384</v>
      </c>
      <c r="Q29" s="12" t="s">
        <v>579</v>
      </c>
    </row>
    <row r="30" spans="8:17" x14ac:dyDescent="0.25">
      <c r="H30" s="7" t="s">
        <v>387</v>
      </c>
      <c r="O30" t="s">
        <v>274</v>
      </c>
      <c r="P30" s="7" t="s">
        <v>387</v>
      </c>
      <c r="Q30" s="12" t="s">
        <v>580</v>
      </c>
    </row>
    <row r="31" spans="8:17" x14ac:dyDescent="0.25">
      <c r="H31" s="7" t="s">
        <v>390</v>
      </c>
      <c r="O31" t="s">
        <v>275</v>
      </c>
      <c r="P31" s="7" t="s">
        <v>390</v>
      </c>
      <c r="Q31" s="12" t="s">
        <v>581</v>
      </c>
    </row>
    <row r="32" spans="8:17" x14ac:dyDescent="0.25">
      <c r="H32" s="7" t="s">
        <v>392</v>
      </c>
      <c r="O32" t="s">
        <v>276</v>
      </c>
      <c r="P32" s="7" t="s">
        <v>392</v>
      </c>
      <c r="Q32" s="12" t="s">
        <v>582</v>
      </c>
    </row>
    <row r="33" spans="8:17" x14ac:dyDescent="0.25">
      <c r="H33" s="7" t="s">
        <v>401</v>
      </c>
      <c r="O33" t="s">
        <v>277</v>
      </c>
      <c r="P33" s="7" t="s">
        <v>401</v>
      </c>
      <c r="Q33" s="12" t="s">
        <v>583</v>
      </c>
    </row>
    <row r="34" spans="8:17" x14ac:dyDescent="0.25">
      <c r="H34" s="7" t="s">
        <v>404</v>
      </c>
      <c r="O34" t="s">
        <v>278</v>
      </c>
      <c r="P34" s="7" t="s">
        <v>404</v>
      </c>
      <c r="Q34" s="12" t="s">
        <v>584</v>
      </c>
    </row>
    <row r="35" spans="8:17" x14ac:dyDescent="0.25">
      <c r="H35" s="7" t="s">
        <v>407</v>
      </c>
      <c r="O35" t="s">
        <v>279</v>
      </c>
      <c r="P35" s="7" t="s">
        <v>407</v>
      </c>
      <c r="Q35" s="12" t="s">
        <v>585</v>
      </c>
    </row>
    <row r="36" spans="8:17" x14ac:dyDescent="0.25">
      <c r="H36" s="7" t="s">
        <v>410</v>
      </c>
      <c r="O36" t="s">
        <v>280</v>
      </c>
      <c r="P36" s="7" t="s">
        <v>410</v>
      </c>
      <c r="Q36" s="12" t="s">
        <v>586</v>
      </c>
    </row>
    <row r="37" spans="8:17" x14ac:dyDescent="0.25">
      <c r="H37" s="7" t="s">
        <v>413</v>
      </c>
      <c r="O37" t="s">
        <v>289</v>
      </c>
      <c r="P37" s="7" t="s">
        <v>413</v>
      </c>
      <c r="Q37" s="12" t="s">
        <v>587</v>
      </c>
    </row>
    <row r="38" spans="8:17" x14ac:dyDescent="0.25">
      <c r="H38" s="7" t="s">
        <v>416</v>
      </c>
      <c r="O38" t="s">
        <v>282</v>
      </c>
      <c r="P38" s="7" t="s">
        <v>416</v>
      </c>
      <c r="Q38" s="12" t="s">
        <v>588</v>
      </c>
    </row>
    <row r="39" spans="8:17" x14ac:dyDescent="0.25">
      <c r="H39" s="7" t="s">
        <v>419</v>
      </c>
      <c r="O39" t="s">
        <v>283</v>
      </c>
      <c r="P39" s="7" t="s">
        <v>419</v>
      </c>
      <c r="Q39" s="12" t="s">
        <v>589</v>
      </c>
    </row>
    <row r="40" spans="8:17" x14ac:dyDescent="0.25">
      <c r="H40" s="7" t="s">
        <v>421</v>
      </c>
      <c r="O40" t="s">
        <v>284</v>
      </c>
      <c r="P40" s="7" t="s">
        <v>421</v>
      </c>
      <c r="Q40" s="12" t="s">
        <v>590</v>
      </c>
    </row>
    <row r="41" spans="8:17" x14ac:dyDescent="0.25">
      <c r="H41" s="7" t="s">
        <v>424</v>
      </c>
      <c r="O41" t="s">
        <v>285</v>
      </c>
      <c r="P41" s="7" t="s">
        <v>424</v>
      </c>
      <c r="Q41" s="12" t="s">
        <v>591</v>
      </c>
    </row>
    <row r="42" spans="8:17" x14ac:dyDescent="0.25">
      <c r="H42" s="7" t="s">
        <v>427</v>
      </c>
      <c r="O42" t="s">
        <v>286</v>
      </c>
      <c r="P42" s="7" t="s">
        <v>427</v>
      </c>
      <c r="Q42" s="12" t="s">
        <v>592</v>
      </c>
    </row>
    <row r="43" spans="8:17" x14ac:dyDescent="0.25">
      <c r="H43" s="7" t="s">
        <v>430</v>
      </c>
      <c r="O43" t="s">
        <v>287</v>
      </c>
      <c r="P43" s="7" t="s">
        <v>430</v>
      </c>
      <c r="Q43" s="12" t="s">
        <v>593</v>
      </c>
    </row>
    <row r="44" spans="8:17" x14ac:dyDescent="0.25">
      <c r="H44" s="7" t="s">
        <v>433</v>
      </c>
      <c r="O44" t="s">
        <v>288</v>
      </c>
      <c r="P44" s="7" t="s">
        <v>433</v>
      </c>
      <c r="Q44" s="12" t="s">
        <v>594</v>
      </c>
    </row>
    <row r="45" spans="8:17" x14ac:dyDescent="0.25">
      <c r="H45" s="7" t="s">
        <v>436</v>
      </c>
      <c r="O45" t="s">
        <v>290</v>
      </c>
      <c r="P45" s="7" t="s">
        <v>436</v>
      </c>
      <c r="Q45" s="12" t="s">
        <v>595</v>
      </c>
    </row>
    <row r="46" spans="8:17" x14ac:dyDescent="0.25">
      <c r="H46" s="7" t="s">
        <v>439</v>
      </c>
      <c r="O46" t="s">
        <v>291</v>
      </c>
      <c r="P46" s="7" t="s">
        <v>439</v>
      </c>
      <c r="Q46" s="12" t="s">
        <v>596</v>
      </c>
    </row>
    <row r="47" spans="8:17" x14ac:dyDescent="0.25">
      <c r="H47" s="7" t="s">
        <v>442</v>
      </c>
      <c r="O47" t="s">
        <v>292</v>
      </c>
      <c r="P47" s="7" t="s">
        <v>442</v>
      </c>
      <c r="Q47" s="12" t="s">
        <v>597</v>
      </c>
    </row>
    <row r="48" spans="8:17" x14ac:dyDescent="0.25">
      <c r="H48" s="7" t="s">
        <v>445</v>
      </c>
      <c r="O48" t="s">
        <v>293</v>
      </c>
      <c r="P48" s="7" t="s">
        <v>445</v>
      </c>
      <c r="Q48" s="12" t="s">
        <v>598</v>
      </c>
    </row>
    <row r="49" spans="8:17" x14ac:dyDescent="0.25">
      <c r="H49" s="7" t="s">
        <v>448</v>
      </c>
      <c r="O49" t="s">
        <v>294</v>
      </c>
      <c r="P49" s="7" t="s">
        <v>448</v>
      </c>
      <c r="Q49" s="12" t="s">
        <v>599</v>
      </c>
    </row>
    <row r="50" spans="8:17" x14ac:dyDescent="0.25">
      <c r="H50" s="7" t="s">
        <v>451</v>
      </c>
      <c r="O50" t="s">
        <v>295</v>
      </c>
      <c r="P50" s="7" t="s">
        <v>451</v>
      </c>
      <c r="Q50" s="12" t="s">
        <v>600</v>
      </c>
    </row>
    <row r="51" spans="8:17" x14ac:dyDescent="0.25">
      <c r="H51" s="7" t="s">
        <v>454</v>
      </c>
      <c r="O51" t="s">
        <v>296</v>
      </c>
      <c r="P51" s="7" t="s">
        <v>454</v>
      </c>
      <c r="Q51" s="12" t="s">
        <v>601</v>
      </c>
    </row>
    <row r="52" spans="8:17" x14ac:dyDescent="0.25">
      <c r="H52" s="7" t="s">
        <v>459</v>
      </c>
      <c r="O52" t="s">
        <v>297</v>
      </c>
      <c r="P52" s="7" t="s">
        <v>459</v>
      </c>
      <c r="Q52" s="12" t="s">
        <v>602</v>
      </c>
    </row>
    <row r="53" spans="8:17" x14ac:dyDescent="0.25">
      <c r="H53" s="7" t="s">
        <v>462</v>
      </c>
      <c r="O53" t="s">
        <v>298</v>
      </c>
      <c r="P53" s="7" t="s">
        <v>462</v>
      </c>
      <c r="Q53" s="12" t="s">
        <v>603</v>
      </c>
    </row>
    <row r="54" spans="8:17" x14ac:dyDescent="0.25">
      <c r="H54" s="7" t="s">
        <v>465</v>
      </c>
      <c r="O54" t="s">
        <v>299</v>
      </c>
      <c r="P54" s="7" t="s">
        <v>465</v>
      </c>
      <c r="Q54" s="12" t="s">
        <v>604</v>
      </c>
    </row>
    <row r="55" spans="8:17" x14ac:dyDescent="0.25">
      <c r="H55" s="7" t="s">
        <v>468</v>
      </c>
      <c r="O55" t="s">
        <v>300</v>
      </c>
      <c r="P55" s="7" t="s">
        <v>468</v>
      </c>
      <c r="Q55" s="12" t="s">
        <v>605</v>
      </c>
    </row>
    <row r="56" spans="8:17" x14ac:dyDescent="0.25">
      <c r="H56" s="7" t="s">
        <v>471</v>
      </c>
      <c r="O56" t="s">
        <v>301</v>
      </c>
      <c r="P56" s="7" t="s">
        <v>471</v>
      </c>
      <c r="Q56" s="12" t="s">
        <v>606</v>
      </c>
    </row>
    <row r="57" spans="8:17" x14ac:dyDescent="0.25">
      <c r="H57" s="7" t="s">
        <v>474</v>
      </c>
      <c r="O57" t="s">
        <v>302</v>
      </c>
      <c r="P57" s="7" t="s">
        <v>474</v>
      </c>
      <c r="Q57" s="12" t="s">
        <v>607</v>
      </c>
    </row>
    <row r="58" spans="8:17" x14ac:dyDescent="0.25">
      <c r="H58" s="7" t="s">
        <v>477</v>
      </c>
      <c r="O58" t="s">
        <v>303</v>
      </c>
      <c r="P58" s="7" t="s">
        <v>477</v>
      </c>
      <c r="Q58" s="12" t="s">
        <v>608</v>
      </c>
    </row>
    <row r="59" spans="8:17" x14ac:dyDescent="0.25">
      <c r="H59" s="7" t="s">
        <v>480</v>
      </c>
      <c r="O59" t="s">
        <v>304</v>
      </c>
      <c r="P59" s="7" t="s">
        <v>480</v>
      </c>
      <c r="Q59" s="12" t="s">
        <v>609</v>
      </c>
    </row>
    <row r="60" spans="8:17" x14ac:dyDescent="0.25">
      <c r="H60" s="7" t="s">
        <v>483</v>
      </c>
      <c r="O60" t="s">
        <v>305</v>
      </c>
      <c r="P60" s="7" t="s">
        <v>483</v>
      </c>
      <c r="Q60" s="12" t="s">
        <v>610</v>
      </c>
    </row>
    <row r="61" spans="8:17" x14ac:dyDescent="0.25">
      <c r="H61" s="7" t="s">
        <v>486</v>
      </c>
      <c r="O61" t="s">
        <v>306</v>
      </c>
      <c r="P61" s="7" t="s">
        <v>486</v>
      </c>
      <c r="Q61" s="12" t="s">
        <v>611</v>
      </c>
    </row>
    <row r="62" spans="8:17" x14ac:dyDescent="0.25">
      <c r="H62" s="7" t="s">
        <v>489</v>
      </c>
      <c r="O62" t="s">
        <v>309</v>
      </c>
      <c r="P62" s="7" t="s">
        <v>489</v>
      </c>
      <c r="Q62" s="12" t="s">
        <v>612</v>
      </c>
    </row>
    <row r="63" spans="8:17" x14ac:dyDescent="0.25">
      <c r="H63" s="7" t="s">
        <v>492</v>
      </c>
      <c r="O63" t="s">
        <v>310</v>
      </c>
      <c r="P63" s="7" t="s">
        <v>492</v>
      </c>
      <c r="Q63" s="12" t="s">
        <v>613</v>
      </c>
    </row>
    <row r="64" spans="8:17" x14ac:dyDescent="0.25">
      <c r="H64" s="7" t="s">
        <v>495</v>
      </c>
      <c r="O64" t="s">
        <v>311</v>
      </c>
      <c r="P64" s="7" t="s">
        <v>495</v>
      </c>
      <c r="Q64" s="12" t="s">
        <v>614</v>
      </c>
    </row>
    <row r="65" spans="8:17" x14ac:dyDescent="0.25">
      <c r="H65" s="7" t="s">
        <v>498</v>
      </c>
      <c r="O65" t="s">
        <v>312</v>
      </c>
      <c r="P65" s="7" t="s">
        <v>498</v>
      </c>
      <c r="Q65" s="12" t="s">
        <v>615</v>
      </c>
    </row>
    <row r="66" spans="8:17" x14ac:dyDescent="0.25">
      <c r="H66" s="7" t="s">
        <v>501</v>
      </c>
      <c r="O66" t="s">
        <v>313</v>
      </c>
      <c r="P66" s="7" t="s">
        <v>501</v>
      </c>
      <c r="Q66" s="12" t="s">
        <v>616</v>
      </c>
    </row>
    <row r="67" spans="8:17" x14ac:dyDescent="0.25">
      <c r="H67" s="7" t="s">
        <v>504</v>
      </c>
      <c r="O67" t="s">
        <v>314</v>
      </c>
      <c r="P67" s="7" t="s">
        <v>504</v>
      </c>
      <c r="Q67" s="12" t="s">
        <v>617</v>
      </c>
    </row>
    <row r="68" spans="8:17" x14ac:dyDescent="0.25">
      <c r="H68" s="7" t="s">
        <v>507</v>
      </c>
      <c r="O68" t="s">
        <v>315</v>
      </c>
      <c r="P68" s="7" t="s">
        <v>507</v>
      </c>
      <c r="Q68" s="12" t="s">
        <v>618</v>
      </c>
    </row>
    <row r="69" spans="8:17" x14ac:dyDescent="0.25">
      <c r="H69" s="7" t="s">
        <v>515</v>
      </c>
      <c r="O69" t="s">
        <v>316</v>
      </c>
      <c r="P69" s="7" t="s">
        <v>515</v>
      </c>
      <c r="Q69" s="12" t="s">
        <v>619</v>
      </c>
    </row>
    <row r="70" spans="8:17" x14ac:dyDescent="0.25">
      <c r="H70" s="7" t="s">
        <v>518</v>
      </c>
      <c r="O70" t="s">
        <v>317</v>
      </c>
      <c r="P70" s="7" t="s">
        <v>518</v>
      </c>
      <c r="Q70" s="12" t="s">
        <v>620</v>
      </c>
    </row>
    <row r="71" spans="8:17" x14ac:dyDescent="0.25">
      <c r="H71" s="7" t="s">
        <v>521</v>
      </c>
      <c r="O71" t="s">
        <v>318</v>
      </c>
      <c r="P71" s="7" t="s">
        <v>521</v>
      </c>
      <c r="Q71" s="12" t="s">
        <v>621</v>
      </c>
    </row>
    <row r="72" spans="8:17" x14ac:dyDescent="0.25">
      <c r="H72" s="7" t="s">
        <v>524</v>
      </c>
      <c r="O72" t="s">
        <v>319</v>
      </c>
      <c r="P72" s="7" t="s">
        <v>524</v>
      </c>
      <c r="Q72" s="12" t="s">
        <v>622</v>
      </c>
    </row>
    <row r="73" spans="8:17" x14ac:dyDescent="0.25">
      <c r="H73" s="7" t="s">
        <v>527</v>
      </c>
      <c r="O73" t="s">
        <v>320</v>
      </c>
      <c r="P73" s="7" t="s">
        <v>527</v>
      </c>
      <c r="Q73" s="12" t="s">
        <v>623</v>
      </c>
    </row>
    <row r="74" spans="8:17" x14ac:dyDescent="0.25">
      <c r="H74" s="7" t="s">
        <v>530</v>
      </c>
      <c r="P74" s="7" t="s">
        <v>530</v>
      </c>
      <c r="Q74" s="12" t="s">
        <v>624</v>
      </c>
    </row>
    <row r="75" spans="8:17" x14ac:dyDescent="0.25">
      <c r="H75" s="7" t="s">
        <v>533</v>
      </c>
      <c r="P75" s="7" t="s">
        <v>533</v>
      </c>
      <c r="Q75" s="12" t="s">
        <v>625</v>
      </c>
    </row>
    <row r="76" spans="8:17" x14ac:dyDescent="0.25">
      <c r="H76" s="7" t="s">
        <v>536</v>
      </c>
      <c r="P76" s="7" t="s">
        <v>536</v>
      </c>
      <c r="Q76" s="12" t="s">
        <v>626</v>
      </c>
    </row>
    <row r="77" spans="8:17" x14ac:dyDescent="0.25">
      <c r="H77" s="7" t="s">
        <v>539</v>
      </c>
      <c r="P77" s="7" t="s">
        <v>539</v>
      </c>
      <c r="Q77" s="12" t="s">
        <v>627</v>
      </c>
    </row>
    <row r="78" spans="8:17" x14ac:dyDescent="0.25">
      <c r="H78" s="7" t="s">
        <v>542</v>
      </c>
      <c r="P78" s="7" t="s">
        <v>542</v>
      </c>
      <c r="Q78" s="12" t="s">
        <v>628</v>
      </c>
    </row>
    <row r="79" spans="8:17" x14ac:dyDescent="0.25">
      <c r="H79" s="8" t="s">
        <v>745</v>
      </c>
      <c r="P79" s="8" t="s">
        <v>745</v>
      </c>
      <c r="Q79" s="12" t="s">
        <v>629</v>
      </c>
    </row>
    <row r="80" spans="8:17" x14ac:dyDescent="0.25">
      <c r="H80" s="7" t="s">
        <v>548</v>
      </c>
      <c r="P80" s="7" t="s">
        <v>548</v>
      </c>
      <c r="Q80" s="12" t="s">
        <v>630</v>
      </c>
    </row>
    <row r="81" spans="8:17" x14ac:dyDescent="0.25">
      <c r="H81" s="7" t="s">
        <v>744</v>
      </c>
      <c r="P81" s="7" t="s">
        <v>744</v>
      </c>
      <c r="Q81" s="12" t="s">
        <v>631</v>
      </c>
    </row>
    <row r="82" spans="8:17" x14ac:dyDescent="0.25">
      <c r="H82" s="7" t="s">
        <v>544</v>
      </c>
      <c r="P82" s="7" t="s">
        <v>544</v>
      </c>
      <c r="Q82" s="12" t="s">
        <v>632</v>
      </c>
    </row>
    <row r="83" spans="8:17" x14ac:dyDescent="0.25">
      <c r="H83" s="8" t="s">
        <v>545</v>
      </c>
      <c r="P83" s="8" t="s">
        <v>545</v>
      </c>
      <c r="Q83" s="12" t="s">
        <v>633</v>
      </c>
    </row>
    <row r="84" spans="8:17" x14ac:dyDescent="0.25">
      <c r="H84" s="8" t="s">
        <v>549</v>
      </c>
      <c r="P84" s="8" t="s">
        <v>549</v>
      </c>
      <c r="Q84" s="12" t="s">
        <v>634</v>
      </c>
    </row>
    <row r="85" spans="8:17" x14ac:dyDescent="0.25">
      <c r="Q85" s="12" t="s">
        <v>635</v>
      </c>
    </row>
    <row r="86" spans="8:17" x14ac:dyDescent="0.25">
      <c r="Q86" s="12" t="s">
        <v>636</v>
      </c>
    </row>
    <row r="87" spans="8:17" x14ac:dyDescent="0.25">
      <c r="Q87" s="12" t="s">
        <v>637</v>
      </c>
    </row>
    <row r="88" spans="8:17" x14ac:dyDescent="0.25">
      <c r="Q88" s="12" t="s">
        <v>638</v>
      </c>
    </row>
    <row r="89" spans="8:17" x14ac:dyDescent="0.25">
      <c r="Q89" s="12" t="s">
        <v>639</v>
      </c>
    </row>
    <row r="90" spans="8:17" x14ac:dyDescent="0.25">
      <c r="Q90" s="12" t="s">
        <v>640</v>
      </c>
    </row>
    <row r="91" spans="8:17" x14ac:dyDescent="0.25">
      <c r="Q91" s="12" t="s">
        <v>641</v>
      </c>
    </row>
    <row r="92" spans="8:17" x14ac:dyDescent="0.25">
      <c r="Q92" s="12" t="s">
        <v>642</v>
      </c>
    </row>
    <row r="93" spans="8:17" x14ac:dyDescent="0.25">
      <c r="Q93" s="12" t="s">
        <v>643</v>
      </c>
    </row>
    <row r="94" spans="8:17" x14ac:dyDescent="0.25">
      <c r="Q94" s="12" t="s">
        <v>644</v>
      </c>
    </row>
    <row r="95" spans="8:17" x14ac:dyDescent="0.25">
      <c r="Q95" s="12" t="s">
        <v>645</v>
      </c>
    </row>
    <row r="96" spans="8:17" x14ac:dyDescent="0.25">
      <c r="Q96" s="12" t="s">
        <v>646</v>
      </c>
    </row>
    <row r="97" spans="17:17" x14ac:dyDescent="0.25">
      <c r="Q97" s="12" t="s">
        <v>647</v>
      </c>
    </row>
    <row r="98" spans="17:17" x14ac:dyDescent="0.25">
      <c r="Q98" s="12" t="s">
        <v>648</v>
      </c>
    </row>
    <row r="99" spans="17:17" x14ac:dyDescent="0.25">
      <c r="Q99" s="12" t="s">
        <v>649</v>
      </c>
    </row>
    <row r="100" spans="17:17" x14ac:dyDescent="0.25">
      <c r="Q100" s="12" t="s">
        <v>650</v>
      </c>
    </row>
    <row r="101" spans="17:17" x14ac:dyDescent="0.25">
      <c r="Q101" s="12" t="s">
        <v>651</v>
      </c>
    </row>
    <row r="102" spans="17:17" x14ac:dyDescent="0.25">
      <c r="Q102" s="12" t="s">
        <v>652</v>
      </c>
    </row>
    <row r="103" spans="17:17" x14ac:dyDescent="0.25">
      <c r="Q103" s="12" t="s">
        <v>653</v>
      </c>
    </row>
    <row r="104" spans="17:17" x14ac:dyDescent="0.25">
      <c r="Q104" s="12" t="s">
        <v>654</v>
      </c>
    </row>
    <row r="105" spans="17:17" x14ac:dyDescent="0.25">
      <c r="Q105" s="12" t="s">
        <v>655</v>
      </c>
    </row>
    <row r="106" spans="17:17" x14ac:dyDescent="0.25">
      <c r="Q106" s="12" t="s">
        <v>656</v>
      </c>
    </row>
    <row r="107" spans="17:17" x14ac:dyDescent="0.25">
      <c r="Q107" s="12" t="s">
        <v>657</v>
      </c>
    </row>
    <row r="108" spans="17:17" x14ac:dyDescent="0.25">
      <c r="Q108" s="12" t="s">
        <v>658</v>
      </c>
    </row>
    <row r="109" spans="17:17" x14ac:dyDescent="0.25">
      <c r="Q109" s="12" t="s">
        <v>659</v>
      </c>
    </row>
    <row r="110" spans="17:17" x14ac:dyDescent="0.25">
      <c r="Q110" s="12" t="s">
        <v>660</v>
      </c>
    </row>
    <row r="111" spans="17:17" x14ac:dyDescent="0.25">
      <c r="Q111" s="12" t="s">
        <v>661</v>
      </c>
    </row>
    <row r="112" spans="17:17" x14ac:dyDescent="0.25">
      <c r="Q112" s="12" t="s">
        <v>662</v>
      </c>
    </row>
    <row r="113" spans="17:17" x14ac:dyDescent="0.25">
      <c r="Q113" s="12" t="s">
        <v>663</v>
      </c>
    </row>
    <row r="114" spans="17:17" x14ac:dyDescent="0.25">
      <c r="Q114" s="12" t="s">
        <v>664</v>
      </c>
    </row>
    <row r="115" spans="17:17" x14ac:dyDescent="0.25">
      <c r="Q115" s="12" t="s">
        <v>665</v>
      </c>
    </row>
    <row r="116" spans="17:17" x14ac:dyDescent="0.25">
      <c r="Q116" s="12" t="s">
        <v>666</v>
      </c>
    </row>
    <row r="117" spans="17:17" x14ac:dyDescent="0.25">
      <c r="Q117" s="12" t="s">
        <v>667</v>
      </c>
    </row>
    <row r="118" spans="17:17" x14ac:dyDescent="0.25">
      <c r="Q118" s="12" t="s">
        <v>668</v>
      </c>
    </row>
    <row r="119" spans="17:17" x14ac:dyDescent="0.25">
      <c r="Q119" s="12" t="s">
        <v>669</v>
      </c>
    </row>
    <row r="120" spans="17:17" x14ac:dyDescent="0.25">
      <c r="Q120" s="12" t="s">
        <v>670</v>
      </c>
    </row>
    <row r="121" spans="17:17" x14ac:dyDescent="0.25">
      <c r="Q121" s="12" t="s">
        <v>671</v>
      </c>
    </row>
    <row r="122" spans="17:17" x14ac:dyDescent="0.25">
      <c r="Q122" s="12" t="s">
        <v>672</v>
      </c>
    </row>
    <row r="123" spans="17:17" x14ac:dyDescent="0.25">
      <c r="Q123" s="12" t="s">
        <v>673</v>
      </c>
    </row>
    <row r="124" spans="17:17" x14ac:dyDescent="0.25">
      <c r="Q124" s="12" t="s">
        <v>674</v>
      </c>
    </row>
    <row r="125" spans="17:17" x14ac:dyDescent="0.25">
      <c r="Q125" s="12" t="s">
        <v>675</v>
      </c>
    </row>
    <row r="126" spans="17:17" x14ac:dyDescent="0.25">
      <c r="Q126" s="12" t="s">
        <v>676</v>
      </c>
    </row>
    <row r="127" spans="17:17" x14ac:dyDescent="0.25">
      <c r="Q127" s="12" t="s">
        <v>677</v>
      </c>
    </row>
    <row r="128" spans="17:17" x14ac:dyDescent="0.25">
      <c r="Q128" s="12" t="s">
        <v>678</v>
      </c>
    </row>
    <row r="129" spans="17:17" x14ac:dyDescent="0.25">
      <c r="Q129" s="12" t="s">
        <v>679</v>
      </c>
    </row>
    <row r="130" spans="17:17" x14ac:dyDescent="0.25">
      <c r="Q130" s="12" t="s">
        <v>680</v>
      </c>
    </row>
    <row r="131" spans="17:17" x14ac:dyDescent="0.25">
      <c r="Q131" s="12" t="s">
        <v>681</v>
      </c>
    </row>
    <row r="132" spans="17:17" x14ac:dyDescent="0.25">
      <c r="Q132" s="12" t="s">
        <v>682</v>
      </c>
    </row>
    <row r="133" spans="17:17" x14ac:dyDescent="0.25">
      <c r="Q133" s="12" t="s">
        <v>683</v>
      </c>
    </row>
    <row r="134" spans="17:17" x14ac:dyDescent="0.25">
      <c r="Q134" s="12" t="s">
        <v>684</v>
      </c>
    </row>
    <row r="135" spans="17:17" x14ac:dyDescent="0.25">
      <c r="Q135" s="12" t="s">
        <v>685</v>
      </c>
    </row>
    <row r="136" spans="17:17" x14ac:dyDescent="0.25">
      <c r="Q136" s="12" t="s">
        <v>686</v>
      </c>
    </row>
    <row r="137" spans="17:17" x14ac:dyDescent="0.25">
      <c r="Q137" s="12" t="s">
        <v>687</v>
      </c>
    </row>
    <row r="138" spans="17:17" x14ac:dyDescent="0.25">
      <c r="Q138" s="12" t="s">
        <v>688</v>
      </c>
    </row>
    <row r="139" spans="17:17" x14ac:dyDescent="0.25">
      <c r="Q139" s="12" t="s">
        <v>689</v>
      </c>
    </row>
    <row r="140" spans="17:17" x14ac:dyDescent="0.25">
      <c r="Q140" s="12" t="s">
        <v>690</v>
      </c>
    </row>
    <row r="141" spans="17:17" x14ac:dyDescent="0.25">
      <c r="Q141" s="12" t="s">
        <v>691</v>
      </c>
    </row>
    <row r="142" spans="17:17" x14ac:dyDescent="0.25">
      <c r="Q142" s="12" t="s">
        <v>692</v>
      </c>
    </row>
    <row r="143" spans="17:17" x14ac:dyDescent="0.25">
      <c r="Q143" s="12" t="s">
        <v>693</v>
      </c>
    </row>
    <row r="144" spans="17:17" x14ac:dyDescent="0.25">
      <c r="Q144" s="12" t="s">
        <v>694</v>
      </c>
    </row>
    <row r="145" spans="17:17" x14ac:dyDescent="0.25">
      <c r="Q145" s="12" t="s">
        <v>695</v>
      </c>
    </row>
    <row r="146" spans="17:17" x14ac:dyDescent="0.25">
      <c r="Q146" s="12" t="s">
        <v>696</v>
      </c>
    </row>
    <row r="147" spans="17:17" x14ac:dyDescent="0.25">
      <c r="Q147" s="12" t="s">
        <v>697</v>
      </c>
    </row>
    <row r="148" spans="17:17" x14ac:dyDescent="0.25">
      <c r="Q148" s="12" t="s">
        <v>698</v>
      </c>
    </row>
    <row r="149" spans="17:17" x14ac:dyDescent="0.25">
      <c r="Q149" s="12" t="s">
        <v>699</v>
      </c>
    </row>
    <row r="150" spans="17:17" x14ac:dyDescent="0.25">
      <c r="Q150" s="12" t="s">
        <v>700</v>
      </c>
    </row>
    <row r="151" spans="17:17" x14ac:dyDescent="0.25">
      <c r="Q151" s="12" t="s">
        <v>701</v>
      </c>
    </row>
    <row r="152" spans="17:17" x14ac:dyDescent="0.25">
      <c r="Q152" s="12" t="s">
        <v>702</v>
      </c>
    </row>
    <row r="153" spans="17:17" x14ac:dyDescent="0.25">
      <c r="Q153" s="12" t="s">
        <v>703</v>
      </c>
    </row>
    <row r="154" spans="17:17" x14ac:dyDescent="0.25">
      <c r="Q154" s="12" t="s">
        <v>704</v>
      </c>
    </row>
    <row r="155" spans="17:17" x14ac:dyDescent="0.25">
      <c r="Q155" s="12" t="s">
        <v>705</v>
      </c>
    </row>
    <row r="156" spans="17:17" x14ac:dyDescent="0.25">
      <c r="Q156" s="12" t="s">
        <v>706</v>
      </c>
    </row>
    <row r="157" spans="17:17" x14ac:dyDescent="0.25">
      <c r="Q157" s="12" t="s">
        <v>707</v>
      </c>
    </row>
    <row r="158" spans="17:17" x14ac:dyDescent="0.25">
      <c r="Q158" s="12" t="s">
        <v>708</v>
      </c>
    </row>
    <row r="159" spans="17:17" x14ac:dyDescent="0.25">
      <c r="Q159" s="12" t="s">
        <v>709</v>
      </c>
    </row>
    <row r="160" spans="17:17" x14ac:dyDescent="0.25">
      <c r="Q160" s="12" t="s">
        <v>710</v>
      </c>
    </row>
    <row r="161" spans="17:17" x14ac:dyDescent="0.25">
      <c r="Q161" s="12" t="s">
        <v>711</v>
      </c>
    </row>
    <row r="162" spans="17:17" x14ac:dyDescent="0.25">
      <c r="Q162" s="12" t="s">
        <v>712</v>
      </c>
    </row>
    <row r="163" spans="17:17" x14ac:dyDescent="0.25">
      <c r="Q163" s="12" t="s">
        <v>713</v>
      </c>
    </row>
    <row r="164" spans="17:17" x14ac:dyDescent="0.25">
      <c r="Q164" s="12" t="s">
        <v>714</v>
      </c>
    </row>
    <row r="165" spans="17:17" x14ac:dyDescent="0.25">
      <c r="Q165" s="12" t="s">
        <v>715</v>
      </c>
    </row>
    <row r="166" spans="17:17" x14ac:dyDescent="0.25">
      <c r="Q166" s="12" t="s">
        <v>716</v>
      </c>
    </row>
    <row r="167" spans="17:17" x14ac:dyDescent="0.25">
      <c r="Q167" s="12" t="s">
        <v>717</v>
      </c>
    </row>
    <row r="168" spans="17:17" x14ac:dyDescent="0.25">
      <c r="Q168" s="12" t="s">
        <v>718</v>
      </c>
    </row>
    <row r="169" spans="17:17" x14ac:dyDescent="0.25">
      <c r="Q169" s="12" t="s">
        <v>719</v>
      </c>
    </row>
    <row r="170" spans="17:17" x14ac:dyDescent="0.25">
      <c r="Q170" s="12" t="s">
        <v>720</v>
      </c>
    </row>
    <row r="171" spans="17:17" x14ac:dyDescent="0.25">
      <c r="Q171" s="12" t="s">
        <v>721</v>
      </c>
    </row>
    <row r="172" spans="17:17" x14ac:dyDescent="0.25">
      <c r="Q172" s="12" t="s">
        <v>722</v>
      </c>
    </row>
    <row r="173" spans="17:17" x14ac:dyDescent="0.25">
      <c r="Q173" s="12" t="s">
        <v>723</v>
      </c>
    </row>
    <row r="174" spans="17:17" x14ac:dyDescent="0.25">
      <c r="Q174" s="12" t="s">
        <v>724</v>
      </c>
    </row>
    <row r="175" spans="17:17" x14ac:dyDescent="0.25">
      <c r="Q175" s="12" t="s">
        <v>725</v>
      </c>
    </row>
    <row r="176" spans="17:17" x14ac:dyDescent="0.25">
      <c r="Q176" s="12" t="s">
        <v>726</v>
      </c>
    </row>
    <row r="177" spans="17:17" x14ac:dyDescent="0.25">
      <c r="Q177" s="12" t="s">
        <v>727</v>
      </c>
    </row>
    <row r="178" spans="17:17" x14ac:dyDescent="0.25">
      <c r="Q178" s="12" t="s">
        <v>728</v>
      </c>
    </row>
    <row r="179" spans="17:17" x14ac:dyDescent="0.25">
      <c r="Q179" s="12" t="s">
        <v>729</v>
      </c>
    </row>
    <row r="180" spans="17:17" x14ac:dyDescent="0.25">
      <c r="Q180" s="12" t="s">
        <v>730</v>
      </c>
    </row>
    <row r="181" spans="17:17" x14ac:dyDescent="0.25">
      <c r="Q181" s="12" t="s">
        <v>731</v>
      </c>
    </row>
    <row r="182" spans="17:17" x14ac:dyDescent="0.25">
      <c r="Q182" s="12" t="s">
        <v>732</v>
      </c>
    </row>
    <row r="183" spans="17:17" x14ac:dyDescent="0.25">
      <c r="Q183" s="12" t="s">
        <v>733</v>
      </c>
    </row>
    <row r="184" spans="17:17" x14ac:dyDescent="0.25">
      <c r="Q184" s="12" t="s">
        <v>734</v>
      </c>
    </row>
    <row r="185" spans="17:17" x14ac:dyDescent="0.25">
      <c r="Q185" s="12" t="s">
        <v>735</v>
      </c>
    </row>
    <row r="186" spans="17:17" x14ac:dyDescent="0.25">
      <c r="Q186" s="12" t="s">
        <v>736</v>
      </c>
    </row>
    <row r="187" spans="17:17" x14ac:dyDescent="0.25">
      <c r="Q187" s="12" t="s">
        <v>737</v>
      </c>
    </row>
    <row r="188" spans="17:17" x14ac:dyDescent="0.25">
      <c r="Q188" s="12" t="s">
        <v>738</v>
      </c>
    </row>
    <row r="189" spans="17:17" x14ac:dyDescent="0.25">
      <c r="Q189" s="12" t="s">
        <v>739</v>
      </c>
    </row>
    <row r="190" spans="17:17" x14ac:dyDescent="0.25">
      <c r="Q190" s="12" t="s">
        <v>740</v>
      </c>
    </row>
    <row r="191" spans="17:17" x14ac:dyDescent="0.25">
      <c r="Q191" s="12" t="s">
        <v>741</v>
      </c>
    </row>
    <row r="192" spans="17:17" x14ac:dyDescent="0.25">
      <c r="Q192" s="12" t="s">
        <v>742</v>
      </c>
    </row>
    <row r="193" spans="17:17" x14ac:dyDescent="0.25">
      <c r="Q193" s="12" t="s">
        <v>743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Planilha1</vt:lpstr>
      <vt:lpstr>Planilha2</vt:lpstr>
      <vt:lpstr>Planilha3</vt:lpstr>
      <vt:lpstr>Planilha4</vt:lpstr>
      <vt:lpstr>Planilha5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Jackson Faria</dc:creator>
  <cp:lastModifiedBy>Jackson Faria</cp:lastModifiedBy>
  <dcterms:created xsi:type="dcterms:W3CDTF">2024-02-18T02:09:39Z</dcterms:created>
  <dcterms:modified xsi:type="dcterms:W3CDTF">2024-02-19T14:47:19Z</dcterms:modified>
</cp:coreProperties>
</file>