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Farr\Github\EdmontonUrbanCoyotes\Data\"/>
    </mc:Choice>
  </mc:AlternateContent>
  <xr:revisionPtr revIDLastSave="0" documentId="13_ncr:1_{A140FB69-8100-4234-944C-F6A318D51422}" xr6:coauthVersionLast="47" xr6:coauthVersionMax="47" xr10:uidLastSave="{00000000-0000-0000-0000-000000000000}"/>
  <bookViews>
    <workbookView xWindow="-108" yWindow="-108" windowWidth="23256" windowHeight="12456" xr2:uid="{07303C62-AC24-4C22-BDAA-1E58513A7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03" i="1" l="1"/>
  <c r="P203" i="1"/>
  <c r="Q203" i="1"/>
  <c r="S203" i="1"/>
  <c r="T20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3" i="1"/>
  <c r="S5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S95" i="1"/>
  <c r="S97" i="1"/>
  <c r="S99" i="1"/>
  <c r="S101" i="1"/>
  <c r="S103" i="1"/>
  <c r="S105" i="1"/>
  <c r="S107" i="1"/>
  <c r="S109" i="1"/>
  <c r="S111" i="1"/>
  <c r="S113" i="1"/>
  <c r="S115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147" i="1"/>
  <c r="S149" i="1"/>
  <c r="S151" i="1"/>
  <c r="S153" i="1"/>
  <c r="S155" i="1"/>
  <c r="S157" i="1"/>
  <c r="S159" i="1"/>
  <c r="S161" i="1"/>
  <c r="S163" i="1"/>
  <c r="S165" i="1"/>
  <c r="S167" i="1"/>
  <c r="S169" i="1"/>
  <c r="S171" i="1"/>
  <c r="S173" i="1"/>
  <c r="S175" i="1"/>
  <c r="S177" i="1"/>
  <c r="S179" i="1"/>
  <c r="S181" i="1"/>
  <c r="S183" i="1"/>
  <c r="S185" i="1"/>
  <c r="S187" i="1"/>
  <c r="S189" i="1"/>
  <c r="S191" i="1"/>
  <c r="S193" i="1"/>
  <c r="S195" i="1"/>
  <c r="S197" i="1"/>
  <c r="S199" i="1"/>
  <c r="S201" i="1"/>
  <c r="S3" i="1"/>
  <c r="R3" i="1"/>
  <c r="O3" i="1"/>
  <c r="O203" i="1" s="1"/>
  <c r="N3" i="1"/>
  <c r="N203" i="1" s="1"/>
  <c r="R5" i="1"/>
  <c r="R7" i="1"/>
  <c r="R9" i="1"/>
  <c r="R11" i="1"/>
  <c r="R13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3" i="1"/>
  <c r="R85" i="1"/>
  <c r="R87" i="1"/>
  <c r="R89" i="1"/>
  <c r="R91" i="1"/>
  <c r="R93" i="1"/>
  <c r="R95" i="1"/>
  <c r="R97" i="1"/>
  <c r="R99" i="1"/>
  <c r="R101" i="1"/>
  <c r="R103" i="1"/>
  <c r="R105" i="1"/>
  <c r="R107" i="1"/>
  <c r="R109" i="1"/>
  <c r="R111" i="1"/>
  <c r="R113" i="1"/>
  <c r="R115" i="1"/>
  <c r="R117" i="1"/>
  <c r="R119" i="1"/>
  <c r="R121" i="1"/>
  <c r="R123" i="1"/>
  <c r="R125" i="1"/>
  <c r="R127" i="1"/>
  <c r="R129" i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163" i="1"/>
  <c r="R165" i="1"/>
  <c r="R167" i="1"/>
  <c r="R169" i="1"/>
  <c r="R171" i="1"/>
  <c r="R173" i="1"/>
  <c r="R175" i="1"/>
  <c r="R177" i="1"/>
  <c r="R179" i="1"/>
  <c r="R181" i="1"/>
  <c r="R183" i="1"/>
  <c r="R185" i="1"/>
  <c r="R187" i="1"/>
  <c r="R189" i="1"/>
  <c r="R191" i="1"/>
  <c r="R193" i="1"/>
  <c r="R195" i="1"/>
  <c r="R197" i="1"/>
  <c r="R199" i="1"/>
  <c r="R201" i="1"/>
  <c r="Q5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  <c r="Q185" i="1"/>
  <c r="Q187" i="1"/>
  <c r="Q189" i="1"/>
  <c r="Q191" i="1"/>
  <c r="Q193" i="1"/>
  <c r="Q195" i="1"/>
  <c r="Q197" i="1"/>
  <c r="Q199" i="1"/>
  <c r="Q201" i="1"/>
  <c r="Q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P113" i="1"/>
  <c r="P115" i="1"/>
  <c r="P117" i="1"/>
  <c r="P119" i="1"/>
  <c r="P121" i="1"/>
  <c r="P123" i="1"/>
  <c r="P125" i="1"/>
  <c r="P127" i="1"/>
  <c r="P129" i="1"/>
  <c r="P131" i="1"/>
  <c r="P133" i="1"/>
  <c r="P135" i="1"/>
  <c r="P137" i="1"/>
  <c r="P139" i="1"/>
  <c r="P141" i="1"/>
  <c r="P143" i="1"/>
  <c r="P145" i="1"/>
  <c r="P147" i="1"/>
  <c r="P149" i="1"/>
  <c r="P151" i="1"/>
  <c r="P153" i="1"/>
  <c r="P155" i="1"/>
  <c r="P157" i="1"/>
  <c r="P159" i="1"/>
  <c r="P161" i="1"/>
  <c r="P163" i="1"/>
  <c r="P165" i="1"/>
  <c r="P167" i="1"/>
  <c r="P169" i="1"/>
  <c r="P171" i="1"/>
  <c r="P173" i="1"/>
  <c r="P175" i="1"/>
  <c r="P177" i="1"/>
  <c r="P179" i="1"/>
  <c r="P181" i="1"/>
  <c r="P183" i="1"/>
  <c r="P185" i="1"/>
  <c r="P187" i="1"/>
  <c r="P189" i="1"/>
  <c r="P191" i="1"/>
  <c r="P193" i="1"/>
  <c r="P195" i="1"/>
  <c r="P197" i="1"/>
  <c r="P199" i="1"/>
  <c r="P201" i="1"/>
  <c r="P3" i="1"/>
  <c r="O5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5" i="1"/>
  <c r="O87" i="1"/>
  <c r="O89" i="1"/>
  <c r="O91" i="1"/>
  <c r="O93" i="1"/>
  <c r="O95" i="1"/>
  <c r="O97" i="1"/>
  <c r="O99" i="1"/>
  <c r="O101" i="1"/>
  <c r="O103" i="1"/>
  <c r="O105" i="1"/>
  <c r="O107" i="1"/>
  <c r="O109" i="1"/>
  <c r="O111" i="1"/>
  <c r="O113" i="1"/>
  <c r="O115" i="1"/>
  <c r="O117" i="1"/>
  <c r="O119" i="1"/>
  <c r="O121" i="1"/>
  <c r="O123" i="1"/>
  <c r="O125" i="1"/>
  <c r="O127" i="1"/>
  <c r="O129" i="1"/>
  <c r="O131" i="1"/>
  <c r="O133" i="1"/>
  <c r="O135" i="1"/>
  <c r="O137" i="1"/>
  <c r="O139" i="1"/>
  <c r="O141" i="1"/>
  <c r="O143" i="1"/>
  <c r="O145" i="1"/>
  <c r="O147" i="1"/>
  <c r="O149" i="1"/>
  <c r="O151" i="1"/>
  <c r="O153" i="1"/>
  <c r="O155" i="1"/>
  <c r="O157" i="1"/>
  <c r="O159" i="1"/>
  <c r="O161" i="1"/>
  <c r="O163" i="1"/>
  <c r="O165" i="1"/>
  <c r="O167" i="1"/>
  <c r="O169" i="1"/>
  <c r="O171" i="1"/>
  <c r="O173" i="1"/>
  <c r="O175" i="1"/>
  <c r="O177" i="1"/>
  <c r="O179" i="1"/>
  <c r="O181" i="1"/>
  <c r="O183" i="1"/>
  <c r="O185" i="1"/>
  <c r="O187" i="1"/>
  <c r="O189" i="1"/>
  <c r="O191" i="1"/>
  <c r="O193" i="1"/>
  <c r="O195" i="1"/>
  <c r="O197" i="1"/>
  <c r="O199" i="1"/>
  <c r="O201" i="1"/>
  <c r="N55" i="1"/>
  <c r="N59" i="1"/>
  <c r="N135" i="1"/>
  <c r="N177" i="1"/>
  <c r="N197" i="1"/>
  <c r="N199" i="1"/>
  <c r="N201" i="1"/>
  <c r="N5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7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15" i="1"/>
  <c r="N117" i="1"/>
  <c r="N119" i="1"/>
  <c r="N121" i="1"/>
  <c r="N123" i="1"/>
  <c r="N125" i="1"/>
  <c r="N127" i="1"/>
  <c r="N129" i="1"/>
  <c r="N131" i="1"/>
  <c r="N133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173" i="1"/>
  <c r="N175" i="1"/>
  <c r="N179" i="1"/>
  <c r="N181" i="1"/>
  <c r="N183" i="1"/>
  <c r="N185" i="1"/>
  <c r="N187" i="1"/>
  <c r="N189" i="1"/>
  <c r="N191" i="1"/>
  <c r="N193" i="1"/>
  <c r="N195" i="1"/>
</calcChain>
</file>

<file path=xl/sharedStrings.xml><?xml version="1.0" encoding="utf-8"?>
<sst xmlns="http://schemas.openxmlformats.org/spreadsheetml/2006/main" count="2116" uniqueCount="240">
  <si>
    <t>Timestamp</t>
  </si>
  <si>
    <t>Number of Coyotes</t>
  </si>
  <si>
    <t>Coyote young are named (including dens)</t>
  </si>
  <si>
    <t>Human activity</t>
  </si>
  <si>
    <t>Vulnerable individual present or implied</t>
  </si>
  <si>
    <t>If a dog was present, was it:</t>
  </si>
  <si>
    <t>Did the person try hazing the coyote?</t>
  </si>
  <si>
    <t>Coyote response to people</t>
  </si>
  <si>
    <t>Human Perception</t>
  </si>
  <si>
    <t>Coyote health is mentioned</t>
  </si>
  <si>
    <t>1/5/2021 14:49:14</t>
  </si>
  <si>
    <t>Unknown</t>
  </si>
  <si>
    <t>Walking</t>
  </si>
  <si>
    <t>Multiple (e.g., pets and children)</t>
  </si>
  <si>
    <t>8. Chased or charged pets or people</t>
  </si>
  <si>
    <t>Reporter expresses negative perception of coyote or emotion</t>
  </si>
  <si>
    <t>JFARR</t>
  </si>
  <si>
    <t>Dog</t>
  </si>
  <si>
    <t>No</t>
  </si>
  <si>
    <t>MPRUDEN</t>
  </si>
  <si>
    <t>1/5/2021 14:35:47</t>
  </si>
  <si>
    <t>One (e.g., name 'a coyote' or single, lone)</t>
  </si>
  <si>
    <t>In home or yard</t>
  </si>
  <si>
    <t>3. Did not appear to notice or care about people</t>
  </si>
  <si>
    <t>Unhealthy (e.g., Injured, limping, hobbling, hurt, unhealthy, mange, mangy, scruffy, or wounded)</t>
  </si>
  <si>
    <t>Unhealthy (e.g.,  Injured,  limping, hobbling, hurt, unhealthy, mange, mangy, scruffy, or wounded)</t>
  </si>
  <si>
    <t>1/5/2021 14:47:30</t>
  </si>
  <si>
    <t>Unable to determine</t>
  </si>
  <si>
    <t>1/5/2021 14:49:57</t>
  </si>
  <si>
    <t>0. Did not / could not see the people</t>
  </si>
  <si>
    <t>Healthy (e.g., Healthy, strong, beautiful, or majestic)</t>
  </si>
  <si>
    <t>1/5/2021 14:39:40</t>
  </si>
  <si>
    <t>Two (e.g., pair, couple)</t>
  </si>
  <si>
    <t>Driving</t>
  </si>
  <si>
    <t>2. Walked away</t>
  </si>
  <si>
    <t>1/5/2021 14:46:11</t>
  </si>
  <si>
    <t>Yes</t>
  </si>
  <si>
    <t>1/5/2021 14:45:14</t>
  </si>
  <si>
    <t>11/16/2020 13:27:38</t>
  </si>
  <si>
    <t>H Dunsire</t>
  </si>
  <si>
    <t>1/5/2021 14:47:03</t>
  </si>
  <si>
    <t>Off-leash</t>
  </si>
  <si>
    <t>1/5/2021 14:42:02</t>
  </si>
  <si>
    <t>Reporter expresses positive perception or emotion</t>
  </si>
  <si>
    <t>1/5/2021 14:42:31</t>
  </si>
  <si>
    <t>11/27/2020 16:51:23</t>
  </si>
  <si>
    <t>H Dunsire </t>
  </si>
  <si>
    <t>1/5/2021 14:43:02</t>
  </si>
  <si>
    <t>Child</t>
  </si>
  <si>
    <t>11/14/2020 21:35:22</t>
  </si>
  <si>
    <t>K Nguyen</t>
  </si>
  <si>
    <t>1/5/2021 14:37:33</t>
  </si>
  <si>
    <t>1/5/2021 14:37:02</t>
  </si>
  <si>
    <t>11/16/2020 13:40:24</t>
  </si>
  <si>
    <t>1/5/2021 14:43:45</t>
  </si>
  <si>
    <t>Reporter expresses neutral perception or emotion</t>
  </si>
  <si>
    <t>11/12/2020 14:45:55</t>
  </si>
  <si>
    <t>J butts</t>
  </si>
  <si>
    <t>1/5/2021 14:36:33</t>
  </si>
  <si>
    <t>11/26/2020 21:31:56</t>
  </si>
  <si>
    <t>T Dupuis</t>
  </si>
  <si>
    <t>1/5/2021 14:39:08</t>
  </si>
  <si>
    <t>11/25/2020 16:32:14</t>
  </si>
  <si>
    <t>J Butts</t>
  </si>
  <si>
    <t>1/5/2021 14:48:05</t>
  </si>
  <si>
    <t>6. Followed or stalked pets or people</t>
  </si>
  <si>
    <t>11/16/2020 13:23:02</t>
  </si>
  <si>
    <t>1/5/2021 14:38:24</t>
  </si>
  <si>
    <t>11/25/2020 12:09:55</t>
  </si>
  <si>
    <t>o campbell</t>
  </si>
  <si>
    <t>1/5/2021 14:44:43</t>
  </si>
  <si>
    <t>7. Approached the person</t>
  </si>
  <si>
    <t>11/25/2020 15:10:28</t>
  </si>
  <si>
    <t>R Godinho</t>
  </si>
  <si>
    <t>1/5/2021 14:40:53</t>
  </si>
  <si>
    <t>12/27/2020 16:11:35</t>
  </si>
  <si>
    <t>S Enns</t>
  </si>
  <si>
    <t>na</t>
  </si>
  <si>
    <t>In home / yard</t>
  </si>
  <si>
    <t>Cycling</t>
  </si>
  <si>
    <t>AHORON</t>
  </si>
  <si>
    <t>1. Ran away</t>
  </si>
  <si>
    <t>Three (including a few)</t>
  </si>
  <si>
    <t>4. Watched the person</t>
  </si>
  <si>
    <t>More</t>
  </si>
  <si>
    <t>A. Cain</t>
  </si>
  <si>
    <t>S Shikaze</t>
  </si>
  <si>
    <t>A Hamid</t>
  </si>
  <si>
    <t>1/5/2021 15:18:25</t>
  </si>
  <si>
    <t>1/5/2021 15:27:31</t>
  </si>
  <si>
    <t>1/5/2021 15:24:10</t>
  </si>
  <si>
    <t>10/26/2020 19:25:12</t>
  </si>
  <si>
    <t>1/5/2021 15:16:04</t>
  </si>
  <si>
    <t>1/5/2021 15:15:26</t>
  </si>
  <si>
    <t>1/5/2021 15:23:02</t>
  </si>
  <si>
    <t>1/5/2021 15:25:21</t>
  </si>
  <si>
    <t>1/5/2021 15:24:43</t>
  </si>
  <si>
    <t>1/5/2021 15:21:15</t>
  </si>
  <si>
    <t>1/5/2021 15:31:35</t>
  </si>
  <si>
    <t>11/9/2020 1:29:38</t>
  </si>
  <si>
    <t>1/5/2021 15:26:37</t>
  </si>
  <si>
    <t>1/5/2021 15:19:16</t>
  </si>
  <si>
    <t>11/20/2020 16:45:53</t>
  </si>
  <si>
    <t>1/5/2021 15:17:31</t>
  </si>
  <si>
    <t>1/5/2021 15:16:47</t>
  </si>
  <si>
    <t>1/5/2021 15:20:42</t>
  </si>
  <si>
    <t>11/29/2020 20:01:09</t>
  </si>
  <si>
    <t>1/5/2021 15:10:42</t>
  </si>
  <si>
    <t>1/5/2021 15:19:59</t>
  </si>
  <si>
    <t>11/5/2020 17:26:55</t>
  </si>
  <si>
    <t>1/5/2021 15:26:12</t>
  </si>
  <si>
    <t>12/6/2020 16:49:01</t>
  </si>
  <si>
    <t>1/5/2021 15:18:49</t>
  </si>
  <si>
    <t>12/3/2020 22:17:09</t>
  </si>
  <si>
    <t>1/5/2021 15:13:23</t>
  </si>
  <si>
    <t>12/8/2020 16:28:20</t>
  </si>
  <si>
    <t>1/5/2021 15:51:04</t>
  </si>
  <si>
    <t>1/5/2021 15:47:37</t>
  </si>
  <si>
    <t>10/19/2020 22:06:20</t>
  </si>
  <si>
    <t>1/5/2021 15:48:08</t>
  </si>
  <si>
    <t>1/5/2021 15:42:04</t>
  </si>
  <si>
    <t>12/15/2020 20:00:08</t>
  </si>
  <si>
    <t>D Wack</t>
  </si>
  <si>
    <t>1/5/2021 15:43:40</t>
  </si>
  <si>
    <t>1/5/2021 15:40:36</t>
  </si>
  <si>
    <t>11/23/2020 8:51:30</t>
  </si>
  <si>
    <t>1/5/2021 15:44:22</t>
  </si>
  <si>
    <t>11/20/2020 16:26:00</t>
  </si>
  <si>
    <t>1/5/2021 15:52:23</t>
  </si>
  <si>
    <t>Reporter expresses concern for coyote</t>
  </si>
  <si>
    <t>1/5/2021 15:42:28</t>
  </si>
  <si>
    <t>1/5/2021 15:45:06</t>
  </si>
  <si>
    <t>11/23/2020 8:48:07</t>
  </si>
  <si>
    <t>1/5/2021 15:40:04</t>
  </si>
  <si>
    <t>1/5/2021 15:47:02</t>
  </si>
  <si>
    <t>1/5/2021 15:41:05</t>
  </si>
  <si>
    <t>11/17/2020 14:35:57</t>
  </si>
  <si>
    <t>1/5/2021 15:53:10</t>
  </si>
  <si>
    <t>Designated outdoor activity: jogging, golfing, hiking</t>
  </si>
  <si>
    <t>11/7/2020 11:23:10</t>
  </si>
  <si>
    <t>1/5/2021 15:41:36</t>
  </si>
  <si>
    <t>11/28/2020 9:08:33</t>
  </si>
  <si>
    <t>1/5/2021 15:43:15</t>
  </si>
  <si>
    <t>11/9/2020 21:51:46</t>
  </si>
  <si>
    <t>1/5/2021 15:52:48</t>
  </si>
  <si>
    <t>12/1/2020 13:39:17</t>
  </si>
  <si>
    <t>1/5/2021 15:45:47</t>
  </si>
  <si>
    <t>11/10/2020 10:46:07</t>
  </si>
  <si>
    <t>M Elphick</t>
  </si>
  <si>
    <t>1/5/2021 15:50:30</t>
  </si>
  <si>
    <t>Leashed</t>
  </si>
  <si>
    <t>12/27/2020 16:07:15</t>
  </si>
  <si>
    <t>1/5/2021 15:51:45</t>
  </si>
  <si>
    <t>12/27/2020 15:59:20</t>
  </si>
  <si>
    <t>1/5/2021 16:15:47</t>
  </si>
  <si>
    <t>10/19/2020 21:38:24</t>
  </si>
  <si>
    <t>1/5/2021 16:20:38</t>
  </si>
  <si>
    <t>1/5/2021 16:22:54</t>
  </si>
  <si>
    <t>1/5/2021 16:19:56</t>
  </si>
  <si>
    <t>9. Made physical contact with pets or people</t>
  </si>
  <si>
    <t>1/5/2021 16:13:29</t>
  </si>
  <si>
    <t>1/5/2021 16:21:04</t>
  </si>
  <si>
    <t>11/13/2020 20:43:15</t>
  </si>
  <si>
    <t>K Fleming </t>
  </si>
  <si>
    <t>1/5/2021 16:23:18</t>
  </si>
  <si>
    <t>1/5/2021 16:11:48</t>
  </si>
  <si>
    <t>11/14/2020 21:24:56</t>
  </si>
  <si>
    <t>M.Tiwari</t>
  </si>
  <si>
    <t>1/5/2021 16:10:26</t>
  </si>
  <si>
    <t>11/24/2020 16:56:27</t>
  </si>
  <si>
    <t>1/5/2021 16:17:47</t>
  </si>
  <si>
    <t>1/5/2021 16:14:49</t>
  </si>
  <si>
    <t>1/5/2021 16:09:42</t>
  </si>
  <si>
    <t>11/20/2020 16:37:06</t>
  </si>
  <si>
    <t>1/5/2021 16:18:39</t>
  </si>
  <si>
    <t>1/5/2021 16:14:08</t>
  </si>
  <si>
    <t>1/5/2021 16:13:01</t>
  </si>
  <si>
    <t>11/12/2020 14:16:49</t>
  </si>
  <si>
    <t>1/5/2021 16:16:43</t>
  </si>
  <si>
    <t>Cat</t>
  </si>
  <si>
    <t>12/29/2020 10:48:43</t>
  </si>
  <si>
    <t>C Randall</t>
  </si>
  <si>
    <t>1/5/2021 16:22:27</t>
  </si>
  <si>
    <t>11/30/2020 20:11:22</t>
  </si>
  <si>
    <t>1/5/2021 16:11:17</t>
  </si>
  <si>
    <t>11/25/2020 10:53:52</t>
  </si>
  <si>
    <t xml:space="preserve">Unknown </t>
  </si>
  <si>
    <t>1/5/2021 16:21:58</t>
  </si>
  <si>
    <t>12/26/2020 20:04:43</t>
  </si>
  <si>
    <t>S Guest</t>
  </si>
  <si>
    <t>1/5/2021 16:21:34</t>
  </si>
  <si>
    <t>12/26/2020 20:32:04</t>
  </si>
  <si>
    <t>1/5/2021 16:53:34</t>
  </si>
  <si>
    <t>1/5/2021 16:51:48</t>
  </si>
  <si>
    <t>1/5/2021 16:49:37</t>
  </si>
  <si>
    <t>1/5/2021 16:54:55</t>
  </si>
  <si>
    <t>12/6/2020 14:51:13</t>
  </si>
  <si>
    <t>1/5/2021 17:01:07</t>
  </si>
  <si>
    <t>11/18/2020 20:03:58</t>
  </si>
  <si>
    <t>1/5/2021 16:52:10</t>
  </si>
  <si>
    <t>1/5/2021 16:48:29</t>
  </si>
  <si>
    <t>1/5/2021 16:52:55</t>
  </si>
  <si>
    <t>12/1/2020 13:45:47</t>
  </si>
  <si>
    <t>1/5/2021 16:50:11</t>
  </si>
  <si>
    <t>12/3/2020 22:27:00</t>
  </si>
  <si>
    <t>1/5/2021 16:53:57</t>
  </si>
  <si>
    <t>12/15/2020 19:56:21</t>
  </si>
  <si>
    <t>1/5/2021 17:00:43</t>
  </si>
  <si>
    <t>1/5/2021 16:58:23</t>
  </si>
  <si>
    <t>1/5/2021 16:57:54</t>
  </si>
  <si>
    <t>1/5/2021 16:51:09</t>
  </si>
  <si>
    <t>11/24/2020 1:27:39</t>
  </si>
  <si>
    <t>C Campkin</t>
  </si>
  <si>
    <t>1/5/2021 16:54:32</t>
  </si>
  <si>
    <t>12/23/2020 14:30:05</t>
  </si>
  <si>
    <t>G. Lajeunesse</t>
  </si>
  <si>
    <t>1/5/2021 16:50:36</t>
  </si>
  <si>
    <t>12/3/2020 12:01:06</t>
  </si>
  <si>
    <t>1/5/2021 16:49:01</t>
  </si>
  <si>
    <t>11/12/2020 14:26:03</t>
  </si>
  <si>
    <t>1/5/2021 16:59:02</t>
  </si>
  <si>
    <t>11/7/2020 10:46:48</t>
  </si>
  <si>
    <t>1/5/2021 16:57:04</t>
  </si>
  <si>
    <t>12/26/2020 11:54:40</t>
  </si>
  <si>
    <t>1/5/2021 16:59:37</t>
  </si>
  <si>
    <t>12/19/2020 13:32:46</t>
  </si>
  <si>
    <t>Classifier ID</t>
  </si>
  <si>
    <t>Report ID</t>
  </si>
  <si>
    <t>RE-CLASSIFIED DATA FOR REPEATABILITY ASSSESSMENT</t>
  </si>
  <si>
    <t>CONCERN</t>
  </si>
  <si>
    <t>COUNTING DIFFERENCES BETWEEN CLASSIFICATIONS</t>
  </si>
  <si>
    <t>boldness (response binned)</t>
  </si>
  <si>
    <t>Bold</t>
  </si>
  <si>
    <t>BOLD</t>
  </si>
  <si>
    <t>ACTIVITY</t>
  </si>
  <si>
    <t>VULNERABLE</t>
  </si>
  <si>
    <t>DOG LEASH</t>
  </si>
  <si>
    <t>NUMBER</t>
  </si>
  <si>
    <t>HEALTH</t>
  </si>
  <si>
    <t>TOTAL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</si>
</sst>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164" fontId="3" fillId="2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AB61-22D3-4DD7-8510-9D16659F3C95}">
  <dimension ref="A1:T203"/>
  <sheetViews>
    <sheetView tabSelected="1" topLeftCell="D185" workbookViewId="0">
      <selection activeCell="J199" sqref="J199"/>
    </sheetView>
  </sheetViews>
  <sheetFormatPr defaultRowHeight="14.4" x14ac:dyDescent="0.3"/>
  <cols>
    <col min="1" max="1" width="22.109375" customWidth="1"/>
    <col min="10" max="10" width="14.5546875" customWidth="1"/>
    <col min="14" max="16384" width="8.88671875" style="11"/>
  </cols>
  <sheetData>
    <row r="1" spans="1:20" customFormat="1" x14ac:dyDescent="0.3">
      <c r="A1" s="1"/>
      <c r="B1" s="1"/>
      <c r="C1" s="1"/>
      <c r="D1" s="1"/>
      <c r="E1" s="1" t="s">
        <v>228</v>
      </c>
      <c r="F1" s="1"/>
      <c r="G1" s="1"/>
      <c r="H1" s="1"/>
      <c r="I1" s="1"/>
      <c r="J1" s="1"/>
      <c r="K1" s="1"/>
      <c r="L1" s="1"/>
      <c r="M1" s="1" t="s">
        <v>231</v>
      </c>
      <c r="N1" s="8"/>
      <c r="O1" s="8" t="s">
        <v>230</v>
      </c>
      <c r="P1" s="8"/>
      <c r="Q1" s="8"/>
      <c r="R1" s="8"/>
      <c r="S1" s="8"/>
      <c r="T1" s="8"/>
    </row>
    <row r="2" spans="1:20" customFormat="1" x14ac:dyDescent="0.3">
      <c r="A2" s="2" t="s">
        <v>0</v>
      </c>
      <c r="B2" s="2" t="s">
        <v>227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226</v>
      </c>
      <c r="M2" s="1" t="s">
        <v>232</v>
      </c>
      <c r="N2" s="9" t="s">
        <v>233</v>
      </c>
      <c r="O2" s="9" t="s">
        <v>229</v>
      </c>
      <c r="P2" s="8" t="s">
        <v>234</v>
      </c>
      <c r="Q2" s="8" t="s">
        <v>235</v>
      </c>
      <c r="R2" s="8" t="s">
        <v>236</v>
      </c>
      <c r="S2" s="8" t="s">
        <v>237</v>
      </c>
      <c r="T2" s="8" t="s">
        <v>238</v>
      </c>
    </row>
    <row r="3" spans="1:20" customFormat="1" x14ac:dyDescent="0.3">
      <c r="A3" s="3">
        <v>43656.583043749997</v>
      </c>
      <c r="B3" s="4">
        <v>28</v>
      </c>
      <c r="C3" s="5" t="s">
        <v>21</v>
      </c>
      <c r="D3" s="4"/>
      <c r="E3" s="5" t="s">
        <v>22</v>
      </c>
      <c r="F3" s="5" t="s">
        <v>17</v>
      </c>
      <c r="G3" s="5" t="s">
        <v>78</v>
      </c>
      <c r="H3" s="5" t="s">
        <v>36</v>
      </c>
      <c r="I3" s="5" t="s">
        <v>34</v>
      </c>
      <c r="J3" s="5" t="s">
        <v>15</v>
      </c>
      <c r="K3" s="5" t="s">
        <v>11</v>
      </c>
      <c r="L3" s="6" t="s">
        <v>19</v>
      </c>
      <c r="M3" s="1">
        <v>1</v>
      </c>
      <c r="N3" s="8">
        <f>IF(M3&lt;&gt;M4, 1, 0)</f>
        <v>0</v>
      </c>
      <c r="O3" s="8">
        <f>IF(J3&lt;&gt;J4, 1, 0)</f>
        <v>1</v>
      </c>
      <c r="P3" s="8">
        <f>IF(E3&lt;&gt;E4, 1, 0)</f>
        <v>0</v>
      </c>
      <c r="Q3" s="8">
        <f>IF(F3&lt;&gt;F4, 1, 0)</f>
        <v>0</v>
      </c>
      <c r="R3" s="8">
        <f>IF(G3&lt;&gt;G4, 1, 0)</f>
        <v>0</v>
      </c>
      <c r="S3" s="8">
        <f>IF(C3&lt;&gt;C4, 1, 0)</f>
        <v>0</v>
      </c>
      <c r="T3" s="8">
        <f>IF(K3&lt;&gt;K4, 1, 0)</f>
        <v>0</v>
      </c>
    </row>
    <row r="4" spans="1:20" customFormat="1" ht="15.6" customHeight="1" x14ac:dyDescent="0.3">
      <c r="A4" s="4" t="s">
        <v>88</v>
      </c>
      <c r="B4" s="4">
        <v>28</v>
      </c>
      <c r="C4" s="4" t="s">
        <v>21</v>
      </c>
      <c r="D4" s="4"/>
      <c r="E4" s="4" t="s">
        <v>22</v>
      </c>
      <c r="F4" s="4" t="s">
        <v>17</v>
      </c>
      <c r="G4" s="4" t="s">
        <v>78</v>
      </c>
      <c r="H4" s="4" t="s">
        <v>36</v>
      </c>
      <c r="I4" s="4" t="s">
        <v>34</v>
      </c>
      <c r="J4" s="4" t="s">
        <v>27</v>
      </c>
      <c r="K4" s="4" t="s">
        <v>11</v>
      </c>
      <c r="L4" s="4" t="s">
        <v>16</v>
      </c>
      <c r="M4" s="1">
        <v>1</v>
      </c>
      <c r="N4" s="8"/>
      <c r="O4" s="8"/>
      <c r="P4" s="8"/>
      <c r="Q4" s="8"/>
      <c r="R4" s="8"/>
      <c r="S4" s="8"/>
      <c r="T4" s="8"/>
    </row>
    <row r="5" spans="1:20" customFormat="1" x14ac:dyDescent="0.3">
      <c r="A5" s="3">
        <v>43656.58671802083</v>
      </c>
      <c r="B5" s="4">
        <v>33</v>
      </c>
      <c r="C5" s="5" t="s">
        <v>21</v>
      </c>
      <c r="D5" s="4"/>
      <c r="E5" s="5" t="s">
        <v>22</v>
      </c>
      <c r="F5" s="5" t="s">
        <v>17</v>
      </c>
      <c r="G5" s="5" t="s">
        <v>78</v>
      </c>
      <c r="H5" s="5" t="s">
        <v>18</v>
      </c>
      <c r="I5" s="5" t="s">
        <v>29</v>
      </c>
      <c r="J5" s="5" t="s">
        <v>43</v>
      </c>
      <c r="K5" s="5" t="s">
        <v>25</v>
      </c>
      <c r="L5" s="6" t="s">
        <v>19</v>
      </c>
      <c r="M5" s="1" t="s">
        <v>77</v>
      </c>
      <c r="N5" s="8">
        <f t="shared" ref="N4:O67" si="0">IF(M5&lt;&gt;M6, 1, 0)</f>
        <v>0</v>
      </c>
      <c r="O5" s="8">
        <f t="shared" ref="O5:O36" si="1">IF(J5&lt;&gt;J6, 1, 0)</f>
        <v>0</v>
      </c>
      <c r="P5" s="8">
        <f t="shared" ref="P5:P36" si="2">IF(E5&lt;&gt;E6, 1, 0)</f>
        <v>0</v>
      </c>
      <c r="Q5" s="8">
        <f t="shared" ref="Q5:Q36" si="3">IF(F5&lt;&gt;F6, 1, 0)</f>
        <v>0</v>
      </c>
      <c r="R5" s="8">
        <f t="shared" ref="R5:R36" si="4">IF(G5&lt;&gt;G6, 1, 0)</f>
        <v>0</v>
      </c>
      <c r="S5" s="8">
        <f t="shared" ref="S5:S36" si="5">IF(C5&lt;&gt;C6, 1, 0)</f>
        <v>0</v>
      </c>
      <c r="T5" s="8">
        <f t="shared" ref="T5:T36" si="6">IF(K5&lt;&gt;K6, 1, 0)</f>
        <v>1</v>
      </c>
    </row>
    <row r="6" spans="1:20" customFormat="1" x14ac:dyDescent="0.3">
      <c r="A6" s="4" t="s">
        <v>116</v>
      </c>
      <c r="B6" s="4">
        <v>33</v>
      </c>
      <c r="C6" s="4" t="s">
        <v>21</v>
      </c>
      <c r="D6" s="4"/>
      <c r="E6" s="4" t="s">
        <v>22</v>
      </c>
      <c r="F6" s="4" t="s">
        <v>17</v>
      </c>
      <c r="G6" s="4" t="s">
        <v>78</v>
      </c>
      <c r="H6" s="4" t="s">
        <v>11</v>
      </c>
      <c r="I6" s="4" t="s">
        <v>11</v>
      </c>
      <c r="J6" s="4" t="s">
        <v>43</v>
      </c>
      <c r="K6" s="4" t="s">
        <v>24</v>
      </c>
      <c r="L6" s="4" t="s">
        <v>16</v>
      </c>
      <c r="M6" s="1" t="s">
        <v>77</v>
      </c>
      <c r="N6" s="8"/>
      <c r="O6" s="8"/>
      <c r="P6" s="8"/>
      <c r="Q6" s="8"/>
      <c r="R6" s="8"/>
      <c r="S6" s="8"/>
      <c r="T6" s="8"/>
    </row>
    <row r="7" spans="1:20" customFormat="1" x14ac:dyDescent="0.3">
      <c r="A7" s="4" t="s">
        <v>154</v>
      </c>
      <c r="B7" s="4">
        <v>67</v>
      </c>
      <c r="C7" s="4" t="s">
        <v>21</v>
      </c>
      <c r="D7" s="4"/>
      <c r="E7" s="4" t="s">
        <v>22</v>
      </c>
      <c r="F7" s="4" t="s">
        <v>17</v>
      </c>
      <c r="G7" s="4" t="s">
        <v>11</v>
      </c>
      <c r="H7" s="4" t="s">
        <v>11</v>
      </c>
      <c r="I7" s="4" t="s">
        <v>11</v>
      </c>
      <c r="J7" s="4" t="s">
        <v>27</v>
      </c>
      <c r="K7" s="4" t="s">
        <v>11</v>
      </c>
      <c r="L7" s="4" t="s">
        <v>16</v>
      </c>
      <c r="M7" s="1" t="s">
        <v>77</v>
      </c>
      <c r="N7" s="8">
        <f t="shared" si="0"/>
        <v>0</v>
      </c>
      <c r="O7" s="8">
        <f t="shared" ref="O7:O38" si="7">IF(J7&lt;&gt;J8, 1, 0)</f>
        <v>0</v>
      </c>
      <c r="P7" s="8">
        <f t="shared" ref="P7:P38" si="8">IF(E7&lt;&gt;E8, 1, 0)</f>
        <v>0</v>
      </c>
      <c r="Q7" s="8">
        <f t="shared" ref="Q7:Q38" si="9">IF(F7&lt;&gt;F8, 1, 0)</f>
        <v>0</v>
      </c>
      <c r="R7" s="8">
        <f t="shared" ref="R7:R38" si="10">IF(G7&lt;&gt;G8, 1, 0)</f>
        <v>0</v>
      </c>
      <c r="S7" s="8">
        <f t="shared" ref="S7:S38" si="11">IF(C7&lt;&gt;C8, 1, 0)</f>
        <v>0</v>
      </c>
      <c r="T7" s="8">
        <f t="shared" ref="T7:T38" si="12">IF(K7&lt;&gt;K8, 1, 0)</f>
        <v>0</v>
      </c>
    </row>
    <row r="8" spans="1:20" customFormat="1" x14ac:dyDescent="0.3">
      <c r="A8" s="6" t="s">
        <v>155</v>
      </c>
      <c r="B8" s="6">
        <v>67</v>
      </c>
      <c r="C8" s="7" t="s">
        <v>21</v>
      </c>
      <c r="D8" s="7"/>
      <c r="E8" s="6" t="s">
        <v>22</v>
      </c>
      <c r="F8" s="6" t="s">
        <v>17</v>
      </c>
      <c r="G8" s="6" t="s">
        <v>11</v>
      </c>
      <c r="H8" s="6" t="s">
        <v>11</v>
      </c>
      <c r="I8" s="6" t="s">
        <v>11</v>
      </c>
      <c r="J8" s="6" t="s">
        <v>27</v>
      </c>
      <c r="K8" s="6" t="s">
        <v>11</v>
      </c>
      <c r="L8" s="6" t="s">
        <v>16</v>
      </c>
      <c r="M8" s="1" t="s">
        <v>77</v>
      </c>
      <c r="N8" s="8"/>
      <c r="O8" s="8"/>
      <c r="P8" s="8"/>
      <c r="Q8" s="8"/>
      <c r="R8" s="8"/>
      <c r="S8" s="8"/>
      <c r="T8" s="8"/>
    </row>
    <row r="9" spans="1:20" customFormat="1" x14ac:dyDescent="0.3">
      <c r="A9" s="3">
        <v>43658.514837974537</v>
      </c>
      <c r="B9" s="4">
        <v>221</v>
      </c>
      <c r="C9" s="5" t="s">
        <v>11</v>
      </c>
      <c r="D9" s="4"/>
      <c r="E9" s="5" t="s">
        <v>12</v>
      </c>
      <c r="F9" s="5" t="s">
        <v>17</v>
      </c>
      <c r="G9" s="5" t="s">
        <v>11</v>
      </c>
      <c r="H9" s="5" t="s">
        <v>11</v>
      </c>
      <c r="I9" s="5" t="s">
        <v>23</v>
      </c>
      <c r="J9" s="5" t="s">
        <v>27</v>
      </c>
      <c r="K9" s="5" t="s">
        <v>11</v>
      </c>
      <c r="L9" s="6" t="s">
        <v>19</v>
      </c>
      <c r="M9" s="1">
        <v>2</v>
      </c>
      <c r="N9" s="8">
        <f t="shared" si="0"/>
        <v>1</v>
      </c>
      <c r="O9" s="8">
        <f t="shared" ref="O9:O40" si="13">IF(J9&lt;&gt;J10, 1, 0)</f>
        <v>0</v>
      </c>
      <c r="P9" s="8">
        <f t="shared" ref="P9:P40" si="14">IF(E9&lt;&gt;E10, 1, 0)</f>
        <v>0</v>
      </c>
      <c r="Q9" s="8">
        <f t="shared" ref="Q9:Q40" si="15">IF(F9&lt;&gt;F10, 1, 0)</f>
        <v>0</v>
      </c>
      <c r="R9" s="8">
        <f t="shared" ref="R9:R40" si="16">IF(G9&lt;&gt;G10, 1, 0)</f>
        <v>0</v>
      </c>
      <c r="S9" s="8">
        <f t="shared" ref="S9:S40" si="17">IF(C9&lt;&gt;C10, 1, 0)</f>
        <v>0</v>
      </c>
      <c r="T9" s="8">
        <f t="shared" ref="T9:T40" si="18">IF(K9&lt;&gt;K10, 1, 0)</f>
        <v>0</v>
      </c>
    </row>
    <row r="10" spans="1:20" customFormat="1" x14ac:dyDescent="0.3">
      <c r="A10" s="4" t="s">
        <v>89</v>
      </c>
      <c r="B10" s="4">
        <v>221</v>
      </c>
      <c r="C10" s="4" t="s">
        <v>11</v>
      </c>
      <c r="D10" s="4"/>
      <c r="E10" s="4" t="s">
        <v>12</v>
      </c>
      <c r="F10" s="4" t="s">
        <v>17</v>
      </c>
      <c r="G10" s="4" t="s">
        <v>11</v>
      </c>
      <c r="H10" s="4" t="s">
        <v>11</v>
      </c>
      <c r="I10" s="4" t="s">
        <v>11</v>
      </c>
      <c r="J10" s="4" t="s">
        <v>27</v>
      </c>
      <c r="K10" s="4" t="s">
        <v>11</v>
      </c>
      <c r="L10" s="4" t="s">
        <v>16</v>
      </c>
      <c r="M10" s="1" t="s">
        <v>77</v>
      </c>
      <c r="N10" s="8"/>
      <c r="O10" s="8"/>
      <c r="P10" s="8"/>
      <c r="Q10" s="8"/>
      <c r="R10" s="8"/>
      <c r="S10" s="8"/>
      <c r="T10" s="8"/>
    </row>
    <row r="11" spans="1:20" customFormat="1" x14ac:dyDescent="0.3">
      <c r="A11" s="4" t="s">
        <v>117</v>
      </c>
      <c r="B11" s="4">
        <v>225</v>
      </c>
      <c r="C11" s="4" t="s">
        <v>21</v>
      </c>
      <c r="D11" s="4"/>
      <c r="E11" s="4" t="s">
        <v>22</v>
      </c>
      <c r="F11" s="4" t="s">
        <v>11</v>
      </c>
      <c r="G11" s="4" t="s">
        <v>11</v>
      </c>
      <c r="H11" s="4" t="s">
        <v>11</v>
      </c>
      <c r="I11" s="4" t="s">
        <v>11</v>
      </c>
      <c r="J11" s="4" t="s">
        <v>27</v>
      </c>
      <c r="K11" s="4" t="s">
        <v>11</v>
      </c>
      <c r="L11" s="4" t="s">
        <v>16</v>
      </c>
      <c r="M11" s="1" t="s">
        <v>77</v>
      </c>
      <c r="N11" s="8">
        <f t="shared" si="0"/>
        <v>0</v>
      </c>
      <c r="O11" s="8">
        <f t="shared" ref="O11:O42" si="19">IF(J11&lt;&gt;J12, 1, 0)</f>
        <v>0</v>
      </c>
      <c r="P11" s="8">
        <f t="shared" ref="P11:P42" si="20">IF(E11&lt;&gt;E12, 1, 0)</f>
        <v>1</v>
      </c>
      <c r="Q11" s="8">
        <f t="shared" ref="Q11:Q42" si="21">IF(F11&lt;&gt;F12, 1, 0)</f>
        <v>0</v>
      </c>
      <c r="R11" s="8">
        <f t="shared" ref="R11:R42" si="22">IF(G11&lt;&gt;G12, 1, 0)</f>
        <v>0</v>
      </c>
      <c r="S11" s="8">
        <f t="shared" ref="S11:S42" si="23">IF(C11&lt;&gt;C12, 1, 0)</f>
        <v>0</v>
      </c>
      <c r="T11" s="8">
        <f t="shared" ref="T11:T42" si="24">IF(K11&lt;&gt;K12, 1, 0)</f>
        <v>0</v>
      </c>
    </row>
    <row r="12" spans="1:20" customFormat="1" x14ac:dyDescent="0.3">
      <c r="A12" s="6" t="s">
        <v>118</v>
      </c>
      <c r="B12" s="6">
        <v>225</v>
      </c>
      <c r="C12" s="7" t="s">
        <v>21</v>
      </c>
      <c r="D12" s="7"/>
      <c r="E12" s="6" t="s">
        <v>11</v>
      </c>
      <c r="F12" s="6" t="s">
        <v>11</v>
      </c>
      <c r="G12" s="6" t="s">
        <v>11</v>
      </c>
      <c r="H12" s="6" t="s">
        <v>11</v>
      </c>
      <c r="I12" s="6" t="s">
        <v>11</v>
      </c>
      <c r="J12" s="6" t="s">
        <v>27</v>
      </c>
      <c r="K12" s="6" t="s">
        <v>11</v>
      </c>
      <c r="L12" s="6" t="s">
        <v>16</v>
      </c>
      <c r="M12" s="1" t="s">
        <v>77</v>
      </c>
      <c r="N12" s="8"/>
      <c r="O12" s="8"/>
      <c r="P12" s="8"/>
      <c r="Q12" s="8"/>
      <c r="R12" s="8"/>
      <c r="S12" s="8"/>
      <c r="T12" s="8"/>
    </row>
    <row r="13" spans="1:20" customFormat="1" x14ac:dyDescent="0.3">
      <c r="A13" s="3">
        <v>43658.561038784726</v>
      </c>
      <c r="B13" s="4">
        <v>273</v>
      </c>
      <c r="C13" s="5" t="s">
        <v>21</v>
      </c>
      <c r="D13" s="4"/>
      <c r="E13" s="5" t="s">
        <v>33</v>
      </c>
      <c r="F13" s="5" t="s">
        <v>11</v>
      </c>
      <c r="G13" s="4"/>
      <c r="H13" s="5" t="s">
        <v>18</v>
      </c>
      <c r="I13" s="5" t="s">
        <v>29</v>
      </c>
      <c r="J13" s="5" t="s">
        <v>43</v>
      </c>
      <c r="K13" s="5" t="s">
        <v>30</v>
      </c>
      <c r="L13" s="6" t="s">
        <v>19</v>
      </c>
      <c r="M13" s="1" t="s">
        <v>77</v>
      </c>
      <c r="N13" s="8">
        <f t="shared" si="0"/>
        <v>0</v>
      </c>
      <c r="O13" s="8">
        <f t="shared" ref="O13:O44" si="25">IF(J13&lt;&gt;J14, 1, 0)</f>
        <v>0</v>
      </c>
      <c r="P13" s="8">
        <f t="shared" ref="P13:P44" si="26">IF(E13&lt;&gt;E14, 1, 0)</f>
        <v>0</v>
      </c>
      <c r="Q13" s="8">
        <f t="shared" ref="Q13:Q44" si="27">IF(F13&lt;&gt;F14, 1, 0)</f>
        <v>0</v>
      </c>
      <c r="R13" s="8">
        <f t="shared" ref="R13:R44" si="28">IF(G13&lt;&gt;G14, 1, 0)</f>
        <v>1</v>
      </c>
      <c r="S13" s="8">
        <f t="shared" ref="S13:S44" si="29">IF(C13&lt;&gt;C14, 1, 0)</f>
        <v>0</v>
      </c>
      <c r="T13" s="8">
        <f t="shared" ref="T13:T44" si="30">IF(K13&lt;&gt;K14, 1, 0)</f>
        <v>0</v>
      </c>
    </row>
    <row r="14" spans="1:20" customFormat="1" x14ac:dyDescent="0.3">
      <c r="A14" s="4" t="s">
        <v>156</v>
      </c>
      <c r="B14" s="4">
        <v>273</v>
      </c>
      <c r="C14" s="4" t="s">
        <v>21</v>
      </c>
      <c r="D14" s="4"/>
      <c r="E14" s="4" t="s">
        <v>33</v>
      </c>
      <c r="F14" s="4" t="s">
        <v>11</v>
      </c>
      <c r="G14" s="4" t="s">
        <v>11</v>
      </c>
      <c r="H14" s="4" t="s">
        <v>18</v>
      </c>
      <c r="I14" s="4" t="s">
        <v>29</v>
      </c>
      <c r="J14" s="4" t="s">
        <v>43</v>
      </c>
      <c r="K14" s="4" t="s">
        <v>30</v>
      </c>
      <c r="L14" s="4" t="s">
        <v>16</v>
      </c>
      <c r="M14" s="1" t="s">
        <v>77</v>
      </c>
      <c r="N14" s="8"/>
      <c r="O14" s="8"/>
      <c r="P14" s="8"/>
      <c r="Q14" s="8"/>
      <c r="R14" s="8"/>
      <c r="S14" s="8"/>
      <c r="T14" s="8"/>
    </row>
    <row r="15" spans="1:20" customFormat="1" x14ac:dyDescent="0.3">
      <c r="A15" s="3">
        <v>43659.477604872685</v>
      </c>
      <c r="B15" s="4">
        <v>365</v>
      </c>
      <c r="C15" s="5" t="s">
        <v>11</v>
      </c>
      <c r="D15" s="4"/>
      <c r="E15" s="5" t="s">
        <v>12</v>
      </c>
      <c r="F15" s="5" t="s">
        <v>17</v>
      </c>
      <c r="G15" s="5" t="s">
        <v>11</v>
      </c>
      <c r="H15" s="5" t="s">
        <v>18</v>
      </c>
      <c r="I15" s="5" t="s">
        <v>14</v>
      </c>
      <c r="J15" s="5" t="s">
        <v>15</v>
      </c>
      <c r="K15" s="5" t="s">
        <v>11</v>
      </c>
      <c r="L15" s="6" t="s">
        <v>19</v>
      </c>
      <c r="M15" s="1">
        <v>4</v>
      </c>
      <c r="N15" s="8">
        <f t="shared" si="0"/>
        <v>0</v>
      </c>
      <c r="O15" s="8">
        <f t="shared" ref="O15:O46" si="31">IF(J15&lt;&gt;J16, 1, 0)</f>
        <v>0</v>
      </c>
      <c r="P15" s="8">
        <f t="shared" ref="P15:P46" si="32">IF(E15&lt;&gt;E16, 1, 0)</f>
        <v>0</v>
      </c>
      <c r="Q15" s="8">
        <f t="shared" ref="Q15:Q46" si="33">IF(F15&lt;&gt;F16, 1, 0)</f>
        <v>1</v>
      </c>
      <c r="R15" s="8">
        <f t="shared" ref="R15:R46" si="34">IF(G15&lt;&gt;G16, 1, 0)</f>
        <v>0</v>
      </c>
      <c r="S15" s="8">
        <f t="shared" ref="S15:S46" si="35">IF(C15&lt;&gt;C16, 1, 0)</f>
        <v>0</v>
      </c>
      <c r="T15" s="8">
        <f t="shared" ref="T15:T46" si="36">IF(K15&lt;&gt;K16, 1, 0)</f>
        <v>0</v>
      </c>
    </row>
    <row r="16" spans="1:20" customFormat="1" x14ac:dyDescent="0.3">
      <c r="A16" s="4" t="s">
        <v>10</v>
      </c>
      <c r="B16" s="4">
        <v>365</v>
      </c>
      <c r="C16" s="4" t="s">
        <v>11</v>
      </c>
      <c r="D16" s="4"/>
      <c r="E16" s="4" t="s">
        <v>12</v>
      </c>
      <c r="F16" s="4" t="s">
        <v>13</v>
      </c>
      <c r="G16" s="4" t="s">
        <v>11</v>
      </c>
      <c r="H16" s="4" t="s">
        <v>11</v>
      </c>
      <c r="I16" s="4" t="s">
        <v>14</v>
      </c>
      <c r="J16" s="4" t="s">
        <v>15</v>
      </c>
      <c r="K16" s="4" t="s">
        <v>11</v>
      </c>
      <c r="L16" s="4" t="s">
        <v>16</v>
      </c>
      <c r="M16" s="1">
        <v>4</v>
      </c>
      <c r="N16" s="8"/>
      <c r="O16" s="8"/>
      <c r="P16" s="8"/>
      <c r="Q16" s="8"/>
      <c r="R16" s="8"/>
      <c r="S16" s="8"/>
      <c r="T16" s="8"/>
    </row>
    <row r="17" spans="1:20" customFormat="1" x14ac:dyDescent="0.3">
      <c r="A17" s="4" t="s">
        <v>90</v>
      </c>
      <c r="B17" s="4">
        <v>383</v>
      </c>
      <c r="C17" s="4" t="s">
        <v>21</v>
      </c>
      <c r="D17" s="4"/>
      <c r="E17" s="4" t="s">
        <v>79</v>
      </c>
      <c r="F17" s="4" t="s">
        <v>11</v>
      </c>
      <c r="G17" s="4" t="s">
        <v>11</v>
      </c>
      <c r="H17" s="4" t="s">
        <v>18</v>
      </c>
      <c r="I17" s="4" t="s">
        <v>23</v>
      </c>
      <c r="J17" s="4" t="s">
        <v>27</v>
      </c>
      <c r="K17" s="4" t="s">
        <v>30</v>
      </c>
      <c r="L17" s="4" t="s">
        <v>16</v>
      </c>
      <c r="M17" s="1">
        <v>2</v>
      </c>
      <c r="N17" s="8">
        <f t="shared" si="0"/>
        <v>0</v>
      </c>
      <c r="O17" s="8">
        <f t="shared" ref="O17:O48" si="37">IF(J17&lt;&gt;J18, 1, 0)</f>
        <v>0</v>
      </c>
      <c r="P17" s="8">
        <f t="shared" ref="P17:P48" si="38">IF(E17&lt;&gt;E18, 1, 0)</f>
        <v>0</v>
      </c>
      <c r="Q17" s="8">
        <f t="shared" ref="Q17:Q48" si="39">IF(F17&lt;&gt;F18, 1, 0)</f>
        <v>0</v>
      </c>
      <c r="R17" s="8">
        <f t="shared" ref="R17:R48" si="40">IF(G17&lt;&gt;G18, 1, 0)</f>
        <v>0</v>
      </c>
      <c r="S17" s="8">
        <f t="shared" ref="S17:S48" si="41">IF(C17&lt;&gt;C18, 1, 0)</f>
        <v>0</v>
      </c>
      <c r="T17" s="8">
        <f t="shared" ref="T17:T48" si="42">IF(K17&lt;&gt;K18, 1, 0)</f>
        <v>0</v>
      </c>
    </row>
    <row r="18" spans="1:20" customFormat="1" x14ac:dyDescent="0.3">
      <c r="A18" s="6" t="s">
        <v>91</v>
      </c>
      <c r="B18" s="6">
        <v>383</v>
      </c>
      <c r="C18" s="6" t="s">
        <v>21</v>
      </c>
      <c r="D18" s="6"/>
      <c r="E18" s="6" t="s">
        <v>79</v>
      </c>
      <c r="F18" s="6" t="s">
        <v>11</v>
      </c>
      <c r="G18" s="6" t="s">
        <v>11</v>
      </c>
      <c r="H18" s="6" t="s">
        <v>18</v>
      </c>
      <c r="I18" s="6" t="s">
        <v>23</v>
      </c>
      <c r="J18" s="6" t="s">
        <v>27</v>
      </c>
      <c r="K18" s="6" t="s">
        <v>30</v>
      </c>
      <c r="L18" s="6" t="s">
        <v>80</v>
      </c>
      <c r="M18" s="1">
        <v>2</v>
      </c>
      <c r="N18" s="8"/>
      <c r="O18" s="8"/>
      <c r="P18" s="8"/>
      <c r="Q18" s="8"/>
      <c r="R18" s="8"/>
      <c r="S18" s="8"/>
      <c r="T18" s="8"/>
    </row>
    <row r="19" spans="1:20" customFormat="1" x14ac:dyDescent="0.3">
      <c r="A19" s="3">
        <v>43666.608862407404</v>
      </c>
      <c r="B19" s="4">
        <v>702</v>
      </c>
      <c r="C19" s="5" t="s">
        <v>11</v>
      </c>
      <c r="D19" s="4"/>
      <c r="E19" s="5" t="s">
        <v>11</v>
      </c>
      <c r="F19" s="5" t="s">
        <v>11</v>
      </c>
      <c r="G19" s="4"/>
      <c r="H19" s="5" t="s">
        <v>11</v>
      </c>
      <c r="I19" s="5" t="s">
        <v>11</v>
      </c>
      <c r="J19" s="5" t="s">
        <v>27</v>
      </c>
      <c r="K19" s="5" t="s">
        <v>11</v>
      </c>
      <c r="L19" s="6" t="s">
        <v>19</v>
      </c>
      <c r="M19" s="1" t="s">
        <v>77</v>
      </c>
      <c r="N19" s="8">
        <f t="shared" si="0"/>
        <v>0</v>
      </c>
      <c r="O19" s="8">
        <f t="shared" ref="O19:O50" si="43">IF(J19&lt;&gt;J20, 1, 0)</f>
        <v>0</v>
      </c>
      <c r="P19" s="8">
        <f t="shared" ref="P19:P50" si="44">IF(E19&lt;&gt;E20, 1, 0)</f>
        <v>0</v>
      </c>
      <c r="Q19" s="8">
        <f t="shared" ref="Q19:Q50" si="45">IF(F19&lt;&gt;F20, 1, 0)</f>
        <v>0</v>
      </c>
      <c r="R19" s="8">
        <f t="shared" ref="R19:R50" si="46">IF(G19&lt;&gt;G20, 1, 0)</f>
        <v>1</v>
      </c>
      <c r="S19" s="8">
        <f t="shared" ref="S19:S50" si="47">IF(C19&lt;&gt;C20, 1, 0)</f>
        <v>1</v>
      </c>
      <c r="T19" s="8">
        <f t="shared" ref="T19:T50" si="48">IF(K19&lt;&gt;K20, 1, 0)</f>
        <v>0</v>
      </c>
    </row>
    <row r="20" spans="1:20" customFormat="1" x14ac:dyDescent="0.3">
      <c r="A20" s="4" t="s">
        <v>92</v>
      </c>
      <c r="B20" s="4">
        <v>702</v>
      </c>
      <c r="C20" s="4" t="s">
        <v>21</v>
      </c>
      <c r="D20" s="4"/>
      <c r="E20" s="4" t="s">
        <v>11</v>
      </c>
      <c r="F20" s="4" t="s">
        <v>11</v>
      </c>
      <c r="G20" s="4" t="s">
        <v>11</v>
      </c>
      <c r="H20" s="4" t="s">
        <v>11</v>
      </c>
      <c r="I20" s="4" t="s">
        <v>11</v>
      </c>
      <c r="J20" s="4" t="s">
        <v>27</v>
      </c>
      <c r="K20" s="4" t="s">
        <v>11</v>
      </c>
      <c r="L20" s="4" t="s">
        <v>16</v>
      </c>
      <c r="M20" s="1" t="s">
        <v>77</v>
      </c>
      <c r="N20" s="8"/>
      <c r="O20" s="8"/>
      <c r="P20" s="8"/>
      <c r="Q20" s="8"/>
      <c r="R20" s="8"/>
      <c r="S20" s="8"/>
      <c r="T20" s="8"/>
    </row>
    <row r="21" spans="1:20" customFormat="1" x14ac:dyDescent="0.3">
      <c r="A21" s="3">
        <v>43667.577664004624</v>
      </c>
      <c r="B21" s="4">
        <v>835</v>
      </c>
      <c r="C21" s="5" t="s">
        <v>11</v>
      </c>
      <c r="D21" s="4"/>
      <c r="E21" s="5" t="s">
        <v>11</v>
      </c>
      <c r="F21" s="5" t="s">
        <v>11</v>
      </c>
      <c r="G21" s="4"/>
      <c r="H21" s="5" t="s">
        <v>11</v>
      </c>
      <c r="I21" s="5" t="s">
        <v>11</v>
      </c>
      <c r="J21" s="5" t="s">
        <v>27</v>
      </c>
      <c r="K21" s="5" t="s">
        <v>11</v>
      </c>
      <c r="L21" s="6" t="s">
        <v>19</v>
      </c>
      <c r="M21" s="1" t="s">
        <v>77</v>
      </c>
      <c r="N21" s="8">
        <f t="shared" si="0"/>
        <v>0</v>
      </c>
      <c r="O21" s="8">
        <f t="shared" ref="O21:O52" si="49">IF(J21&lt;&gt;J22, 1, 0)</f>
        <v>0</v>
      </c>
      <c r="P21" s="8">
        <f t="shared" ref="P21:P52" si="50">IF(E21&lt;&gt;E22, 1, 0)</f>
        <v>0</v>
      </c>
      <c r="Q21" s="8">
        <f t="shared" ref="Q21:Q52" si="51">IF(F21&lt;&gt;F22, 1, 0)</f>
        <v>0</v>
      </c>
      <c r="R21" s="8">
        <f t="shared" ref="R21:R52" si="52">IF(G21&lt;&gt;G22, 1, 0)</f>
        <v>1</v>
      </c>
      <c r="S21" s="8">
        <f t="shared" ref="S21:S52" si="53">IF(C21&lt;&gt;C22, 1, 0)</f>
        <v>0</v>
      </c>
      <c r="T21" s="8">
        <f t="shared" ref="T21:T52" si="54">IF(K21&lt;&gt;K22, 1, 0)</f>
        <v>0</v>
      </c>
    </row>
    <row r="22" spans="1:20" customFormat="1" x14ac:dyDescent="0.3">
      <c r="A22" s="4" t="s">
        <v>157</v>
      </c>
      <c r="B22" s="4">
        <v>835</v>
      </c>
      <c r="C22" s="4" t="s">
        <v>11</v>
      </c>
      <c r="D22" s="4"/>
      <c r="E22" s="4" t="s">
        <v>11</v>
      </c>
      <c r="F22" s="4" t="s">
        <v>11</v>
      </c>
      <c r="G22" s="4" t="s">
        <v>11</v>
      </c>
      <c r="H22" s="4" t="s">
        <v>11</v>
      </c>
      <c r="I22" s="4" t="s">
        <v>11</v>
      </c>
      <c r="J22" s="4" t="s">
        <v>27</v>
      </c>
      <c r="K22" s="4" t="s">
        <v>11</v>
      </c>
      <c r="L22" s="4" t="s">
        <v>16</v>
      </c>
      <c r="M22" s="1" t="s">
        <v>77</v>
      </c>
      <c r="N22" s="8"/>
      <c r="O22" s="8"/>
      <c r="P22" s="8"/>
      <c r="Q22" s="8"/>
      <c r="R22" s="8"/>
      <c r="S22" s="8"/>
      <c r="T22" s="8"/>
    </row>
    <row r="23" spans="1:20" customFormat="1" x14ac:dyDescent="0.3">
      <c r="A23" s="3">
        <v>43670.61916209491</v>
      </c>
      <c r="B23" s="4">
        <v>1298</v>
      </c>
      <c r="C23" s="5" t="s">
        <v>21</v>
      </c>
      <c r="D23" s="4"/>
      <c r="E23" s="5" t="s">
        <v>22</v>
      </c>
      <c r="F23" s="5" t="s">
        <v>11</v>
      </c>
      <c r="G23" s="4"/>
      <c r="H23" s="5" t="s">
        <v>18</v>
      </c>
      <c r="I23" s="5" t="s">
        <v>11</v>
      </c>
      <c r="J23" s="5" t="s">
        <v>15</v>
      </c>
      <c r="K23" s="5" t="s">
        <v>25</v>
      </c>
      <c r="L23" s="6" t="s">
        <v>19</v>
      </c>
      <c r="M23" s="1" t="s">
        <v>77</v>
      </c>
      <c r="N23" s="8">
        <f t="shared" si="0"/>
        <v>1</v>
      </c>
      <c r="O23" s="8">
        <f t="shared" ref="O23:O54" si="55">IF(J23&lt;&gt;J24, 1, 0)</f>
        <v>0</v>
      </c>
      <c r="P23" s="8">
        <f t="shared" ref="P23:P54" si="56">IF(E23&lt;&gt;E24, 1, 0)</f>
        <v>0</v>
      </c>
      <c r="Q23" s="8">
        <f t="shared" ref="Q23:Q54" si="57">IF(F23&lt;&gt;F24, 1, 0)</f>
        <v>0</v>
      </c>
      <c r="R23" s="8">
        <f t="shared" ref="R23:R54" si="58">IF(G23&lt;&gt;G24, 1, 0)</f>
        <v>1</v>
      </c>
      <c r="S23" s="8">
        <f t="shared" ref="S23:S54" si="59">IF(C23&lt;&gt;C24, 1, 0)</f>
        <v>0</v>
      </c>
      <c r="T23" s="8">
        <f t="shared" ref="T23:T54" si="60">IF(K23&lt;&gt;K24, 1, 0)</f>
        <v>1</v>
      </c>
    </row>
    <row r="24" spans="1:20" customFormat="1" x14ac:dyDescent="0.3">
      <c r="A24" s="4" t="s">
        <v>20</v>
      </c>
      <c r="B24" s="4">
        <v>1298</v>
      </c>
      <c r="C24" s="4" t="s">
        <v>21</v>
      </c>
      <c r="D24" s="4"/>
      <c r="E24" s="4" t="s">
        <v>22</v>
      </c>
      <c r="F24" s="4" t="s">
        <v>11</v>
      </c>
      <c r="G24" s="4" t="s">
        <v>11</v>
      </c>
      <c r="H24" s="4" t="s">
        <v>11</v>
      </c>
      <c r="I24" s="4" t="s">
        <v>23</v>
      </c>
      <c r="J24" s="4" t="s">
        <v>15</v>
      </c>
      <c r="K24" s="4" t="s">
        <v>24</v>
      </c>
      <c r="L24" s="4" t="s">
        <v>16</v>
      </c>
      <c r="M24" s="1">
        <v>2</v>
      </c>
      <c r="N24" s="8"/>
      <c r="O24" s="8"/>
      <c r="P24" s="8"/>
      <c r="Q24" s="8"/>
      <c r="R24" s="8"/>
      <c r="S24" s="8"/>
      <c r="T24" s="8"/>
    </row>
    <row r="25" spans="1:20" customFormat="1" x14ac:dyDescent="0.3">
      <c r="A25" s="3">
        <v>43671.490002928243</v>
      </c>
      <c r="B25" s="4">
        <v>1484</v>
      </c>
      <c r="C25" s="5" t="s">
        <v>32</v>
      </c>
      <c r="D25" s="4"/>
      <c r="E25" s="5" t="s">
        <v>12</v>
      </c>
      <c r="F25" s="5" t="s">
        <v>17</v>
      </c>
      <c r="G25" s="5" t="s">
        <v>11</v>
      </c>
      <c r="H25" s="5" t="s">
        <v>18</v>
      </c>
      <c r="I25" s="5" t="s">
        <v>23</v>
      </c>
      <c r="J25" s="5" t="s">
        <v>27</v>
      </c>
      <c r="K25" s="5" t="s">
        <v>11</v>
      </c>
      <c r="L25" s="6" t="s">
        <v>19</v>
      </c>
      <c r="M25" s="1">
        <v>2</v>
      </c>
      <c r="N25" s="8">
        <f t="shared" si="0"/>
        <v>0</v>
      </c>
      <c r="O25" s="8">
        <f t="shared" ref="O25:O56" si="61">IF(J25&lt;&gt;J26, 1, 0)</f>
        <v>0</v>
      </c>
      <c r="P25" s="8">
        <f t="shared" ref="P25:P56" si="62">IF(E25&lt;&gt;E26, 1, 0)</f>
        <v>0</v>
      </c>
      <c r="Q25" s="8">
        <f t="shared" ref="Q25:Q56" si="63">IF(F25&lt;&gt;F26, 1, 0)</f>
        <v>0</v>
      </c>
      <c r="R25" s="8">
        <f t="shared" ref="R25:R56" si="64">IF(G25&lt;&gt;G26, 1, 0)</f>
        <v>0</v>
      </c>
      <c r="S25" s="8">
        <f t="shared" ref="S25:S56" si="65">IF(C25&lt;&gt;C26, 1, 0)</f>
        <v>0</v>
      </c>
      <c r="T25" s="8">
        <f t="shared" ref="T25:T56" si="66">IF(K25&lt;&gt;K26, 1, 0)</f>
        <v>0</v>
      </c>
    </row>
    <row r="26" spans="1:20" customFormat="1" x14ac:dyDescent="0.3">
      <c r="A26" s="4" t="s">
        <v>119</v>
      </c>
      <c r="B26" s="4">
        <v>1484</v>
      </c>
      <c r="C26" s="4" t="s">
        <v>32</v>
      </c>
      <c r="D26" s="4"/>
      <c r="E26" s="4" t="s">
        <v>12</v>
      </c>
      <c r="F26" s="4" t="s">
        <v>17</v>
      </c>
      <c r="G26" s="4" t="s">
        <v>11</v>
      </c>
      <c r="H26" s="4" t="s">
        <v>11</v>
      </c>
      <c r="I26" s="4" t="s">
        <v>83</v>
      </c>
      <c r="J26" s="4" t="s">
        <v>27</v>
      </c>
      <c r="K26" s="4" t="s">
        <v>11</v>
      </c>
      <c r="L26" s="4" t="s">
        <v>16</v>
      </c>
      <c r="M26" s="1">
        <v>2</v>
      </c>
      <c r="N26" s="8"/>
      <c r="O26" s="8"/>
      <c r="P26" s="8"/>
      <c r="Q26" s="8"/>
      <c r="R26" s="8"/>
      <c r="S26" s="8"/>
      <c r="T26" s="8"/>
    </row>
    <row r="27" spans="1:20" customFormat="1" x14ac:dyDescent="0.3">
      <c r="A27" s="3">
        <v>43672.736248865738</v>
      </c>
      <c r="B27" s="4">
        <v>1875</v>
      </c>
      <c r="C27" s="5" t="s">
        <v>11</v>
      </c>
      <c r="D27" s="4"/>
      <c r="E27" s="5" t="s">
        <v>11</v>
      </c>
      <c r="F27" s="5" t="s">
        <v>11</v>
      </c>
      <c r="G27" s="5" t="s">
        <v>11</v>
      </c>
      <c r="H27" s="5" t="s">
        <v>11</v>
      </c>
      <c r="I27" s="5" t="s">
        <v>11</v>
      </c>
      <c r="J27" s="5" t="s">
        <v>27</v>
      </c>
      <c r="K27" s="5" t="s">
        <v>11</v>
      </c>
      <c r="L27" s="6" t="s">
        <v>19</v>
      </c>
      <c r="M27" s="1" t="s">
        <v>77</v>
      </c>
      <c r="N27" s="8">
        <f t="shared" si="0"/>
        <v>0</v>
      </c>
      <c r="O27" s="8">
        <f t="shared" ref="O27:O58" si="67">IF(J27&lt;&gt;J28, 1, 0)</f>
        <v>0</v>
      </c>
      <c r="P27" s="8">
        <f t="shared" ref="P27:P58" si="68">IF(E27&lt;&gt;E28, 1, 0)</f>
        <v>0</v>
      </c>
      <c r="Q27" s="8">
        <f t="shared" ref="Q27:Q58" si="69">IF(F27&lt;&gt;F28, 1, 0)</f>
        <v>0</v>
      </c>
      <c r="R27" s="8">
        <f t="shared" ref="R27:R58" si="70">IF(G27&lt;&gt;G28, 1, 0)</f>
        <v>0</v>
      </c>
      <c r="S27" s="8">
        <f t="shared" ref="S27:S58" si="71">IF(C27&lt;&gt;C28, 1, 0)</f>
        <v>0</v>
      </c>
      <c r="T27" s="8">
        <f t="shared" ref="T27:T58" si="72">IF(K27&lt;&gt;K28, 1, 0)</f>
        <v>0</v>
      </c>
    </row>
    <row r="28" spans="1:20" customFormat="1" x14ac:dyDescent="0.3">
      <c r="A28" s="4" t="s">
        <v>26</v>
      </c>
      <c r="B28" s="4">
        <v>1875</v>
      </c>
      <c r="C28" s="4" t="s">
        <v>11</v>
      </c>
      <c r="D28" s="4"/>
      <c r="E28" s="4" t="s">
        <v>11</v>
      </c>
      <c r="F28" s="4" t="s">
        <v>11</v>
      </c>
      <c r="G28" s="4" t="s">
        <v>11</v>
      </c>
      <c r="H28" s="4" t="s">
        <v>11</v>
      </c>
      <c r="I28" s="4" t="s">
        <v>11</v>
      </c>
      <c r="J28" s="4" t="s">
        <v>27</v>
      </c>
      <c r="K28" s="4" t="s">
        <v>11</v>
      </c>
      <c r="L28" s="4" t="s">
        <v>16</v>
      </c>
      <c r="M28" s="1" t="s">
        <v>77</v>
      </c>
      <c r="N28" s="8"/>
      <c r="O28" s="8"/>
      <c r="P28" s="8"/>
      <c r="Q28" s="8"/>
      <c r="R28" s="8"/>
      <c r="S28" s="8"/>
      <c r="T28" s="8"/>
    </row>
    <row r="29" spans="1:20" customFormat="1" x14ac:dyDescent="0.3">
      <c r="A29" s="3">
        <v>43673.424960532408</v>
      </c>
      <c r="B29" s="4">
        <v>1992</v>
      </c>
      <c r="C29" s="5" t="s">
        <v>21</v>
      </c>
      <c r="D29" s="4"/>
      <c r="E29" s="5" t="s">
        <v>22</v>
      </c>
      <c r="F29" s="5" t="s">
        <v>11</v>
      </c>
      <c r="G29" s="4"/>
      <c r="H29" s="5" t="s">
        <v>18</v>
      </c>
      <c r="I29" s="5" t="s">
        <v>29</v>
      </c>
      <c r="J29" s="5" t="s">
        <v>27</v>
      </c>
      <c r="K29" s="5" t="s">
        <v>30</v>
      </c>
      <c r="L29" s="6" t="s">
        <v>19</v>
      </c>
      <c r="M29" s="1" t="s">
        <v>77</v>
      </c>
      <c r="N29" s="8">
        <f t="shared" si="0"/>
        <v>0</v>
      </c>
      <c r="O29" s="8">
        <f t="shared" ref="O29:O60" si="73">IF(J29&lt;&gt;J30, 1, 0)</f>
        <v>0</v>
      </c>
      <c r="P29" s="8">
        <f t="shared" ref="P29:P60" si="74">IF(E29&lt;&gt;E30, 1, 0)</f>
        <v>0</v>
      </c>
      <c r="Q29" s="8">
        <f t="shared" ref="Q29:Q60" si="75">IF(F29&lt;&gt;F30, 1, 0)</f>
        <v>0</v>
      </c>
      <c r="R29" s="8">
        <f t="shared" ref="R29:R60" si="76">IF(G29&lt;&gt;G30, 1, 0)</f>
        <v>1</v>
      </c>
      <c r="S29" s="8">
        <f t="shared" ref="S29:S60" si="77">IF(C29&lt;&gt;C30, 1, 0)</f>
        <v>0</v>
      </c>
      <c r="T29" s="8">
        <f t="shared" ref="T29:T60" si="78">IF(K29&lt;&gt;K30, 1, 0)</f>
        <v>0</v>
      </c>
    </row>
    <row r="30" spans="1:20" customFormat="1" x14ac:dyDescent="0.3">
      <c r="A30" s="4" t="s">
        <v>28</v>
      </c>
      <c r="B30" s="4">
        <v>1992</v>
      </c>
      <c r="C30" s="4" t="s">
        <v>21</v>
      </c>
      <c r="D30" s="4"/>
      <c r="E30" s="4" t="s">
        <v>22</v>
      </c>
      <c r="F30" s="4" t="s">
        <v>11</v>
      </c>
      <c r="G30" s="4" t="s">
        <v>11</v>
      </c>
      <c r="H30" s="4" t="s">
        <v>11</v>
      </c>
      <c r="I30" s="4" t="s">
        <v>29</v>
      </c>
      <c r="J30" s="4" t="s">
        <v>27</v>
      </c>
      <c r="K30" s="4" t="s">
        <v>30</v>
      </c>
      <c r="L30" s="4" t="s">
        <v>16</v>
      </c>
      <c r="M30" s="1" t="s">
        <v>77</v>
      </c>
      <c r="N30" s="8"/>
      <c r="O30" s="8"/>
      <c r="P30" s="8"/>
      <c r="Q30" s="8"/>
      <c r="R30" s="8"/>
      <c r="S30" s="8"/>
      <c r="T30" s="8"/>
    </row>
    <row r="31" spans="1:20" customFormat="1" x14ac:dyDescent="0.3">
      <c r="A31" s="3">
        <v>43673.528835960649</v>
      </c>
      <c r="B31" s="4">
        <v>2191</v>
      </c>
      <c r="C31" s="5" t="s">
        <v>32</v>
      </c>
      <c r="D31" s="4"/>
      <c r="E31" s="5" t="s">
        <v>12</v>
      </c>
      <c r="F31" s="5" t="s">
        <v>17</v>
      </c>
      <c r="G31" s="5" t="s">
        <v>41</v>
      </c>
      <c r="H31" s="5" t="s">
        <v>36</v>
      </c>
      <c r="I31" s="5" t="s">
        <v>159</v>
      </c>
      <c r="J31" s="5" t="s">
        <v>27</v>
      </c>
      <c r="K31" s="5" t="s">
        <v>11</v>
      </c>
      <c r="L31" s="6" t="s">
        <v>19</v>
      </c>
      <c r="M31" s="1">
        <v>4</v>
      </c>
      <c r="N31" s="8">
        <f t="shared" si="0"/>
        <v>0</v>
      </c>
      <c r="O31" s="8">
        <f t="shared" ref="O31:O62" si="79">IF(J31&lt;&gt;J32, 1, 0)</f>
        <v>0</v>
      </c>
      <c r="P31" s="8">
        <f t="shared" ref="P31:P62" si="80">IF(E31&lt;&gt;E32, 1, 0)</f>
        <v>0</v>
      </c>
      <c r="Q31" s="8">
        <f t="shared" ref="Q31:Q62" si="81">IF(F31&lt;&gt;F32, 1, 0)</f>
        <v>0</v>
      </c>
      <c r="R31" s="8">
        <f t="shared" ref="R31:R62" si="82">IF(G31&lt;&gt;G32, 1, 0)</f>
        <v>0</v>
      </c>
      <c r="S31" s="8">
        <f t="shared" ref="S31:S62" si="83">IF(C31&lt;&gt;C32, 1, 0)</f>
        <v>0</v>
      </c>
      <c r="T31" s="8">
        <f t="shared" ref="T31:T62" si="84">IF(K31&lt;&gt;K32, 1, 0)</f>
        <v>0</v>
      </c>
    </row>
    <row r="32" spans="1:20" customFormat="1" x14ac:dyDescent="0.3">
      <c r="A32" s="4" t="s">
        <v>158</v>
      </c>
      <c r="B32" s="4">
        <v>2191</v>
      </c>
      <c r="C32" s="4" t="s">
        <v>32</v>
      </c>
      <c r="D32" s="4"/>
      <c r="E32" s="4" t="s">
        <v>12</v>
      </c>
      <c r="F32" s="4" t="s">
        <v>17</v>
      </c>
      <c r="G32" s="4" t="s">
        <v>41</v>
      </c>
      <c r="H32" s="4" t="s">
        <v>36</v>
      </c>
      <c r="I32" s="4" t="s">
        <v>159</v>
      </c>
      <c r="J32" s="4" t="s">
        <v>27</v>
      </c>
      <c r="K32" s="4" t="s">
        <v>11</v>
      </c>
      <c r="L32" s="4" t="s">
        <v>16</v>
      </c>
      <c r="M32" s="1">
        <v>4</v>
      </c>
      <c r="N32" s="8"/>
      <c r="O32" s="8"/>
      <c r="P32" s="8"/>
      <c r="Q32" s="8"/>
      <c r="R32" s="8"/>
      <c r="S32" s="8"/>
      <c r="T32" s="8"/>
    </row>
    <row r="33" spans="1:20" customFormat="1" x14ac:dyDescent="0.3">
      <c r="A33" s="3">
        <v>43675.511026967593</v>
      </c>
      <c r="B33" s="4">
        <v>2710</v>
      </c>
      <c r="C33" s="5" t="s">
        <v>32</v>
      </c>
      <c r="D33" s="4"/>
      <c r="E33" s="5" t="s">
        <v>33</v>
      </c>
      <c r="F33" s="5" t="s">
        <v>11</v>
      </c>
      <c r="G33" s="4"/>
      <c r="H33" s="5" t="s">
        <v>18</v>
      </c>
      <c r="I33" s="5" t="s">
        <v>34</v>
      </c>
      <c r="J33" s="5" t="s">
        <v>27</v>
      </c>
      <c r="K33" s="5" t="s">
        <v>11</v>
      </c>
      <c r="L33" s="6" t="s">
        <v>19</v>
      </c>
      <c r="M33" s="1">
        <v>1</v>
      </c>
      <c r="N33" s="8">
        <f t="shared" si="0"/>
        <v>1</v>
      </c>
      <c r="O33" s="8">
        <f t="shared" ref="O33:O64" si="85">IF(J33&lt;&gt;J34, 1, 0)</f>
        <v>0</v>
      </c>
      <c r="P33" s="8">
        <f t="shared" ref="P33:P64" si="86">IF(E33&lt;&gt;E34, 1, 0)</f>
        <v>0</v>
      </c>
      <c r="Q33" s="8">
        <f t="shared" ref="Q33:Q64" si="87">IF(F33&lt;&gt;F34, 1, 0)</f>
        <v>0</v>
      </c>
      <c r="R33" s="8">
        <f t="shared" ref="R33:R64" si="88">IF(G33&lt;&gt;G34, 1, 0)</f>
        <v>1</v>
      </c>
      <c r="S33" s="8">
        <f t="shared" ref="S33:S64" si="89">IF(C33&lt;&gt;C34, 1, 0)</f>
        <v>0</v>
      </c>
      <c r="T33" s="8">
        <f t="shared" ref="T33:T64" si="90">IF(K33&lt;&gt;K34, 1, 0)</f>
        <v>0</v>
      </c>
    </row>
    <row r="34" spans="1:20" customFormat="1" x14ac:dyDescent="0.3">
      <c r="A34" s="4" t="s">
        <v>31</v>
      </c>
      <c r="B34" s="4">
        <v>2710</v>
      </c>
      <c r="C34" s="4" t="s">
        <v>32</v>
      </c>
      <c r="D34" s="4"/>
      <c r="E34" s="4" t="s">
        <v>33</v>
      </c>
      <c r="F34" s="4" t="s">
        <v>11</v>
      </c>
      <c r="G34" s="4" t="s">
        <v>11</v>
      </c>
      <c r="H34" s="4" t="s">
        <v>11</v>
      </c>
      <c r="I34" s="4" t="s">
        <v>11</v>
      </c>
      <c r="J34" s="4" t="s">
        <v>27</v>
      </c>
      <c r="K34" s="4" t="s">
        <v>11</v>
      </c>
      <c r="L34" s="4" t="s">
        <v>16</v>
      </c>
      <c r="M34" s="1" t="s">
        <v>77</v>
      </c>
      <c r="N34" s="8"/>
      <c r="O34" s="8"/>
      <c r="P34" s="8"/>
      <c r="Q34" s="8"/>
      <c r="R34" s="8"/>
      <c r="S34" s="8"/>
      <c r="T34" s="8"/>
    </row>
    <row r="35" spans="1:20" customFormat="1" x14ac:dyDescent="0.3">
      <c r="A35" s="3">
        <v>43675.513107013889</v>
      </c>
      <c r="B35" s="4">
        <v>2715</v>
      </c>
      <c r="C35" s="5" t="s">
        <v>21</v>
      </c>
      <c r="D35" s="4"/>
      <c r="E35" s="5" t="s">
        <v>22</v>
      </c>
      <c r="F35" s="5" t="s">
        <v>11</v>
      </c>
      <c r="G35" s="4"/>
      <c r="H35" s="5" t="s">
        <v>18</v>
      </c>
      <c r="I35" s="5" t="s">
        <v>29</v>
      </c>
      <c r="J35" s="5" t="s">
        <v>27</v>
      </c>
      <c r="K35" s="5" t="s">
        <v>11</v>
      </c>
      <c r="L35" s="6" t="s">
        <v>19</v>
      </c>
      <c r="M35" s="1" t="s">
        <v>77</v>
      </c>
      <c r="N35" s="8">
        <f t="shared" si="0"/>
        <v>0</v>
      </c>
      <c r="O35" s="8">
        <f t="shared" ref="O35:O66" si="91">IF(J35&lt;&gt;J36, 1, 0)</f>
        <v>0</v>
      </c>
      <c r="P35" s="8">
        <f t="shared" ref="P35:P66" si="92">IF(E35&lt;&gt;E36, 1, 0)</f>
        <v>0</v>
      </c>
      <c r="Q35" s="8">
        <f t="shared" ref="Q35:Q66" si="93">IF(F35&lt;&gt;F36, 1, 0)</f>
        <v>0</v>
      </c>
      <c r="R35" s="8">
        <f t="shared" ref="R35:R66" si="94">IF(G35&lt;&gt;G36, 1, 0)</f>
        <v>1</v>
      </c>
      <c r="S35" s="8">
        <f t="shared" ref="S35:S66" si="95">IF(C35&lt;&gt;C36, 1, 0)</f>
        <v>0</v>
      </c>
      <c r="T35" s="8">
        <f t="shared" ref="T35:T66" si="96">IF(K35&lt;&gt;K36, 1, 0)</f>
        <v>0</v>
      </c>
    </row>
    <row r="36" spans="1:20" customFormat="1" x14ac:dyDescent="0.3">
      <c r="A36" s="4" t="s">
        <v>93</v>
      </c>
      <c r="B36" s="4">
        <v>2715</v>
      </c>
      <c r="C36" s="4" t="s">
        <v>21</v>
      </c>
      <c r="D36" s="4"/>
      <c r="E36" s="4" t="s">
        <v>22</v>
      </c>
      <c r="F36" s="4" t="s">
        <v>11</v>
      </c>
      <c r="G36" s="4" t="s">
        <v>11</v>
      </c>
      <c r="H36" s="4" t="s">
        <v>11</v>
      </c>
      <c r="I36" s="4" t="s">
        <v>29</v>
      </c>
      <c r="J36" s="4" t="s">
        <v>27</v>
      </c>
      <c r="K36" s="4" t="s">
        <v>11</v>
      </c>
      <c r="L36" s="4" t="s">
        <v>16</v>
      </c>
      <c r="M36" s="1" t="s">
        <v>77</v>
      </c>
      <c r="N36" s="8"/>
      <c r="O36" s="8"/>
      <c r="P36" s="8"/>
      <c r="Q36" s="8"/>
      <c r="R36" s="8"/>
      <c r="S36" s="8"/>
      <c r="T36" s="8"/>
    </row>
    <row r="37" spans="1:20" customFormat="1" x14ac:dyDescent="0.3">
      <c r="A37" s="3">
        <v>43675.520589872685</v>
      </c>
      <c r="B37" s="4">
        <v>2765</v>
      </c>
      <c r="C37" s="5" t="s">
        <v>21</v>
      </c>
      <c r="D37" s="4"/>
      <c r="E37" s="5" t="s">
        <v>12</v>
      </c>
      <c r="F37" s="5" t="s">
        <v>11</v>
      </c>
      <c r="G37" s="4"/>
      <c r="H37" s="5" t="s">
        <v>18</v>
      </c>
      <c r="I37" s="5" t="s">
        <v>81</v>
      </c>
      <c r="J37" s="5" t="s">
        <v>27</v>
      </c>
      <c r="K37" s="5" t="s">
        <v>11</v>
      </c>
      <c r="L37" s="6" t="s">
        <v>19</v>
      </c>
      <c r="M37" s="1">
        <v>1</v>
      </c>
      <c r="N37" s="8">
        <f t="shared" si="0"/>
        <v>0</v>
      </c>
      <c r="O37" s="8">
        <f t="shared" ref="O37:O68" si="97">IF(J37&lt;&gt;J38, 1, 0)</f>
        <v>0</v>
      </c>
      <c r="P37" s="8">
        <f t="shared" ref="P37:P68" si="98">IF(E37&lt;&gt;E38, 1, 0)</f>
        <v>0</v>
      </c>
      <c r="Q37" s="8">
        <f t="shared" ref="Q37:Q68" si="99">IF(F37&lt;&gt;F38, 1, 0)</f>
        <v>0</v>
      </c>
      <c r="R37" s="8">
        <f t="shared" ref="R37:R68" si="100">IF(G37&lt;&gt;G38, 1, 0)</f>
        <v>1</v>
      </c>
      <c r="S37" s="8">
        <f t="shared" ref="S37:S68" si="101">IF(C37&lt;&gt;C38, 1, 0)</f>
        <v>0</v>
      </c>
      <c r="T37" s="8">
        <f t="shared" ref="T37:T68" si="102">IF(K37&lt;&gt;K38, 1, 0)</f>
        <v>0</v>
      </c>
    </row>
    <row r="38" spans="1:20" customFormat="1" x14ac:dyDescent="0.3">
      <c r="A38" s="4" t="s">
        <v>94</v>
      </c>
      <c r="B38" s="4">
        <v>2765</v>
      </c>
      <c r="C38" s="4" t="s">
        <v>21</v>
      </c>
      <c r="D38" s="4"/>
      <c r="E38" s="4" t="s">
        <v>12</v>
      </c>
      <c r="F38" s="4" t="s">
        <v>11</v>
      </c>
      <c r="G38" s="4" t="s">
        <v>11</v>
      </c>
      <c r="H38" s="4" t="s">
        <v>11</v>
      </c>
      <c r="I38" s="4" t="s">
        <v>81</v>
      </c>
      <c r="J38" s="4" t="s">
        <v>27</v>
      </c>
      <c r="K38" s="4" t="s">
        <v>11</v>
      </c>
      <c r="L38" s="4" t="s">
        <v>16</v>
      </c>
      <c r="M38" s="1">
        <v>1</v>
      </c>
      <c r="N38" s="8"/>
      <c r="O38" s="8"/>
      <c r="P38" s="8"/>
      <c r="Q38" s="8"/>
      <c r="R38" s="8"/>
      <c r="S38" s="8"/>
      <c r="T38" s="8"/>
    </row>
    <row r="39" spans="1:20" customFormat="1" x14ac:dyDescent="0.3">
      <c r="A39" s="3">
        <v>43683.581277106481</v>
      </c>
      <c r="B39" s="4">
        <v>2931</v>
      </c>
      <c r="C39" s="5" t="s">
        <v>21</v>
      </c>
      <c r="D39" s="4"/>
      <c r="E39" s="5" t="s">
        <v>11</v>
      </c>
      <c r="F39" s="4" t="s">
        <v>11</v>
      </c>
      <c r="G39" s="5" t="s">
        <v>11</v>
      </c>
      <c r="H39" s="4" t="s">
        <v>11</v>
      </c>
      <c r="I39" s="5" t="s">
        <v>11</v>
      </c>
      <c r="J39" s="5" t="s">
        <v>27</v>
      </c>
      <c r="K39" s="5" t="s">
        <v>11</v>
      </c>
      <c r="L39" s="6" t="s">
        <v>19</v>
      </c>
      <c r="M39" s="1" t="s">
        <v>77</v>
      </c>
      <c r="N39" s="8">
        <f t="shared" si="0"/>
        <v>0</v>
      </c>
      <c r="O39" s="8">
        <f t="shared" ref="O39:O70" si="103">IF(J39&lt;&gt;J40, 1, 0)</f>
        <v>0</v>
      </c>
      <c r="P39" s="8">
        <f t="shared" ref="P39:P70" si="104">IF(E39&lt;&gt;E40, 1, 0)</f>
        <v>0</v>
      </c>
      <c r="Q39" s="8">
        <f t="shared" ref="Q39:Q70" si="105">IF(F39&lt;&gt;F40, 1, 0)</f>
        <v>0</v>
      </c>
      <c r="R39" s="8">
        <f t="shared" ref="R39:R70" si="106">IF(G39&lt;&gt;G40, 1, 0)</f>
        <v>0</v>
      </c>
      <c r="S39" s="8">
        <f t="shared" ref="S39:S70" si="107">IF(C39&lt;&gt;C40, 1, 0)</f>
        <v>0</v>
      </c>
      <c r="T39" s="8">
        <f t="shared" ref="T39:T70" si="108">IF(K39&lt;&gt;K40, 1, 0)</f>
        <v>0</v>
      </c>
    </row>
    <row r="40" spans="1:20" customFormat="1" x14ac:dyDescent="0.3">
      <c r="A40" s="4" t="s">
        <v>192</v>
      </c>
      <c r="B40" s="4">
        <v>2931</v>
      </c>
      <c r="C40" s="4" t="s">
        <v>21</v>
      </c>
      <c r="D40" s="4"/>
      <c r="E40" s="4" t="s">
        <v>11</v>
      </c>
      <c r="F40" s="4" t="s">
        <v>11</v>
      </c>
      <c r="G40" s="4" t="s">
        <v>11</v>
      </c>
      <c r="H40" s="4" t="s">
        <v>11</v>
      </c>
      <c r="I40" s="4" t="s">
        <v>11</v>
      </c>
      <c r="J40" s="4" t="s">
        <v>27</v>
      </c>
      <c r="K40" s="4" t="s">
        <v>11</v>
      </c>
      <c r="L40" s="4" t="s">
        <v>16</v>
      </c>
      <c r="M40" s="1" t="s">
        <v>77</v>
      </c>
      <c r="N40" s="8"/>
      <c r="O40" s="8"/>
      <c r="P40" s="8"/>
      <c r="Q40" s="8"/>
      <c r="R40" s="8"/>
      <c r="S40" s="8"/>
      <c r="T40" s="8"/>
    </row>
    <row r="41" spans="1:20" customFormat="1" x14ac:dyDescent="0.3">
      <c r="A41" s="4" t="s">
        <v>120</v>
      </c>
      <c r="B41" s="4">
        <v>3119</v>
      </c>
      <c r="C41" s="4" t="s">
        <v>21</v>
      </c>
      <c r="D41" s="4"/>
      <c r="E41" s="4" t="s">
        <v>11</v>
      </c>
      <c r="F41" s="4" t="s">
        <v>11</v>
      </c>
      <c r="G41" s="4" t="s">
        <v>11</v>
      </c>
      <c r="H41" s="4" t="s">
        <v>11</v>
      </c>
      <c r="I41" s="4" t="s">
        <v>11</v>
      </c>
      <c r="J41" s="4" t="s">
        <v>27</v>
      </c>
      <c r="K41" s="4" t="s">
        <v>24</v>
      </c>
      <c r="L41" s="4" t="s">
        <v>16</v>
      </c>
      <c r="M41" s="1" t="s">
        <v>77</v>
      </c>
      <c r="N41" s="8">
        <f t="shared" si="0"/>
        <v>0</v>
      </c>
      <c r="O41" s="8">
        <f t="shared" ref="O41:O72" si="109">IF(J41&lt;&gt;J42, 1, 0)</f>
        <v>0</v>
      </c>
      <c r="P41" s="8">
        <f t="shared" ref="P41:P72" si="110">IF(E41&lt;&gt;E42, 1, 0)</f>
        <v>0</v>
      </c>
      <c r="Q41" s="8">
        <f t="shared" ref="Q41:Q72" si="111">IF(F41&lt;&gt;F42, 1, 0)</f>
        <v>0</v>
      </c>
      <c r="R41" s="8">
        <f t="shared" ref="R41:R72" si="112">IF(G41&lt;&gt;G42, 1, 0)</f>
        <v>0</v>
      </c>
      <c r="S41" s="8">
        <f t="shared" ref="S41:S72" si="113">IF(C41&lt;&gt;C42, 1, 0)</f>
        <v>0</v>
      </c>
      <c r="T41" s="8">
        <f t="shared" ref="T41:T72" si="114">IF(K41&lt;&gt;K42, 1, 0)</f>
        <v>0</v>
      </c>
    </row>
    <row r="42" spans="1:20" customFormat="1" x14ac:dyDescent="0.3">
      <c r="A42" s="6" t="s">
        <v>121</v>
      </c>
      <c r="B42" s="6">
        <v>3119</v>
      </c>
      <c r="C42" s="6" t="s">
        <v>21</v>
      </c>
      <c r="D42" s="6"/>
      <c r="E42" s="6" t="s">
        <v>11</v>
      </c>
      <c r="F42" s="6" t="s">
        <v>11</v>
      </c>
      <c r="G42" s="6" t="s">
        <v>11</v>
      </c>
      <c r="H42" s="6" t="s">
        <v>11</v>
      </c>
      <c r="I42" s="6" t="s">
        <v>11</v>
      </c>
      <c r="J42" s="6" t="s">
        <v>27</v>
      </c>
      <c r="K42" s="6" t="s">
        <v>24</v>
      </c>
      <c r="L42" s="6" t="s">
        <v>122</v>
      </c>
      <c r="M42" s="1" t="s">
        <v>77</v>
      </c>
      <c r="N42" s="8"/>
      <c r="O42" s="8"/>
      <c r="P42" s="8"/>
      <c r="Q42" s="8"/>
      <c r="R42" s="8"/>
      <c r="S42" s="8"/>
      <c r="T42" s="8"/>
    </row>
    <row r="43" spans="1:20" customFormat="1" x14ac:dyDescent="0.3">
      <c r="A43" s="3">
        <v>43691.627456018519</v>
      </c>
      <c r="B43" s="4">
        <v>3303</v>
      </c>
      <c r="C43" s="5" t="s">
        <v>21</v>
      </c>
      <c r="D43" s="4"/>
      <c r="E43" s="5" t="s">
        <v>11</v>
      </c>
      <c r="F43" s="5" t="s">
        <v>17</v>
      </c>
      <c r="G43" s="4"/>
      <c r="H43" s="5" t="s">
        <v>11</v>
      </c>
      <c r="I43" s="5" t="s">
        <v>11</v>
      </c>
      <c r="J43" s="5" t="s">
        <v>27</v>
      </c>
      <c r="K43" s="5" t="s">
        <v>25</v>
      </c>
      <c r="L43" s="6" t="s">
        <v>19</v>
      </c>
      <c r="M43" s="1" t="s">
        <v>77</v>
      </c>
      <c r="N43" s="8">
        <f t="shared" si="0"/>
        <v>0</v>
      </c>
      <c r="O43" s="8">
        <f t="shared" ref="O43:O74" si="115">IF(J43&lt;&gt;J44, 1, 0)</f>
        <v>0</v>
      </c>
      <c r="P43" s="8">
        <f t="shared" ref="P43:P74" si="116">IF(E43&lt;&gt;E44, 1, 0)</f>
        <v>0</v>
      </c>
      <c r="Q43" s="8">
        <f t="shared" ref="Q43:Q74" si="117">IF(F43&lt;&gt;F44, 1, 0)</f>
        <v>1</v>
      </c>
      <c r="R43" s="8">
        <f t="shared" ref="R43:R74" si="118">IF(G43&lt;&gt;G44, 1, 0)</f>
        <v>1</v>
      </c>
      <c r="S43" s="8">
        <f t="shared" ref="S43:S74" si="119">IF(C43&lt;&gt;C44, 1, 0)</f>
        <v>0</v>
      </c>
      <c r="T43" s="8">
        <f t="shared" ref="T43:T74" si="120">IF(K43&lt;&gt;K44, 1, 0)</f>
        <v>1</v>
      </c>
    </row>
    <row r="44" spans="1:20" customFormat="1" x14ac:dyDescent="0.3">
      <c r="A44" s="4" t="s">
        <v>160</v>
      </c>
      <c r="B44" s="4">
        <v>3303</v>
      </c>
      <c r="C44" s="4" t="s">
        <v>21</v>
      </c>
      <c r="D44" s="4"/>
      <c r="E44" s="4" t="s">
        <v>11</v>
      </c>
      <c r="F44" s="4" t="s">
        <v>11</v>
      </c>
      <c r="G44" s="4" t="s">
        <v>11</v>
      </c>
      <c r="H44" s="4" t="s">
        <v>11</v>
      </c>
      <c r="I44" s="4" t="s">
        <v>11</v>
      </c>
      <c r="J44" s="4" t="s">
        <v>27</v>
      </c>
      <c r="K44" s="4" t="s">
        <v>24</v>
      </c>
      <c r="L44" s="4" t="s">
        <v>16</v>
      </c>
      <c r="M44" s="1" t="s">
        <v>77</v>
      </c>
      <c r="N44" s="8"/>
      <c r="O44" s="8"/>
      <c r="P44" s="8"/>
      <c r="Q44" s="8"/>
      <c r="R44" s="8"/>
      <c r="S44" s="8"/>
      <c r="T44" s="8"/>
    </row>
    <row r="45" spans="1:20" customFormat="1" x14ac:dyDescent="0.3">
      <c r="A45" s="4" t="s">
        <v>161</v>
      </c>
      <c r="B45" s="4">
        <v>3322</v>
      </c>
      <c r="C45" s="4" t="s">
        <v>11</v>
      </c>
      <c r="D45" s="4"/>
      <c r="E45" s="4" t="s">
        <v>12</v>
      </c>
      <c r="F45" s="4" t="s">
        <v>11</v>
      </c>
      <c r="G45" s="4" t="s">
        <v>11</v>
      </c>
      <c r="H45" s="4" t="s">
        <v>11</v>
      </c>
      <c r="I45" s="4" t="s">
        <v>11</v>
      </c>
      <c r="J45" s="4" t="s">
        <v>27</v>
      </c>
      <c r="K45" s="4" t="s">
        <v>11</v>
      </c>
      <c r="L45" s="4" t="s">
        <v>16</v>
      </c>
      <c r="M45" s="1" t="s">
        <v>77</v>
      </c>
      <c r="N45" s="8">
        <f t="shared" si="0"/>
        <v>0</v>
      </c>
      <c r="O45" s="8">
        <f t="shared" ref="O45:O76" si="121">IF(J45&lt;&gt;J46, 1, 0)</f>
        <v>0</v>
      </c>
      <c r="P45" s="8">
        <f t="shared" ref="P45:P76" si="122">IF(E45&lt;&gt;E46, 1, 0)</f>
        <v>1</v>
      </c>
      <c r="Q45" s="8">
        <f t="shared" ref="Q45:Q76" si="123">IF(F45&lt;&gt;F46, 1, 0)</f>
        <v>0</v>
      </c>
      <c r="R45" s="8">
        <f t="shared" ref="R45:R76" si="124">IF(G45&lt;&gt;G46, 1, 0)</f>
        <v>0</v>
      </c>
      <c r="S45" s="8">
        <f t="shared" ref="S45:S76" si="125">IF(C45&lt;&gt;C46, 1, 0)</f>
        <v>1</v>
      </c>
      <c r="T45" s="8">
        <f t="shared" ref="T45:T76" si="126">IF(K45&lt;&gt;K46, 1, 0)</f>
        <v>0</v>
      </c>
    </row>
    <row r="46" spans="1:20" customFormat="1" x14ac:dyDescent="0.3">
      <c r="A46" s="6" t="s">
        <v>162</v>
      </c>
      <c r="B46" s="6">
        <v>3322</v>
      </c>
      <c r="C46" s="6" t="s">
        <v>21</v>
      </c>
      <c r="D46" s="6"/>
      <c r="E46" s="6" t="s">
        <v>11</v>
      </c>
      <c r="F46" s="6" t="s">
        <v>11</v>
      </c>
      <c r="G46" s="6" t="s">
        <v>11</v>
      </c>
      <c r="H46" s="6" t="s">
        <v>11</v>
      </c>
      <c r="I46" s="6" t="s">
        <v>11</v>
      </c>
      <c r="J46" s="6" t="s">
        <v>27</v>
      </c>
      <c r="K46" s="6" t="s">
        <v>11</v>
      </c>
      <c r="L46" s="6" t="s">
        <v>163</v>
      </c>
      <c r="M46" s="1" t="s">
        <v>77</v>
      </c>
      <c r="N46" s="8"/>
      <c r="O46" s="8"/>
      <c r="P46" s="8"/>
      <c r="Q46" s="8"/>
      <c r="R46" s="8"/>
      <c r="S46" s="8"/>
      <c r="T46" s="8"/>
    </row>
    <row r="47" spans="1:20" customFormat="1" x14ac:dyDescent="0.3">
      <c r="A47" s="3">
        <v>43692.506621770837</v>
      </c>
      <c r="B47" s="4">
        <v>3328</v>
      </c>
      <c r="C47" s="5" t="s">
        <v>21</v>
      </c>
      <c r="D47" s="4"/>
      <c r="E47" s="5" t="s">
        <v>22</v>
      </c>
      <c r="F47" s="5" t="s">
        <v>11</v>
      </c>
      <c r="G47" s="4"/>
      <c r="H47" s="5" t="s">
        <v>18</v>
      </c>
      <c r="I47" s="5" t="s">
        <v>23</v>
      </c>
      <c r="J47" s="5" t="s">
        <v>27</v>
      </c>
      <c r="K47" s="5" t="s">
        <v>11</v>
      </c>
      <c r="L47" s="6" t="s">
        <v>19</v>
      </c>
      <c r="M47" s="1">
        <v>2</v>
      </c>
      <c r="N47" s="8">
        <f t="shared" si="0"/>
        <v>0</v>
      </c>
      <c r="O47" s="8">
        <f t="shared" ref="O47:O78" si="127">IF(J47&lt;&gt;J48, 1, 0)</f>
        <v>0</v>
      </c>
      <c r="P47" s="8">
        <f t="shared" ref="P47:P78" si="128">IF(E47&lt;&gt;E48, 1, 0)</f>
        <v>0</v>
      </c>
      <c r="Q47" s="8">
        <f t="shared" ref="Q47:Q78" si="129">IF(F47&lt;&gt;F48, 1, 0)</f>
        <v>0</v>
      </c>
      <c r="R47" s="8">
        <f t="shared" ref="R47:R78" si="130">IF(G47&lt;&gt;G48, 1, 0)</f>
        <v>1</v>
      </c>
      <c r="S47" s="8">
        <f t="shared" ref="S47:S78" si="131">IF(C47&lt;&gt;C48, 1, 0)</f>
        <v>0</v>
      </c>
      <c r="T47" s="8">
        <f t="shared" ref="T47:T78" si="132">IF(K47&lt;&gt;K48, 1, 0)</f>
        <v>0</v>
      </c>
    </row>
    <row r="48" spans="1:20" customFormat="1" x14ac:dyDescent="0.3">
      <c r="A48" s="4" t="s">
        <v>193</v>
      </c>
      <c r="B48" s="4">
        <v>3328</v>
      </c>
      <c r="C48" s="4" t="s">
        <v>21</v>
      </c>
      <c r="D48" s="4"/>
      <c r="E48" s="4" t="s">
        <v>22</v>
      </c>
      <c r="F48" s="4" t="s">
        <v>11</v>
      </c>
      <c r="G48" s="4" t="s">
        <v>11</v>
      </c>
      <c r="H48" s="4" t="s">
        <v>11</v>
      </c>
      <c r="I48" s="4" t="s">
        <v>23</v>
      </c>
      <c r="J48" s="4" t="s">
        <v>27</v>
      </c>
      <c r="K48" s="4" t="s">
        <v>11</v>
      </c>
      <c r="L48" s="4" t="s">
        <v>16</v>
      </c>
      <c r="M48" s="1">
        <v>2</v>
      </c>
      <c r="N48" s="8"/>
      <c r="O48" s="8"/>
      <c r="P48" s="8"/>
      <c r="Q48" s="8"/>
      <c r="R48" s="8"/>
      <c r="S48" s="8"/>
      <c r="T48" s="8"/>
    </row>
    <row r="49" spans="1:20" customFormat="1" x14ac:dyDescent="0.3">
      <c r="A49" s="3">
        <v>43698.797968738421</v>
      </c>
      <c r="B49" s="4">
        <v>3378</v>
      </c>
      <c r="C49" s="5" t="s">
        <v>11</v>
      </c>
      <c r="D49" s="4"/>
      <c r="E49" s="5" t="s">
        <v>11</v>
      </c>
      <c r="F49" s="5" t="s">
        <v>11</v>
      </c>
      <c r="G49" s="4"/>
      <c r="H49" s="5" t="s">
        <v>11</v>
      </c>
      <c r="I49" s="5" t="s">
        <v>11</v>
      </c>
      <c r="J49" s="5" t="s">
        <v>27</v>
      </c>
      <c r="K49" s="5" t="s">
        <v>11</v>
      </c>
      <c r="L49" s="6" t="s">
        <v>19</v>
      </c>
      <c r="M49" s="1" t="s">
        <v>77</v>
      </c>
      <c r="N49" s="8">
        <f t="shared" si="0"/>
        <v>0</v>
      </c>
      <c r="O49" s="8">
        <f t="shared" ref="O49:O80" si="133">IF(J49&lt;&gt;J50, 1, 0)</f>
        <v>0</v>
      </c>
      <c r="P49" s="8">
        <f t="shared" ref="P49:P80" si="134">IF(E49&lt;&gt;E50, 1, 0)</f>
        <v>0</v>
      </c>
      <c r="Q49" s="8">
        <f t="shared" ref="Q49:Q80" si="135">IF(F49&lt;&gt;F50, 1, 0)</f>
        <v>0</v>
      </c>
      <c r="R49" s="8">
        <f t="shared" ref="R49:R80" si="136">IF(G49&lt;&gt;G50, 1, 0)</f>
        <v>1</v>
      </c>
      <c r="S49" s="8">
        <f t="shared" ref="S49:S80" si="137">IF(C49&lt;&gt;C50, 1, 0)</f>
        <v>0</v>
      </c>
      <c r="T49" s="8">
        <f t="shared" ref="T49:T80" si="138">IF(K49&lt;&gt;K50, 1, 0)</f>
        <v>0</v>
      </c>
    </row>
    <row r="50" spans="1:20" customFormat="1" x14ac:dyDescent="0.3">
      <c r="A50" s="4" t="s">
        <v>123</v>
      </c>
      <c r="B50" s="4">
        <v>3378</v>
      </c>
      <c r="C50" s="4" t="s">
        <v>11</v>
      </c>
      <c r="D50" s="4"/>
      <c r="E50" s="4" t="s">
        <v>11</v>
      </c>
      <c r="F50" s="4" t="s">
        <v>11</v>
      </c>
      <c r="G50" s="4" t="s">
        <v>11</v>
      </c>
      <c r="H50" s="4" t="s">
        <v>11</v>
      </c>
      <c r="I50" s="4" t="s">
        <v>11</v>
      </c>
      <c r="J50" s="4" t="s">
        <v>27</v>
      </c>
      <c r="K50" s="4" t="s">
        <v>11</v>
      </c>
      <c r="L50" s="4" t="s">
        <v>16</v>
      </c>
      <c r="M50" s="1" t="s">
        <v>77</v>
      </c>
      <c r="N50" s="8"/>
      <c r="O50" s="8"/>
      <c r="P50" s="8"/>
      <c r="Q50" s="8"/>
      <c r="R50" s="8"/>
      <c r="S50" s="8"/>
      <c r="T50" s="8"/>
    </row>
    <row r="51" spans="1:20" customFormat="1" x14ac:dyDescent="0.3">
      <c r="A51" s="3">
        <v>43699.642705393519</v>
      </c>
      <c r="B51" s="4">
        <v>3424</v>
      </c>
      <c r="C51" s="5" t="s">
        <v>32</v>
      </c>
      <c r="D51" s="4"/>
      <c r="E51" s="5" t="s">
        <v>22</v>
      </c>
      <c r="F51" s="5" t="s">
        <v>13</v>
      </c>
      <c r="G51" s="4"/>
      <c r="H51" s="5" t="s">
        <v>36</v>
      </c>
      <c r="I51" s="5" t="s">
        <v>23</v>
      </c>
      <c r="J51" s="5" t="s">
        <v>15</v>
      </c>
      <c r="K51" s="5" t="s">
        <v>25</v>
      </c>
      <c r="L51" s="6" t="s">
        <v>19</v>
      </c>
      <c r="M51" s="1">
        <v>2</v>
      </c>
      <c r="N51" s="8">
        <f t="shared" si="0"/>
        <v>0</v>
      </c>
      <c r="O51" s="8">
        <f t="shared" ref="O51:O82" si="139">IF(J51&lt;&gt;J52, 1, 0)</f>
        <v>0</v>
      </c>
      <c r="P51" s="8">
        <f t="shared" ref="P51:P82" si="140">IF(E51&lt;&gt;E52, 1, 0)</f>
        <v>0</v>
      </c>
      <c r="Q51" s="8">
        <f t="shared" ref="Q51:Q82" si="141">IF(F51&lt;&gt;F52, 1, 0)</f>
        <v>0</v>
      </c>
      <c r="R51" s="8">
        <f t="shared" ref="R51:R82" si="142">IF(G51&lt;&gt;G52, 1, 0)</f>
        <v>1</v>
      </c>
      <c r="S51" s="8">
        <f t="shared" ref="S51:S82" si="143">IF(C51&lt;&gt;C52, 1, 0)</f>
        <v>1</v>
      </c>
      <c r="T51" s="8">
        <f t="shared" ref="T51:T82" si="144">IF(K51&lt;&gt;K52, 1, 0)</f>
        <v>1</v>
      </c>
    </row>
    <row r="52" spans="1:20" customFormat="1" x14ac:dyDescent="0.3">
      <c r="A52" s="4" t="s">
        <v>35</v>
      </c>
      <c r="B52" s="4">
        <v>3424</v>
      </c>
      <c r="C52" s="4" t="s">
        <v>11</v>
      </c>
      <c r="D52" s="4"/>
      <c r="E52" s="4" t="s">
        <v>22</v>
      </c>
      <c r="F52" s="4" t="s">
        <v>13</v>
      </c>
      <c r="G52" s="4" t="s">
        <v>11</v>
      </c>
      <c r="H52" s="4" t="s">
        <v>36</v>
      </c>
      <c r="I52" s="4" t="s">
        <v>23</v>
      </c>
      <c r="J52" s="4" t="s">
        <v>15</v>
      </c>
      <c r="K52" s="4" t="s">
        <v>24</v>
      </c>
      <c r="L52" s="4" t="s">
        <v>16</v>
      </c>
      <c r="M52" s="1">
        <v>2</v>
      </c>
      <c r="N52" s="8"/>
      <c r="O52" s="8"/>
      <c r="P52" s="8"/>
      <c r="Q52" s="8"/>
      <c r="R52" s="8"/>
      <c r="S52" s="8"/>
      <c r="T52" s="8"/>
    </row>
    <row r="53" spans="1:20" customFormat="1" x14ac:dyDescent="0.3">
      <c r="A53" s="3">
        <v>43701.896933194439</v>
      </c>
      <c r="B53" s="4">
        <v>3539</v>
      </c>
      <c r="C53" s="5" t="s">
        <v>21</v>
      </c>
      <c r="D53" s="4"/>
      <c r="E53" s="5" t="s">
        <v>11</v>
      </c>
      <c r="F53" s="5" t="s">
        <v>11</v>
      </c>
      <c r="G53" s="4"/>
      <c r="H53" s="5" t="s">
        <v>11</v>
      </c>
      <c r="I53" s="5" t="s">
        <v>11</v>
      </c>
      <c r="J53" s="5" t="s">
        <v>27</v>
      </c>
      <c r="K53" s="5" t="s">
        <v>25</v>
      </c>
      <c r="L53" s="6" t="s">
        <v>19</v>
      </c>
      <c r="M53" s="1" t="s">
        <v>77</v>
      </c>
      <c r="N53" s="8">
        <f t="shared" si="0"/>
        <v>0</v>
      </c>
      <c r="O53" s="8">
        <f t="shared" ref="O53:O84" si="145">IF(J53&lt;&gt;J54, 1, 0)</f>
        <v>0</v>
      </c>
      <c r="P53" s="8">
        <f t="shared" ref="P53:P84" si="146">IF(E53&lt;&gt;E54, 1, 0)</f>
        <v>0</v>
      </c>
      <c r="Q53" s="8">
        <f t="shared" ref="Q53:Q84" si="147">IF(F53&lt;&gt;F54, 1, 0)</f>
        <v>0</v>
      </c>
      <c r="R53" s="8">
        <f t="shared" ref="R53:R84" si="148">IF(G53&lt;&gt;G54, 1, 0)</f>
        <v>1</v>
      </c>
      <c r="S53" s="8">
        <f t="shared" ref="S53:S84" si="149">IF(C53&lt;&gt;C54, 1, 0)</f>
        <v>0</v>
      </c>
      <c r="T53" s="8">
        <f t="shared" ref="T53:T84" si="150">IF(K53&lt;&gt;K54, 1, 0)</f>
        <v>1</v>
      </c>
    </row>
    <row r="54" spans="1:20" customFormat="1" x14ac:dyDescent="0.3">
      <c r="A54" s="4" t="s">
        <v>164</v>
      </c>
      <c r="B54" s="4">
        <v>3539</v>
      </c>
      <c r="C54" s="4" t="s">
        <v>21</v>
      </c>
      <c r="D54" s="4"/>
      <c r="E54" s="4" t="s">
        <v>11</v>
      </c>
      <c r="F54" s="4" t="s">
        <v>11</v>
      </c>
      <c r="G54" s="4" t="s">
        <v>11</v>
      </c>
      <c r="H54" s="4" t="s">
        <v>11</v>
      </c>
      <c r="I54" s="4" t="s">
        <v>11</v>
      </c>
      <c r="J54" s="4" t="s">
        <v>27</v>
      </c>
      <c r="K54" s="4" t="s">
        <v>24</v>
      </c>
      <c r="L54" s="4" t="s">
        <v>16</v>
      </c>
      <c r="M54" s="1" t="s">
        <v>77</v>
      </c>
      <c r="N54" s="8"/>
      <c r="O54" s="8"/>
      <c r="P54" s="8"/>
      <c r="Q54" s="8"/>
      <c r="R54" s="8"/>
      <c r="S54" s="8"/>
      <c r="T54" s="8"/>
    </row>
    <row r="55" spans="1:20" customFormat="1" x14ac:dyDescent="0.3">
      <c r="A55" s="3">
        <v>43710.791184884263</v>
      </c>
      <c r="B55" s="4">
        <v>3685</v>
      </c>
      <c r="C55" s="5" t="s">
        <v>21</v>
      </c>
      <c r="D55" s="4"/>
      <c r="E55" s="5" t="s">
        <v>33</v>
      </c>
      <c r="F55" s="5" t="s">
        <v>11</v>
      </c>
      <c r="G55" s="5" t="s">
        <v>11</v>
      </c>
      <c r="H55" s="5" t="s">
        <v>11</v>
      </c>
      <c r="I55" s="5" t="s">
        <v>23</v>
      </c>
      <c r="J55" s="5" t="s">
        <v>27</v>
      </c>
      <c r="K55" s="5" t="s">
        <v>11</v>
      </c>
      <c r="L55" s="6" t="s">
        <v>19</v>
      </c>
      <c r="M55" s="1">
        <v>2</v>
      </c>
      <c r="N55" s="8">
        <f t="shared" si="0"/>
        <v>0</v>
      </c>
      <c r="O55" s="8">
        <f t="shared" ref="O55:O86" si="151">IF(J55&lt;&gt;J56, 1, 0)</f>
        <v>0</v>
      </c>
      <c r="P55" s="8">
        <f t="shared" ref="P55:P86" si="152">IF(E55&lt;&gt;E56, 1, 0)</f>
        <v>0</v>
      </c>
      <c r="Q55" s="8">
        <f t="shared" ref="Q55:Q86" si="153">IF(F55&lt;&gt;F56, 1, 0)</f>
        <v>0</v>
      </c>
      <c r="R55" s="8">
        <f t="shared" ref="R55:R86" si="154">IF(G55&lt;&gt;G56, 1, 0)</f>
        <v>0</v>
      </c>
      <c r="S55" s="8">
        <f t="shared" ref="S55:S86" si="155">IF(C55&lt;&gt;C56, 1, 0)</f>
        <v>0</v>
      </c>
      <c r="T55" s="8">
        <f t="shared" ref="T55:T86" si="156">IF(K55&lt;&gt;K56, 1, 0)</f>
        <v>0</v>
      </c>
    </row>
    <row r="56" spans="1:20" customFormat="1" x14ac:dyDescent="0.3">
      <c r="A56" s="4" t="s">
        <v>194</v>
      </c>
      <c r="B56" s="4">
        <v>3685</v>
      </c>
      <c r="C56" s="4" t="s">
        <v>21</v>
      </c>
      <c r="D56" s="4"/>
      <c r="E56" s="4" t="s">
        <v>33</v>
      </c>
      <c r="F56" s="4" t="s">
        <v>11</v>
      </c>
      <c r="G56" s="4" t="s">
        <v>11</v>
      </c>
      <c r="H56" s="4" t="s">
        <v>11</v>
      </c>
      <c r="I56" s="4" t="s">
        <v>23</v>
      </c>
      <c r="J56" s="4" t="s">
        <v>27</v>
      </c>
      <c r="K56" s="4" t="s">
        <v>11</v>
      </c>
      <c r="L56" s="4" t="s">
        <v>16</v>
      </c>
      <c r="M56" s="1">
        <v>2</v>
      </c>
      <c r="N56" s="8"/>
      <c r="O56" s="8"/>
      <c r="P56" s="8"/>
      <c r="Q56" s="8"/>
      <c r="R56" s="8"/>
      <c r="S56" s="8"/>
      <c r="T56" s="8"/>
    </row>
    <row r="57" spans="1:20" customFormat="1" x14ac:dyDescent="0.3">
      <c r="A57" s="4" t="s">
        <v>195</v>
      </c>
      <c r="B57" s="4">
        <v>3710</v>
      </c>
      <c r="C57" s="4" t="s">
        <v>11</v>
      </c>
      <c r="D57" s="4"/>
      <c r="E57" s="4" t="s">
        <v>11</v>
      </c>
      <c r="F57" s="4" t="s">
        <v>11</v>
      </c>
      <c r="G57" s="4" t="s">
        <v>11</v>
      </c>
      <c r="H57" s="4" t="s">
        <v>11</v>
      </c>
      <c r="I57" s="4" t="s">
        <v>11</v>
      </c>
      <c r="J57" s="4" t="s">
        <v>27</v>
      </c>
      <c r="K57" s="4" t="s">
        <v>11</v>
      </c>
      <c r="L57" s="4" t="s">
        <v>16</v>
      </c>
      <c r="M57" s="1" t="s">
        <v>77</v>
      </c>
      <c r="N57" s="8">
        <f t="shared" si="0"/>
        <v>0</v>
      </c>
      <c r="O57" s="8">
        <f t="shared" ref="O57:O88" si="157">IF(J57&lt;&gt;J58, 1, 0)</f>
        <v>0</v>
      </c>
      <c r="P57" s="8">
        <f t="shared" ref="P57:P88" si="158">IF(E57&lt;&gt;E58, 1, 0)</f>
        <v>0</v>
      </c>
      <c r="Q57" s="8">
        <f t="shared" ref="Q57:Q88" si="159">IF(F57&lt;&gt;F58, 1, 0)</f>
        <v>0</v>
      </c>
      <c r="R57" s="8">
        <f t="shared" ref="R57:R88" si="160">IF(G57&lt;&gt;G58, 1, 0)</f>
        <v>0</v>
      </c>
      <c r="S57" s="8">
        <f t="shared" ref="S57:S88" si="161">IF(C57&lt;&gt;C58, 1, 0)</f>
        <v>0</v>
      </c>
      <c r="T57" s="8">
        <f t="shared" ref="T57:T88" si="162">IF(K57&lt;&gt;K58, 1, 0)</f>
        <v>0</v>
      </c>
    </row>
    <row r="58" spans="1:20" customFormat="1" x14ac:dyDescent="0.3">
      <c r="A58" s="6" t="s">
        <v>196</v>
      </c>
      <c r="B58" s="6">
        <v>3710</v>
      </c>
      <c r="C58" s="6" t="s">
        <v>11</v>
      </c>
      <c r="D58" s="6"/>
      <c r="E58" s="6" t="s">
        <v>11</v>
      </c>
      <c r="F58" s="6" t="s">
        <v>11</v>
      </c>
      <c r="G58" s="6" t="s">
        <v>11</v>
      </c>
      <c r="H58" s="6" t="s">
        <v>11</v>
      </c>
      <c r="I58" s="6" t="s">
        <v>11</v>
      </c>
      <c r="J58" s="6" t="s">
        <v>27</v>
      </c>
      <c r="K58" s="6" t="s">
        <v>11</v>
      </c>
      <c r="L58" s="6" t="s">
        <v>85</v>
      </c>
      <c r="M58" s="1" t="s">
        <v>77</v>
      </c>
      <c r="N58" s="8"/>
      <c r="O58" s="8"/>
      <c r="P58" s="8"/>
      <c r="Q58" s="8"/>
      <c r="R58" s="8"/>
      <c r="S58" s="8"/>
      <c r="T58" s="8"/>
    </row>
    <row r="59" spans="1:20" customFormat="1" x14ac:dyDescent="0.3">
      <c r="A59" s="4" t="s">
        <v>165</v>
      </c>
      <c r="B59" s="4">
        <v>3741</v>
      </c>
      <c r="C59" s="4" t="s">
        <v>21</v>
      </c>
      <c r="D59" s="4"/>
      <c r="E59" s="4" t="s">
        <v>11</v>
      </c>
      <c r="F59" s="4" t="s">
        <v>11</v>
      </c>
      <c r="G59" s="4" t="s">
        <v>11</v>
      </c>
      <c r="H59" s="4" t="s">
        <v>11</v>
      </c>
      <c r="I59" s="4" t="s">
        <v>11</v>
      </c>
      <c r="J59" s="4" t="s">
        <v>27</v>
      </c>
      <c r="K59" s="4" t="s">
        <v>11</v>
      </c>
      <c r="L59" s="4" t="s">
        <v>16</v>
      </c>
      <c r="M59" s="1" t="s">
        <v>77</v>
      </c>
      <c r="N59" s="8">
        <f>IF(M59&lt;&gt;M60, 1, 0)</f>
        <v>0</v>
      </c>
      <c r="O59" s="8">
        <f t="shared" ref="O59:O90" si="163">IF(J59&lt;&gt;J60, 1, 0)</f>
        <v>0</v>
      </c>
      <c r="P59" s="8">
        <f t="shared" ref="P59:P90" si="164">IF(E59&lt;&gt;E60, 1, 0)</f>
        <v>0</v>
      </c>
      <c r="Q59" s="8">
        <f t="shared" ref="Q59:Q90" si="165">IF(F59&lt;&gt;F60, 1, 0)</f>
        <v>0</v>
      </c>
      <c r="R59" s="8">
        <f t="shared" ref="R59:R90" si="166">IF(G59&lt;&gt;G60, 1, 0)</f>
        <v>0</v>
      </c>
      <c r="S59" s="8">
        <f t="shared" ref="S59:S90" si="167">IF(C59&lt;&gt;C60, 1, 0)</f>
        <v>0</v>
      </c>
      <c r="T59" s="8">
        <f t="shared" ref="T59:T90" si="168">IF(K59&lt;&gt;K60, 1, 0)</f>
        <v>0</v>
      </c>
    </row>
    <row r="60" spans="1:20" customFormat="1" x14ac:dyDescent="0.3">
      <c r="A60" s="6" t="s">
        <v>166</v>
      </c>
      <c r="B60" s="6">
        <v>3741</v>
      </c>
      <c r="C60" s="6" t="s">
        <v>21</v>
      </c>
      <c r="D60" s="6"/>
      <c r="E60" s="6" t="s">
        <v>11</v>
      </c>
      <c r="F60" s="6" t="s">
        <v>11</v>
      </c>
      <c r="G60" s="6" t="s">
        <v>11</v>
      </c>
      <c r="H60" s="6" t="s">
        <v>18</v>
      </c>
      <c r="I60" s="6" t="s">
        <v>29</v>
      </c>
      <c r="J60" s="6" t="s">
        <v>27</v>
      </c>
      <c r="K60" s="6" t="s">
        <v>11</v>
      </c>
      <c r="L60" s="6" t="s">
        <v>167</v>
      </c>
      <c r="M60" s="1" t="s">
        <v>77</v>
      </c>
      <c r="N60" s="8"/>
      <c r="O60" s="8"/>
      <c r="P60" s="8"/>
      <c r="Q60" s="8"/>
      <c r="R60" s="8"/>
      <c r="S60" s="8"/>
      <c r="T60" s="8"/>
    </row>
    <row r="61" spans="1:20" customFormat="1" x14ac:dyDescent="0.3">
      <c r="A61" s="4" t="s">
        <v>168</v>
      </c>
      <c r="B61" s="4">
        <v>3802</v>
      </c>
      <c r="C61" s="4" t="s">
        <v>32</v>
      </c>
      <c r="D61" s="4"/>
      <c r="E61" s="4" t="s">
        <v>11</v>
      </c>
      <c r="F61" s="4" t="s">
        <v>11</v>
      </c>
      <c r="G61" s="4" t="s">
        <v>11</v>
      </c>
      <c r="H61" s="4" t="s">
        <v>11</v>
      </c>
      <c r="I61" s="4" t="s">
        <v>11</v>
      </c>
      <c r="J61" s="4" t="s">
        <v>27</v>
      </c>
      <c r="K61" s="4" t="s">
        <v>11</v>
      </c>
      <c r="L61" s="4" t="s">
        <v>16</v>
      </c>
      <c r="M61" s="1" t="s">
        <v>77</v>
      </c>
      <c r="N61" s="8">
        <f t="shared" si="0"/>
        <v>0</v>
      </c>
      <c r="O61" s="8">
        <f t="shared" ref="O61:O92" si="169">IF(J61&lt;&gt;J62, 1, 0)</f>
        <v>0</v>
      </c>
      <c r="P61" s="8">
        <f t="shared" ref="P61:P92" si="170">IF(E61&lt;&gt;E62, 1, 0)</f>
        <v>0</v>
      </c>
      <c r="Q61" s="8">
        <f t="shared" ref="Q61:Q92" si="171">IF(F61&lt;&gt;F62, 1, 0)</f>
        <v>0</v>
      </c>
      <c r="R61" s="8">
        <f t="shared" ref="R61:R92" si="172">IF(G61&lt;&gt;G62, 1, 0)</f>
        <v>0</v>
      </c>
      <c r="S61" s="8">
        <f t="shared" ref="S61:S92" si="173">IF(C61&lt;&gt;C62, 1, 0)</f>
        <v>0</v>
      </c>
      <c r="T61" s="8">
        <f t="shared" ref="T61:T92" si="174">IF(K61&lt;&gt;K62, 1, 0)</f>
        <v>0</v>
      </c>
    </row>
    <row r="62" spans="1:20" customFormat="1" x14ac:dyDescent="0.3">
      <c r="A62" s="6" t="s">
        <v>169</v>
      </c>
      <c r="B62" s="6">
        <v>3802</v>
      </c>
      <c r="C62" s="6" t="s">
        <v>32</v>
      </c>
      <c r="D62" s="6"/>
      <c r="E62" s="6" t="s">
        <v>11</v>
      </c>
      <c r="F62" s="6" t="s">
        <v>11</v>
      </c>
      <c r="G62" s="6" t="s">
        <v>11</v>
      </c>
      <c r="H62" s="6" t="s">
        <v>18</v>
      </c>
      <c r="I62" s="6" t="s">
        <v>11</v>
      </c>
      <c r="J62" s="6" t="s">
        <v>27</v>
      </c>
      <c r="K62" s="6" t="s">
        <v>11</v>
      </c>
      <c r="L62" s="6" t="s">
        <v>87</v>
      </c>
      <c r="M62" s="1" t="s">
        <v>77</v>
      </c>
      <c r="N62" s="8"/>
      <c r="O62" s="8"/>
      <c r="P62" s="8"/>
      <c r="Q62" s="8"/>
      <c r="R62" s="8"/>
      <c r="S62" s="8"/>
      <c r="T62" s="8"/>
    </row>
    <row r="63" spans="1:20" customFormat="1" x14ac:dyDescent="0.3">
      <c r="A63" s="4" t="s">
        <v>197</v>
      </c>
      <c r="B63" s="4">
        <v>3931</v>
      </c>
      <c r="C63" s="4" t="s">
        <v>11</v>
      </c>
      <c r="D63" s="4"/>
      <c r="E63" s="4" t="s">
        <v>11</v>
      </c>
      <c r="F63" s="4" t="s">
        <v>17</v>
      </c>
      <c r="G63" s="4" t="s">
        <v>11</v>
      </c>
      <c r="H63" s="4" t="s">
        <v>11</v>
      </c>
      <c r="I63" s="4" t="s">
        <v>11</v>
      </c>
      <c r="J63" s="4" t="s">
        <v>27</v>
      </c>
      <c r="K63" s="4" t="s">
        <v>11</v>
      </c>
      <c r="L63" s="4" t="s">
        <v>16</v>
      </c>
      <c r="M63" s="1" t="s">
        <v>77</v>
      </c>
      <c r="N63" s="8">
        <f t="shared" si="0"/>
        <v>0</v>
      </c>
      <c r="O63" s="8">
        <f t="shared" ref="O63:O94" si="175">IF(J63&lt;&gt;J64, 1, 0)</f>
        <v>0</v>
      </c>
      <c r="P63" s="8">
        <f t="shared" ref="P63:P94" si="176">IF(E63&lt;&gt;E64, 1, 0)</f>
        <v>0</v>
      </c>
      <c r="Q63" s="8">
        <f t="shared" ref="Q63:Q94" si="177">IF(F63&lt;&gt;F64, 1, 0)</f>
        <v>0</v>
      </c>
      <c r="R63" s="8">
        <f t="shared" ref="R63:R94" si="178">IF(G63&lt;&gt;G64, 1, 0)</f>
        <v>0</v>
      </c>
      <c r="S63" s="8">
        <f t="shared" ref="S63:S94" si="179">IF(C63&lt;&gt;C64, 1, 0)</f>
        <v>1</v>
      </c>
      <c r="T63" s="8">
        <f t="shared" ref="T63:T94" si="180">IF(K63&lt;&gt;K64, 1, 0)</f>
        <v>0</v>
      </c>
    </row>
    <row r="64" spans="1:20" customFormat="1" x14ac:dyDescent="0.3">
      <c r="A64" s="6" t="s">
        <v>198</v>
      </c>
      <c r="B64" s="6">
        <v>3931</v>
      </c>
      <c r="C64" s="6" t="s">
        <v>84</v>
      </c>
      <c r="D64" s="6"/>
      <c r="E64" s="6" t="s">
        <v>11</v>
      </c>
      <c r="F64" s="6" t="s">
        <v>17</v>
      </c>
      <c r="G64" s="6" t="s">
        <v>11</v>
      </c>
      <c r="H64" s="6" t="s">
        <v>11</v>
      </c>
      <c r="I64" s="6" t="s">
        <v>11</v>
      </c>
      <c r="J64" s="6" t="s">
        <v>27</v>
      </c>
      <c r="K64" s="6" t="s">
        <v>11</v>
      </c>
      <c r="L64" s="6" t="s">
        <v>60</v>
      </c>
      <c r="M64" s="1" t="s">
        <v>77</v>
      </c>
      <c r="N64" s="8"/>
      <c r="O64" s="8"/>
      <c r="P64" s="8"/>
      <c r="Q64" s="8"/>
      <c r="R64" s="8"/>
      <c r="S64" s="8"/>
      <c r="T64" s="8"/>
    </row>
    <row r="65" spans="1:20" customFormat="1" x14ac:dyDescent="0.3">
      <c r="A65" s="3">
        <v>43669.67561337963</v>
      </c>
      <c r="B65" s="4">
        <v>4135</v>
      </c>
      <c r="C65" s="5" t="s">
        <v>11</v>
      </c>
      <c r="D65" s="4"/>
      <c r="E65" s="5" t="s">
        <v>11</v>
      </c>
      <c r="F65" s="5" t="s">
        <v>11</v>
      </c>
      <c r="G65" s="5" t="s">
        <v>11</v>
      </c>
      <c r="H65" s="5" t="s">
        <v>11</v>
      </c>
      <c r="I65" s="5" t="s">
        <v>11</v>
      </c>
      <c r="J65" s="5" t="s">
        <v>27</v>
      </c>
      <c r="K65" s="5" t="s">
        <v>11</v>
      </c>
      <c r="L65" s="6" t="s">
        <v>19</v>
      </c>
      <c r="M65" s="1" t="s">
        <v>77</v>
      </c>
      <c r="N65" s="8">
        <f t="shared" si="0"/>
        <v>0</v>
      </c>
      <c r="O65" s="8">
        <f t="shared" ref="O65:O96" si="181">IF(J65&lt;&gt;J66, 1, 0)</f>
        <v>0</v>
      </c>
      <c r="P65" s="8">
        <f t="shared" ref="P65:P96" si="182">IF(E65&lt;&gt;E66, 1, 0)</f>
        <v>0</v>
      </c>
      <c r="Q65" s="8">
        <f t="shared" ref="Q65:Q96" si="183">IF(F65&lt;&gt;F66, 1, 0)</f>
        <v>0</v>
      </c>
      <c r="R65" s="8">
        <f t="shared" ref="R65:R96" si="184">IF(G65&lt;&gt;G66, 1, 0)</f>
        <v>0</v>
      </c>
      <c r="S65" s="8">
        <f t="shared" ref="S65:S96" si="185">IF(C65&lt;&gt;C66, 1, 0)</f>
        <v>0</v>
      </c>
      <c r="T65" s="8">
        <f t="shared" ref="T65:T96" si="186">IF(K65&lt;&gt;K66, 1, 0)</f>
        <v>0</v>
      </c>
    </row>
    <row r="66" spans="1:20" customFormat="1" x14ac:dyDescent="0.3">
      <c r="A66" s="4" t="s">
        <v>199</v>
      </c>
      <c r="B66" s="4">
        <v>4135</v>
      </c>
      <c r="C66" s="4" t="s">
        <v>11</v>
      </c>
      <c r="D66" s="4"/>
      <c r="E66" s="4" t="s">
        <v>11</v>
      </c>
      <c r="F66" s="4" t="s">
        <v>11</v>
      </c>
      <c r="G66" s="4" t="s">
        <v>11</v>
      </c>
      <c r="H66" s="4" t="s">
        <v>11</v>
      </c>
      <c r="I66" s="4" t="s">
        <v>11</v>
      </c>
      <c r="J66" s="4" t="s">
        <v>27</v>
      </c>
      <c r="K66" s="4" t="s">
        <v>11</v>
      </c>
      <c r="L66" s="4" t="s">
        <v>16</v>
      </c>
      <c r="M66" s="1" t="s">
        <v>77</v>
      </c>
      <c r="N66" s="8"/>
      <c r="O66" s="8"/>
      <c r="P66" s="8"/>
      <c r="Q66" s="8"/>
      <c r="R66" s="8"/>
      <c r="S66" s="8"/>
      <c r="T66" s="8"/>
    </row>
    <row r="67" spans="1:20" customFormat="1" x14ac:dyDescent="0.3">
      <c r="A67" s="3">
        <v>43669.685338773153</v>
      </c>
      <c r="B67" s="4">
        <v>4143</v>
      </c>
      <c r="C67" s="5" t="s">
        <v>21</v>
      </c>
      <c r="D67" s="4"/>
      <c r="E67" s="5" t="s">
        <v>33</v>
      </c>
      <c r="F67" s="5" t="s">
        <v>11</v>
      </c>
      <c r="G67" s="5" t="s">
        <v>11</v>
      </c>
      <c r="H67" s="5" t="s">
        <v>18</v>
      </c>
      <c r="I67" s="5" t="s">
        <v>81</v>
      </c>
      <c r="J67" s="5" t="s">
        <v>27</v>
      </c>
      <c r="K67" s="5" t="s">
        <v>30</v>
      </c>
      <c r="L67" s="6" t="s">
        <v>19</v>
      </c>
      <c r="M67" s="1">
        <v>1</v>
      </c>
      <c r="N67" s="8">
        <f t="shared" si="0"/>
        <v>1</v>
      </c>
      <c r="O67" s="8">
        <f t="shared" ref="O67:O98" si="187">IF(J67&lt;&gt;J68, 1, 0)</f>
        <v>0</v>
      </c>
      <c r="P67" s="8">
        <f t="shared" ref="P67:P98" si="188">IF(E67&lt;&gt;E68, 1, 0)</f>
        <v>0</v>
      </c>
      <c r="Q67" s="8">
        <f t="shared" ref="Q67:Q98" si="189">IF(F67&lt;&gt;F68, 1, 0)</f>
        <v>0</v>
      </c>
      <c r="R67" s="8">
        <f t="shared" ref="R67:R98" si="190">IF(G67&lt;&gt;G68, 1, 0)</f>
        <v>0</v>
      </c>
      <c r="S67" s="8">
        <f t="shared" ref="S67:S98" si="191">IF(C67&lt;&gt;C68, 1, 0)</f>
        <v>0</v>
      </c>
      <c r="T67" s="8">
        <f t="shared" ref="T67:T98" si="192">IF(K67&lt;&gt;K68, 1, 0)</f>
        <v>0</v>
      </c>
    </row>
    <row r="68" spans="1:20" customFormat="1" x14ac:dyDescent="0.3">
      <c r="A68" s="4" t="s">
        <v>200</v>
      </c>
      <c r="B68" s="4">
        <v>4143</v>
      </c>
      <c r="C68" s="4" t="s">
        <v>21</v>
      </c>
      <c r="D68" s="4"/>
      <c r="E68" s="4" t="s">
        <v>33</v>
      </c>
      <c r="F68" s="4" t="s">
        <v>11</v>
      </c>
      <c r="G68" s="4" t="s">
        <v>11</v>
      </c>
      <c r="H68" s="4" t="s">
        <v>11</v>
      </c>
      <c r="I68" s="4" t="s">
        <v>23</v>
      </c>
      <c r="J68" s="4" t="s">
        <v>27</v>
      </c>
      <c r="K68" s="4" t="s">
        <v>30</v>
      </c>
      <c r="L68" s="4" t="s">
        <v>16</v>
      </c>
      <c r="M68" s="1">
        <v>2</v>
      </c>
      <c r="N68" s="8"/>
      <c r="O68" s="8"/>
      <c r="P68" s="8"/>
      <c r="Q68" s="8"/>
      <c r="R68" s="8"/>
      <c r="S68" s="8"/>
      <c r="T68" s="8"/>
    </row>
    <row r="69" spans="1:20" customFormat="1" x14ac:dyDescent="0.3">
      <c r="A69" s="4" t="s">
        <v>37</v>
      </c>
      <c r="B69" s="4">
        <v>4178</v>
      </c>
      <c r="C69" s="4" t="s">
        <v>21</v>
      </c>
      <c r="D69" s="4"/>
      <c r="E69" s="4" t="s">
        <v>11</v>
      </c>
      <c r="F69" s="4" t="s">
        <v>11</v>
      </c>
      <c r="G69" s="4" t="s">
        <v>11</v>
      </c>
      <c r="H69" s="4" t="s">
        <v>11</v>
      </c>
      <c r="I69" s="4" t="s">
        <v>11</v>
      </c>
      <c r="J69" s="4" t="s">
        <v>27</v>
      </c>
      <c r="K69" s="4" t="s">
        <v>11</v>
      </c>
      <c r="L69" s="4" t="s">
        <v>16</v>
      </c>
      <c r="M69" s="1" t="s">
        <v>77</v>
      </c>
      <c r="N69" s="8">
        <f t="shared" ref="N68:O131" si="193">IF(M69&lt;&gt;M70, 1, 0)</f>
        <v>0</v>
      </c>
      <c r="O69" s="8">
        <f t="shared" ref="O69:O100" si="194">IF(J69&lt;&gt;J70, 1, 0)</f>
        <v>0</v>
      </c>
      <c r="P69" s="8">
        <f t="shared" ref="P69:P100" si="195">IF(E69&lt;&gt;E70, 1, 0)</f>
        <v>0</v>
      </c>
      <c r="Q69" s="8">
        <f t="shared" ref="Q69:Q100" si="196">IF(F69&lt;&gt;F70, 1, 0)</f>
        <v>0</v>
      </c>
      <c r="R69" s="8">
        <f t="shared" ref="R69:R100" si="197">IF(G69&lt;&gt;G70, 1, 0)</f>
        <v>0</v>
      </c>
      <c r="S69" s="8">
        <f t="shared" ref="S69:S100" si="198">IF(C69&lt;&gt;C70, 1, 0)</f>
        <v>0</v>
      </c>
      <c r="T69" s="8">
        <f t="shared" ref="T69:T100" si="199">IF(K69&lt;&gt;K70, 1, 0)</f>
        <v>0</v>
      </c>
    </row>
    <row r="70" spans="1:20" customFormat="1" x14ac:dyDescent="0.3">
      <c r="A70" s="6" t="s">
        <v>38</v>
      </c>
      <c r="B70" s="6">
        <v>4178</v>
      </c>
      <c r="C70" s="6" t="s">
        <v>21</v>
      </c>
      <c r="D70" s="6"/>
      <c r="E70" s="6" t="s">
        <v>11</v>
      </c>
      <c r="F70" s="6" t="s">
        <v>11</v>
      </c>
      <c r="G70" s="6" t="s">
        <v>11</v>
      </c>
      <c r="H70" s="6" t="s">
        <v>11</v>
      </c>
      <c r="I70" s="6" t="s">
        <v>29</v>
      </c>
      <c r="J70" s="6" t="s">
        <v>27</v>
      </c>
      <c r="K70" s="6" t="s">
        <v>11</v>
      </c>
      <c r="L70" s="6" t="s">
        <v>39</v>
      </c>
      <c r="M70" s="1" t="s">
        <v>77</v>
      </c>
      <c r="N70" s="8"/>
      <c r="O70" s="8"/>
      <c r="P70" s="8"/>
      <c r="Q70" s="8"/>
      <c r="R70" s="8"/>
      <c r="S70" s="8"/>
      <c r="T70" s="8"/>
    </row>
    <row r="71" spans="1:20" customFormat="1" x14ac:dyDescent="0.3">
      <c r="A71" s="3">
        <v>43669.704179780092</v>
      </c>
      <c r="B71" s="4">
        <v>4186</v>
      </c>
      <c r="C71" s="5" t="s">
        <v>21</v>
      </c>
      <c r="D71" s="4"/>
      <c r="E71" s="5" t="s">
        <v>11</v>
      </c>
      <c r="F71" s="5" t="s">
        <v>11</v>
      </c>
      <c r="G71" s="5" t="s">
        <v>11</v>
      </c>
      <c r="H71" s="5" t="s">
        <v>18</v>
      </c>
      <c r="I71" s="5" t="s">
        <v>29</v>
      </c>
      <c r="J71" s="5" t="s">
        <v>27</v>
      </c>
      <c r="K71" s="5" t="s">
        <v>11</v>
      </c>
      <c r="L71" s="6" t="s">
        <v>19</v>
      </c>
      <c r="M71" s="1" t="s">
        <v>77</v>
      </c>
      <c r="N71" s="8">
        <f t="shared" si="193"/>
        <v>0</v>
      </c>
      <c r="O71" s="8">
        <f t="shared" ref="O71:O102" si="200">IF(J71&lt;&gt;J72, 1, 0)</f>
        <v>0</v>
      </c>
      <c r="P71" s="8">
        <f t="shared" ref="P71:P102" si="201">IF(E71&lt;&gt;E72, 1, 0)</f>
        <v>1</v>
      </c>
      <c r="Q71" s="8">
        <f t="shared" ref="Q71:Q102" si="202">IF(F71&lt;&gt;F72, 1, 0)</f>
        <v>0</v>
      </c>
      <c r="R71" s="8">
        <f t="shared" ref="R71:R102" si="203">IF(G71&lt;&gt;G72, 1, 0)</f>
        <v>0</v>
      </c>
      <c r="S71" s="8">
        <f t="shared" ref="S71:S102" si="204">IF(C71&lt;&gt;C72, 1, 0)</f>
        <v>0</v>
      </c>
      <c r="T71" s="8">
        <f t="shared" ref="T71:T102" si="205">IF(K71&lt;&gt;K72, 1, 0)</f>
        <v>0</v>
      </c>
    </row>
    <row r="72" spans="1:20" customFormat="1" x14ac:dyDescent="0.3">
      <c r="A72" s="4" t="s">
        <v>170</v>
      </c>
      <c r="B72" s="4">
        <v>4186</v>
      </c>
      <c r="C72" s="4" t="s">
        <v>21</v>
      </c>
      <c r="D72" s="4"/>
      <c r="E72" s="4" t="s">
        <v>22</v>
      </c>
      <c r="F72" s="4" t="s">
        <v>11</v>
      </c>
      <c r="G72" s="4" t="s">
        <v>11</v>
      </c>
      <c r="H72" s="4" t="s">
        <v>11</v>
      </c>
      <c r="I72" s="4" t="s">
        <v>29</v>
      </c>
      <c r="J72" s="4" t="s">
        <v>27</v>
      </c>
      <c r="K72" s="4" t="s">
        <v>11</v>
      </c>
      <c r="L72" s="4" t="s">
        <v>16</v>
      </c>
      <c r="M72" s="1" t="s">
        <v>77</v>
      </c>
      <c r="N72" s="8"/>
      <c r="O72" s="8"/>
      <c r="P72" s="8"/>
      <c r="Q72" s="8"/>
      <c r="R72" s="8"/>
      <c r="S72" s="8"/>
      <c r="T72" s="8"/>
    </row>
    <row r="73" spans="1:20" customFormat="1" x14ac:dyDescent="0.3">
      <c r="A73" s="4" t="s">
        <v>201</v>
      </c>
      <c r="B73" s="4">
        <v>4263</v>
      </c>
      <c r="C73" s="4" t="s">
        <v>11</v>
      </c>
      <c r="D73" s="4"/>
      <c r="E73" s="4" t="s">
        <v>11</v>
      </c>
      <c r="F73" s="4" t="s">
        <v>11</v>
      </c>
      <c r="G73" s="4" t="s">
        <v>11</v>
      </c>
      <c r="H73" s="4" t="s">
        <v>11</v>
      </c>
      <c r="I73" s="4" t="s">
        <v>11</v>
      </c>
      <c r="J73" s="4" t="s">
        <v>27</v>
      </c>
      <c r="K73" s="4" t="s">
        <v>11</v>
      </c>
      <c r="L73" s="4" t="s">
        <v>16</v>
      </c>
      <c r="M73" s="1" t="s">
        <v>77</v>
      </c>
      <c r="N73" s="8">
        <f t="shared" si="193"/>
        <v>1</v>
      </c>
      <c r="O73" s="8">
        <f t="shared" ref="O73:O104" si="206">IF(J73&lt;&gt;J74, 1, 0)</f>
        <v>0</v>
      </c>
      <c r="P73" s="8">
        <f t="shared" ref="P73:P104" si="207">IF(E73&lt;&gt;E74, 1, 0)</f>
        <v>0</v>
      </c>
      <c r="Q73" s="8">
        <f t="shared" ref="Q73:Q104" si="208">IF(F73&lt;&gt;F74, 1, 0)</f>
        <v>0</v>
      </c>
      <c r="R73" s="8">
        <f t="shared" ref="R73:R104" si="209">IF(G73&lt;&gt;G74, 1, 0)</f>
        <v>0</v>
      </c>
      <c r="S73" s="8">
        <f t="shared" ref="S73:S104" si="210">IF(C73&lt;&gt;C74, 1, 0)</f>
        <v>0</v>
      </c>
      <c r="T73" s="8">
        <f t="shared" ref="T73:T104" si="211">IF(K73&lt;&gt;K74, 1, 0)</f>
        <v>0</v>
      </c>
    </row>
    <row r="74" spans="1:20" customFormat="1" x14ac:dyDescent="0.3">
      <c r="A74" s="4" t="s">
        <v>202</v>
      </c>
      <c r="B74" s="4">
        <v>4263</v>
      </c>
      <c r="C74" s="4" t="s">
        <v>11</v>
      </c>
      <c r="D74" s="4"/>
      <c r="E74" s="4" t="s">
        <v>11</v>
      </c>
      <c r="F74" s="4" t="s">
        <v>11</v>
      </c>
      <c r="G74" s="4" t="s">
        <v>11</v>
      </c>
      <c r="H74" s="4" t="s">
        <v>11</v>
      </c>
      <c r="I74" s="4" t="s">
        <v>23</v>
      </c>
      <c r="J74" s="4" t="s">
        <v>27</v>
      </c>
      <c r="K74" s="4" t="s">
        <v>11</v>
      </c>
      <c r="L74" s="4" t="s">
        <v>76</v>
      </c>
      <c r="M74" s="1">
        <v>2</v>
      </c>
      <c r="N74" s="8"/>
      <c r="O74" s="8"/>
      <c r="P74" s="8"/>
      <c r="Q74" s="8"/>
      <c r="R74" s="8"/>
      <c r="S74" s="8"/>
      <c r="T74" s="8"/>
    </row>
    <row r="75" spans="1:20" customFormat="1" x14ac:dyDescent="0.3">
      <c r="A75" s="3">
        <v>43670.512831886575</v>
      </c>
      <c r="B75" s="4">
        <v>4276</v>
      </c>
      <c r="C75" s="5" t="s">
        <v>21</v>
      </c>
      <c r="D75" s="4"/>
      <c r="E75" s="5" t="s">
        <v>11</v>
      </c>
      <c r="F75" s="5" t="s">
        <v>17</v>
      </c>
      <c r="G75" s="5" t="s">
        <v>41</v>
      </c>
      <c r="H75" s="5" t="s">
        <v>18</v>
      </c>
      <c r="I75" s="5" t="s">
        <v>23</v>
      </c>
      <c r="J75" s="5" t="s">
        <v>27</v>
      </c>
      <c r="K75" s="5" t="s">
        <v>11</v>
      </c>
      <c r="L75" s="6" t="s">
        <v>19</v>
      </c>
      <c r="M75" s="1">
        <v>2</v>
      </c>
      <c r="N75" s="8">
        <f t="shared" si="193"/>
        <v>0</v>
      </c>
      <c r="O75" s="8">
        <f t="shared" ref="O75:O106" si="212">IF(J75&lt;&gt;J76, 1, 0)</f>
        <v>0</v>
      </c>
      <c r="P75" s="8">
        <f t="shared" ref="P75:P106" si="213">IF(E75&lt;&gt;E76, 1, 0)</f>
        <v>1</v>
      </c>
      <c r="Q75" s="8">
        <f t="shared" ref="Q75:Q106" si="214">IF(F75&lt;&gt;F76, 1, 0)</f>
        <v>0</v>
      </c>
      <c r="R75" s="8">
        <f t="shared" ref="R75:R106" si="215">IF(G75&lt;&gt;G76, 1, 0)</f>
        <v>0</v>
      </c>
      <c r="S75" s="8">
        <f t="shared" ref="S75:S106" si="216">IF(C75&lt;&gt;C76, 1, 0)</f>
        <v>0</v>
      </c>
      <c r="T75" s="8">
        <f t="shared" ref="T75:T106" si="217">IF(K75&lt;&gt;K76, 1, 0)</f>
        <v>0</v>
      </c>
    </row>
    <row r="76" spans="1:20" customFormat="1" x14ac:dyDescent="0.3">
      <c r="A76" s="4" t="s">
        <v>40</v>
      </c>
      <c r="B76" s="4">
        <v>4276</v>
      </c>
      <c r="C76" s="4" t="s">
        <v>21</v>
      </c>
      <c r="D76" s="4"/>
      <c r="E76" s="4" t="s">
        <v>12</v>
      </c>
      <c r="F76" s="4" t="s">
        <v>17</v>
      </c>
      <c r="G76" s="4" t="s">
        <v>41</v>
      </c>
      <c r="H76" s="4" t="s">
        <v>11</v>
      </c>
      <c r="I76" s="4" t="s">
        <v>23</v>
      </c>
      <c r="J76" s="4" t="s">
        <v>27</v>
      </c>
      <c r="K76" s="4" t="s">
        <v>11</v>
      </c>
      <c r="L76" s="4" t="s">
        <v>16</v>
      </c>
      <c r="M76" s="1">
        <v>2</v>
      </c>
      <c r="N76" s="8"/>
      <c r="O76" s="8"/>
      <c r="P76" s="8"/>
      <c r="Q76" s="8"/>
      <c r="R76" s="8"/>
      <c r="S76" s="8"/>
      <c r="T76" s="8"/>
    </row>
    <row r="77" spans="1:20" customFormat="1" x14ac:dyDescent="0.3">
      <c r="A77" s="3">
        <v>43670.51530269676</v>
      </c>
      <c r="B77" s="4">
        <v>4284</v>
      </c>
      <c r="C77" s="5" t="s">
        <v>21</v>
      </c>
      <c r="D77" s="4"/>
      <c r="E77" s="5" t="s">
        <v>22</v>
      </c>
      <c r="F77" s="5" t="s">
        <v>11</v>
      </c>
      <c r="G77" s="5" t="s">
        <v>11</v>
      </c>
      <c r="H77" s="5" t="s">
        <v>11</v>
      </c>
      <c r="I77" s="5" t="s">
        <v>11</v>
      </c>
      <c r="J77" s="5" t="s">
        <v>27</v>
      </c>
      <c r="K77" s="5" t="s">
        <v>30</v>
      </c>
      <c r="L77" s="6" t="s">
        <v>19</v>
      </c>
      <c r="M77" s="1" t="s">
        <v>77</v>
      </c>
      <c r="N77" s="8">
        <f t="shared" si="193"/>
        <v>1</v>
      </c>
      <c r="O77" s="8">
        <f t="shared" ref="O77:O108" si="218">IF(J77&lt;&gt;J78, 1, 0)</f>
        <v>0</v>
      </c>
      <c r="P77" s="8">
        <f t="shared" ref="P77:P108" si="219">IF(E77&lt;&gt;E78, 1, 0)</f>
        <v>0</v>
      </c>
      <c r="Q77" s="8">
        <f t="shared" ref="Q77:Q108" si="220">IF(F77&lt;&gt;F78, 1, 0)</f>
        <v>0</v>
      </c>
      <c r="R77" s="8">
        <f t="shared" ref="R77:R108" si="221">IF(G77&lt;&gt;G78, 1, 0)</f>
        <v>0</v>
      </c>
      <c r="S77" s="8">
        <f t="shared" ref="S77:S108" si="222">IF(C77&lt;&gt;C78, 1, 0)</f>
        <v>0</v>
      </c>
      <c r="T77" s="8">
        <f t="shared" ref="T77:T108" si="223">IF(K77&lt;&gt;K78, 1, 0)</f>
        <v>0</v>
      </c>
    </row>
    <row r="78" spans="1:20" customFormat="1" x14ac:dyDescent="0.3">
      <c r="A78" s="4" t="s">
        <v>95</v>
      </c>
      <c r="B78" s="4">
        <v>4284</v>
      </c>
      <c r="C78" s="4" t="s">
        <v>21</v>
      </c>
      <c r="D78" s="4"/>
      <c r="E78" s="4" t="s">
        <v>22</v>
      </c>
      <c r="F78" s="4" t="s">
        <v>11</v>
      </c>
      <c r="G78" s="4" t="s">
        <v>11</v>
      </c>
      <c r="H78" s="4" t="s">
        <v>11</v>
      </c>
      <c r="I78" s="4" t="s">
        <v>23</v>
      </c>
      <c r="J78" s="4" t="s">
        <v>27</v>
      </c>
      <c r="K78" s="4" t="s">
        <v>30</v>
      </c>
      <c r="L78" s="4" t="s">
        <v>16</v>
      </c>
      <c r="M78" s="1">
        <v>2</v>
      </c>
      <c r="N78" s="8"/>
      <c r="O78" s="8"/>
      <c r="P78" s="8"/>
      <c r="Q78" s="8"/>
      <c r="R78" s="8"/>
      <c r="S78" s="8"/>
      <c r="T78" s="8"/>
    </row>
    <row r="79" spans="1:20" customFormat="1" x14ac:dyDescent="0.3">
      <c r="A79" s="4" t="s">
        <v>124</v>
      </c>
      <c r="B79" s="4">
        <v>4376</v>
      </c>
      <c r="C79" s="4" t="s">
        <v>11</v>
      </c>
      <c r="D79" s="4"/>
      <c r="E79" s="4" t="s">
        <v>12</v>
      </c>
      <c r="F79" s="4" t="s">
        <v>17</v>
      </c>
      <c r="G79" s="4" t="s">
        <v>11</v>
      </c>
      <c r="H79" s="4" t="s">
        <v>11</v>
      </c>
      <c r="I79" s="4" t="s">
        <v>65</v>
      </c>
      <c r="J79" s="4" t="s">
        <v>27</v>
      </c>
      <c r="K79" s="4" t="s">
        <v>11</v>
      </c>
      <c r="L79" s="4" t="s">
        <v>16</v>
      </c>
      <c r="M79" s="1">
        <v>3</v>
      </c>
      <c r="N79" s="8">
        <f t="shared" si="193"/>
        <v>0</v>
      </c>
      <c r="O79" s="8">
        <f t="shared" ref="O79:O110" si="224">IF(J79&lt;&gt;J80, 1, 0)</f>
        <v>0</v>
      </c>
      <c r="P79" s="8">
        <f t="shared" ref="P79:P110" si="225">IF(E79&lt;&gt;E80, 1, 0)</f>
        <v>1</v>
      </c>
      <c r="Q79" s="8">
        <f t="shared" ref="Q79:Q110" si="226">IF(F79&lt;&gt;F80, 1, 0)</f>
        <v>0</v>
      </c>
      <c r="R79" s="8">
        <f t="shared" ref="R79:R110" si="227">IF(G79&lt;&gt;G80, 1, 0)</f>
        <v>0</v>
      </c>
      <c r="S79" s="8">
        <f t="shared" ref="S79:S110" si="228">IF(C79&lt;&gt;C80, 1, 0)</f>
        <v>0</v>
      </c>
      <c r="T79" s="8">
        <f t="shared" ref="T79:T110" si="229">IF(K79&lt;&gt;K80, 1, 0)</f>
        <v>0</v>
      </c>
    </row>
    <row r="80" spans="1:20" customFormat="1" x14ac:dyDescent="0.3">
      <c r="A80" s="6" t="s">
        <v>125</v>
      </c>
      <c r="B80" s="6">
        <v>4376</v>
      </c>
      <c r="C80" s="6" t="s">
        <v>11</v>
      </c>
      <c r="D80" s="6"/>
      <c r="E80" s="6" t="s">
        <v>11</v>
      </c>
      <c r="F80" s="6" t="s">
        <v>17</v>
      </c>
      <c r="G80" s="6" t="s">
        <v>11</v>
      </c>
      <c r="H80" s="6" t="s">
        <v>11</v>
      </c>
      <c r="I80" s="6" t="s">
        <v>65</v>
      </c>
      <c r="J80" s="6" t="s">
        <v>27</v>
      </c>
      <c r="K80" s="6" t="s">
        <v>11</v>
      </c>
      <c r="L80" s="6" t="s">
        <v>73</v>
      </c>
      <c r="M80" s="1">
        <v>3</v>
      </c>
      <c r="N80" s="8"/>
      <c r="O80" s="8"/>
      <c r="P80" s="8"/>
      <c r="Q80" s="8"/>
      <c r="R80" s="8"/>
      <c r="S80" s="8"/>
      <c r="T80" s="8"/>
    </row>
    <row r="81" spans="1:20" customFormat="1" x14ac:dyDescent="0.3">
      <c r="A81" s="4" t="s">
        <v>126</v>
      </c>
      <c r="B81" s="4">
        <v>4436</v>
      </c>
      <c r="C81" s="4" t="s">
        <v>21</v>
      </c>
      <c r="D81" s="4"/>
      <c r="E81" s="4" t="s">
        <v>11</v>
      </c>
      <c r="F81" s="4" t="s">
        <v>11</v>
      </c>
      <c r="G81" s="4" t="s">
        <v>11</v>
      </c>
      <c r="H81" s="4" t="s">
        <v>18</v>
      </c>
      <c r="I81" s="4" t="s">
        <v>29</v>
      </c>
      <c r="J81" s="4" t="s">
        <v>55</v>
      </c>
      <c r="K81" s="4" t="s">
        <v>30</v>
      </c>
      <c r="L81" s="4" t="s">
        <v>16</v>
      </c>
      <c r="M81" s="1" t="s">
        <v>77</v>
      </c>
      <c r="N81" s="8">
        <f t="shared" si="193"/>
        <v>0</v>
      </c>
      <c r="O81" s="8">
        <f t="shared" ref="O81:O112" si="230">IF(J81&lt;&gt;J82, 1, 0)</f>
        <v>0</v>
      </c>
      <c r="P81" s="8">
        <f t="shared" ref="P81:P112" si="231">IF(E81&lt;&gt;E82, 1, 0)</f>
        <v>0</v>
      </c>
      <c r="Q81" s="8">
        <f t="shared" ref="Q81:Q112" si="232">IF(F81&lt;&gt;F82, 1, 0)</f>
        <v>0</v>
      </c>
      <c r="R81" s="8">
        <f t="shared" ref="R81:R112" si="233">IF(G81&lt;&gt;G82, 1, 0)</f>
        <v>0</v>
      </c>
      <c r="S81" s="8">
        <f t="shared" ref="S81:S112" si="234">IF(C81&lt;&gt;C82, 1, 0)</f>
        <v>0</v>
      </c>
      <c r="T81" s="8">
        <f t="shared" ref="T81:T112" si="235">IF(K81&lt;&gt;K82, 1, 0)</f>
        <v>0</v>
      </c>
    </row>
    <row r="82" spans="1:20" customFormat="1" x14ac:dyDescent="0.3">
      <c r="A82" s="6" t="s">
        <v>127</v>
      </c>
      <c r="B82" s="6">
        <v>4436</v>
      </c>
      <c r="C82" s="6" t="s">
        <v>21</v>
      </c>
      <c r="D82" s="6"/>
      <c r="E82" s="6" t="s">
        <v>11</v>
      </c>
      <c r="F82" s="6" t="s">
        <v>11</v>
      </c>
      <c r="G82" s="6" t="s">
        <v>11</v>
      </c>
      <c r="H82" s="6" t="s">
        <v>18</v>
      </c>
      <c r="I82" s="6" t="s">
        <v>29</v>
      </c>
      <c r="J82" s="6" t="s">
        <v>55</v>
      </c>
      <c r="K82" s="6" t="s">
        <v>30</v>
      </c>
      <c r="L82" s="6" t="s">
        <v>80</v>
      </c>
      <c r="M82" s="1" t="s">
        <v>77</v>
      </c>
      <c r="N82" s="8"/>
      <c r="O82" s="8"/>
      <c r="P82" s="8"/>
      <c r="Q82" s="8"/>
      <c r="R82" s="8"/>
      <c r="S82" s="8"/>
      <c r="T82" s="8"/>
    </row>
    <row r="83" spans="1:20" customFormat="1" x14ac:dyDescent="0.3">
      <c r="A83" s="3">
        <v>43670.698476412035</v>
      </c>
      <c r="B83" s="4">
        <v>4521</v>
      </c>
      <c r="C83" s="5" t="s">
        <v>21</v>
      </c>
      <c r="D83" s="4"/>
      <c r="E83" s="5" t="s">
        <v>22</v>
      </c>
      <c r="F83" s="5" t="s">
        <v>11</v>
      </c>
      <c r="G83" s="5" t="s">
        <v>11</v>
      </c>
      <c r="H83" s="5" t="s">
        <v>18</v>
      </c>
      <c r="I83" s="5" t="s">
        <v>29</v>
      </c>
      <c r="J83" s="5" t="s">
        <v>43</v>
      </c>
      <c r="K83" s="5" t="s">
        <v>25</v>
      </c>
      <c r="L83" s="6" t="s">
        <v>19</v>
      </c>
      <c r="M83" s="1" t="s">
        <v>77</v>
      </c>
      <c r="N83" s="8">
        <f t="shared" si="193"/>
        <v>0</v>
      </c>
      <c r="O83" s="8">
        <f t="shared" ref="O83:O114" si="236">IF(J83&lt;&gt;J84, 1, 0)</f>
        <v>0</v>
      </c>
      <c r="P83" s="8">
        <f t="shared" ref="P83:P114" si="237">IF(E83&lt;&gt;E84, 1, 0)</f>
        <v>0</v>
      </c>
      <c r="Q83" s="8">
        <f t="shared" ref="Q83:Q114" si="238">IF(F83&lt;&gt;F84, 1, 0)</f>
        <v>0</v>
      </c>
      <c r="R83" s="8">
        <f t="shared" ref="R83:R114" si="239">IF(G83&lt;&gt;G84, 1, 0)</f>
        <v>0</v>
      </c>
      <c r="S83" s="8">
        <f t="shared" ref="S83:S114" si="240">IF(C83&lt;&gt;C84, 1, 0)</f>
        <v>0</v>
      </c>
      <c r="T83" s="8">
        <f t="shared" ref="T83:T114" si="241">IF(K83&lt;&gt;K84, 1, 0)</f>
        <v>1</v>
      </c>
    </row>
    <row r="84" spans="1:20" customFormat="1" x14ac:dyDescent="0.3">
      <c r="A84" s="4" t="s">
        <v>42</v>
      </c>
      <c r="B84" s="4">
        <v>4521</v>
      </c>
      <c r="C84" s="4" t="s">
        <v>21</v>
      </c>
      <c r="D84" s="4"/>
      <c r="E84" s="4" t="s">
        <v>22</v>
      </c>
      <c r="F84" s="4" t="s">
        <v>11</v>
      </c>
      <c r="G84" s="4" t="s">
        <v>11</v>
      </c>
      <c r="H84" s="4" t="s">
        <v>18</v>
      </c>
      <c r="I84" s="4" t="s">
        <v>29</v>
      </c>
      <c r="J84" s="4" t="s">
        <v>43</v>
      </c>
      <c r="K84" s="4" t="s">
        <v>24</v>
      </c>
      <c r="L84" s="4" t="s">
        <v>16</v>
      </c>
      <c r="M84" s="1" t="s">
        <v>77</v>
      </c>
      <c r="N84" s="8"/>
      <c r="O84" s="8"/>
      <c r="P84" s="8"/>
      <c r="Q84" s="8"/>
      <c r="R84" s="8"/>
      <c r="S84" s="8"/>
      <c r="T84" s="8"/>
    </row>
    <row r="85" spans="1:20" customFormat="1" x14ac:dyDescent="0.3">
      <c r="A85" s="3">
        <v>43670.745097094907</v>
      </c>
      <c r="B85" s="4">
        <v>4621</v>
      </c>
      <c r="C85" s="5" t="s">
        <v>21</v>
      </c>
      <c r="D85" s="4"/>
      <c r="E85" s="5" t="s">
        <v>11</v>
      </c>
      <c r="F85" s="5" t="s">
        <v>11</v>
      </c>
      <c r="G85" s="5" t="s">
        <v>11</v>
      </c>
      <c r="H85" s="5" t="s">
        <v>18</v>
      </c>
      <c r="I85" s="5" t="s">
        <v>11</v>
      </c>
      <c r="J85" s="5" t="s">
        <v>27</v>
      </c>
      <c r="K85" s="5" t="s">
        <v>11</v>
      </c>
      <c r="L85" s="6" t="s">
        <v>19</v>
      </c>
      <c r="M85" s="1" t="s">
        <v>77</v>
      </c>
      <c r="N85" s="8">
        <f t="shared" si="193"/>
        <v>0</v>
      </c>
      <c r="O85" s="8">
        <f t="shared" ref="O85:O116" si="242">IF(J85&lt;&gt;J86, 1, 0)</f>
        <v>0</v>
      </c>
      <c r="P85" s="8">
        <f t="shared" ref="P85:P116" si="243">IF(E85&lt;&gt;E86, 1, 0)</f>
        <v>0</v>
      </c>
      <c r="Q85" s="8">
        <f t="shared" ref="Q85:Q116" si="244">IF(F85&lt;&gt;F86, 1, 0)</f>
        <v>0</v>
      </c>
      <c r="R85" s="8">
        <f t="shared" ref="R85:R116" si="245">IF(G85&lt;&gt;G86, 1, 0)</f>
        <v>0</v>
      </c>
      <c r="S85" s="8">
        <f t="shared" ref="S85:S116" si="246">IF(C85&lt;&gt;C86, 1, 0)</f>
        <v>0</v>
      </c>
      <c r="T85" s="8">
        <f t="shared" ref="T85:T116" si="247">IF(K85&lt;&gt;K86, 1, 0)</f>
        <v>0</v>
      </c>
    </row>
    <row r="86" spans="1:20" customFormat="1" x14ac:dyDescent="0.3">
      <c r="A86" s="4" t="s">
        <v>96</v>
      </c>
      <c r="B86" s="4">
        <v>4621</v>
      </c>
      <c r="C86" s="4" t="s">
        <v>21</v>
      </c>
      <c r="D86" s="4"/>
      <c r="E86" s="4" t="s">
        <v>11</v>
      </c>
      <c r="F86" s="4" t="s">
        <v>11</v>
      </c>
      <c r="G86" s="4" t="s">
        <v>11</v>
      </c>
      <c r="H86" s="4" t="s">
        <v>11</v>
      </c>
      <c r="I86" s="4" t="s">
        <v>11</v>
      </c>
      <c r="J86" s="4" t="s">
        <v>27</v>
      </c>
      <c r="K86" s="4" t="s">
        <v>11</v>
      </c>
      <c r="L86" s="4" t="s">
        <v>16</v>
      </c>
      <c r="M86" s="1" t="s">
        <v>77</v>
      </c>
      <c r="N86" s="8"/>
      <c r="O86" s="8"/>
      <c r="P86" s="8"/>
      <c r="Q86" s="8"/>
      <c r="R86" s="8"/>
      <c r="S86" s="8"/>
      <c r="T86" s="8"/>
    </row>
    <row r="87" spans="1:20" customFormat="1" x14ac:dyDescent="0.3">
      <c r="A87" s="3">
        <v>43671.493538344905</v>
      </c>
      <c r="B87" s="4">
        <v>4685</v>
      </c>
      <c r="C87" s="5" t="s">
        <v>82</v>
      </c>
      <c r="D87" s="4"/>
      <c r="E87" s="5" t="s">
        <v>11</v>
      </c>
      <c r="F87" s="5" t="s">
        <v>11</v>
      </c>
      <c r="G87" s="5" t="s">
        <v>11</v>
      </c>
      <c r="H87" s="5" t="s">
        <v>18</v>
      </c>
      <c r="I87" s="5" t="s">
        <v>11</v>
      </c>
      <c r="J87" s="5" t="s">
        <v>27</v>
      </c>
      <c r="K87" s="5" t="s">
        <v>25</v>
      </c>
      <c r="L87" s="6" t="s">
        <v>19</v>
      </c>
      <c r="M87" s="1" t="s">
        <v>77</v>
      </c>
      <c r="N87" s="8">
        <f t="shared" si="193"/>
        <v>0</v>
      </c>
      <c r="O87" s="8">
        <f t="shared" ref="O87:O118" si="248">IF(J87&lt;&gt;J88, 1, 0)</f>
        <v>0</v>
      </c>
      <c r="P87" s="8">
        <f t="shared" ref="P87:P118" si="249">IF(E87&lt;&gt;E88, 1, 0)</f>
        <v>0</v>
      </c>
      <c r="Q87" s="8">
        <f t="shared" ref="Q87:Q118" si="250">IF(F87&lt;&gt;F88, 1, 0)</f>
        <v>0</v>
      </c>
      <c r="R87" s="8">
        <f t="shared" ref="R87:R118" si="251">IF(G87&lt;&gt;G88, 1, 0)</f>
        <v>0</v>
      </c>
      <c r="S87" s="8">
        <f t="shared" ref="S87:S118" si="252">IF(C87&lt;&gt;C88, 1, 0)</f>
        <v>0</v>
      </c>
      <c r="T87" s="8">
        <f t="shared" ref="T87:T118" si="253">IF(K87&lt;&gt;K88, 1, 0)</f>
        <v>1</v>
      </c>
    </row>
    <row r="88" spans="1:20" customFormat="1" x14ac:dyDescent="0.3">
      <c r="A88" s="4" t="s">
        <v>97</v>
      </c>
      <c r="B88" s="4">
        <v>4685</v>
      </c>
      <c r="C88" s="4" t="s">
        <v>82</v>
      </c>
      <c r="D88" s="4"/>
      <c r="E88" s="4" t="s">
        <v>11</v>
      </c>
      <c r="F88" s="4" t="s">
        <v>11</v>
      </c>
      <c r="G88" s="4" t="s">
        <v>11</v>
      </c>
      <c r="H88" s="4" t="s">
        <v>11</v>
      </c>
      <c r="I88" s="4" t="s">
        <v>11</v>
      </c>
      <c r="J88" s="4" t="s">
        <v>27</v>
      </c>
      <c r="K88" s="4" t="s">
        <v>24</v>
      </c>
      <c r="L88" s="4" t="s">
        <v>16</v>
      </c>
      <c r="M88" s="1" t="s">
        <v>77</v>
      </c>
      <c r="N88" s="8"/>
      <c r="O88" s="8"/>
      <c r="P88" s="8"/>
      <c r="Q88" s="8"/>
      <c r="R88" s="8"/>
      <c r="S88" s="8"/>
      <c r="T88" s="8"/>
    </row>
    <row r="89" spans="1:20" customFormat="1" x14ac:dyDescent="0.3">
      <c r="A89" s="4" t="s">
        <v>98</v>
      </c>
      <c r="B89" s="4">
        <v>4765</v>
      </c>
      <c r="C89" s="4" t="s">
        <v>21</v>
      </c>
      <c r="D89" s="4"/>
      <c r="E89" s="4" t="s">
        <v>12</v>
      </c>
      <c r="F89" s="4" t="s">
        <v>17</v>
      </c>
      <c r="G89" s="4" t="s">
        <v>11</v>
      </c>
      <c r="H89" s="4" t="s">
        <v>18</v>
      </c>
      <c r="I89" s="4" t="s">
        <v>83</v>
      </c>
      <c r="J89" s="4" t="s">
        <v>15</v>
      </c>
      <c r="K89" s="4" t="s">
        <v>11</v>
      </c>
      <c r="L89" s="4" t="s">
        <v>16</v>
      </c>
      <c r="M89" s="1">
        <v>2</v>
      </c>
      <c r="N89" s="8">
        <f t="shared" si="193"/>
        <v>0</v>
      </c>
      <c r="O89" s="8">
        <f t="shared" ref="O89:O120" si="254">IF(J89&lt;&gt;J90, 1, 0)</f>
        <v>0</v>
      </c>
      <c r="P89" s="8">
        <f t="shared" ref="P89:P120" si="255">IF(E89&lt;&gt;E90, 1, 0)</f>
        <v>1</v>
      </c>
      <c r="Q89" s="8">
        <f t="shared" ref="Q89:Q120" si="256">IF(F89&lt;&gt;F90, 1, 0)</f>
        <v>0</v>
      </c>
      <c r="R89" s="8">
        <f t="shared" ref="R89:R120" si="257">IF(G89&lt;&gt;G90, 1, 0)</f>
        <v>0</v>
      </c>
      <c r="S89" s="8">
        <f t="shared" ref="S89:S120" si="258">IF(C89&lt;&gt;C90, 1, 0)</f>
        <v>0</v>
      </c>
      <c r="T89" s="8">
        <f t="shared" ref="T89:T120" si="259">IF(K89&lt;&gt;K90, 1, 0)</f>
        <v>0</v>
      </c>
    </row>
    <row r="90" spans="1:20" customFormat="1" x14ac:dyDescent="0.3">
      <c r="A90" s="6" t="s">
        <v>99</v>
      </c>
      <c r="B90" s="6">
        <v>4765</v>
      </c>
      <c r="C90" s="6" t="s">
        <v>21</v>
      </c>
      <c r="D90" s="6"/>
      <c r="E90" s="6" t="s">
        <v>11</v>
      </c>
      <c r="F90" s="6" t="s">
        <v>17</v>
      </c>
      <c r="G90" s="6" t="s">
        <v>11</v>
      </c>
      <c r="H90" s="6" t="s">
        <v>11</v>
      </c>
      <c r="I90" s="6" t="s">
        <v>83</v>
      </c>
      <c r="J90" s="6" t="s">
        <v>15</v>
      </c>
      <c r="K90" s="6" t="s">
        <v>11</v>
      </c>
      <c r="L90" s="6" t="s">
        <v>63</v>
      </c>
      <c r="M90" s="1">
        <v>2</v>
      </c>
      <c r="N90" s="8"/>
      <c r="O90" s="8"/>
      <c r="P90" s="8"/>
      <c r="Q90" s="8"/>
      <c r="R90" s="8"/>
      <c r="S90" s="8"/>
      <c r="T90" s="8"/>
    </row>
    <row r="91" spans="1:20" customFormat="1" x14ac:dyDescent="0.3">
      <c r="A91" s="3">
        <v>43671.610139710647</v>
      </c>
      <c r="B91" s="4">
        <v>4855</v>
      </c>
      <c r="C91" s="5" t="s">
        <v>21</v>
      </c>
      <c r="D91" s="4"/>
      <c r="E91" s="5" t="s">
        <v>11</v>
      </c>
      <c r="F91" s="5" t="s">
        <v>11</v>
      </c>
      <c r="G91" s="5" t="s">
        <v>11</v>
      </c>
      <c r="H91" s="5" t="s">
        <v>18</v>
      </c>
      <c r="I91" s="5" t="s">
        <v>11</v>
      </c>
      <c r="J91" s="5" t="s">
        <v>129</v>
      </c>
      <c r="K91" s="5" t="s">
        <v>11</v>
      </c>
      <c r="L91" s="6" t="s">
        <v>19</v>
      </c>
      <c r="M91" s="1" t="s">
        <v>77</v>
      </c>
      <c r="N91" s="8">
        <f t="shared" si="193"/>
        <v>0</v>
      </c>
      <c r="O91" s="8">
        <f t="shared" ref="O91:O122" si="260">IF(J91&lt;&gt;J92, 1, 0)</f>
        <v>0</v>
      </c>
      <c r="P91" s="8">
        <f t="shared" ref="P91:P122" si="261">IF(E91&lt;&gt;E92, 1, 0)</f>
        <v>0</v>
      </c>
      <c r="Q91" s="8">
        <f t="shared" ref="Q91:Q122" si="262">IF(F91&lt;&gt;F92, 1, 0)</f>
        <v>0</v>
      </c>
      <c r="R91" s="8">
        <f t="shared" ref="R91:R122" si="263">IF(G91&lt;&gt;G92, 1, 0)</f>
        <v>0</v>
      </c>
      <c r="S91" s="8">
        <f t="shared" ref="S91:S122" si="264">IF(C91&lt;&gt;C92, 1, 0)</f>
        <v>0</v>
      </c>
      <c r="T91" s="8">
        <f t="shared" ref="T91:T122" si="265">IF(K91&lt;&gt;K92, 1, 0)</f>
        <v>0</v>
      </c>
    </row>
    <row r="92" spans="1:20" customFormat="1" x14ac:dyDescent="0.3">
      <c r="A92" s="4" t="s">
        <v>128</v>
      </c>
      <c r="B92" s="4">
        <v>4855</v>
      </c>
      <c r="C92" s="4" t="s">
        <v>21</v>
      </c>
      <c r="D92" s="4"/>
      <c r="E92" s="4" t="s">
        <v>11</v>
      </c>
      <c r="F92" s="4" t="s">
        <v>11</v>
      </c>
      <c r="G92" s="4" t="s">
        <v>11</v>
      </c>
      <c r="H92" s="4" t="s">
        <v>18</v>
      </c>
      <c r="I92" s="4" t="s">
        <v>11</v>
      </c>
      <c r="J92" s="4" t="s">
        <v>129</v>
      </c>
      <c r="K92" s="4" t="s">
        <v>11</v>
      </c>
      <c r="L92" s="4" t="s">
        <v>16</v>
      </c>
      <c r="M92" s="1" t="s">
        <v>77</v>
      </c>
      <c r="N92" s="8"/>
      <c r="O92" s="8"/>
      <c r="P92" s="8"/>
      <c r="Q92" s="8"/>
      <c r="R92" s="8"/>
      <c r="S92" s="8"/>
      <c r="T92" s="8"/>
    </row>
    <row r="93" spans="1:20" customFormat="1" x14ac:dyDescent="0.3">
      <c r="A93" s="4" t="s">
        <v>44</v>
      </c>
      <c r="B93" s="4">
        <v>4924</v>
      </c>
      <c r="C93" s="4" t="s">
        <v>21</v>
      </c>
      <c r="D93" s="4"/>
      <c r="E93" s="4" t="s">
        <v>11</v>
      </c>
      <c r="F93" s="4" t="s">
        <v>11</v>
      </c>
      <c r="G93" s="4" t="s">
        <v>11</v>
      </c>
      <c r="H93" s="4" t="s">
        <v>11</v>
      </c>
      <c r="I93" s="4" t="s">
        <v>11</v>
      </c>
      <c r="J93" s="4" t="s">
        <v>27</v>
      </c>
      <c r="K93" s="4" t="s">
        <v>11</v>
      </c>
      <c r="L93" s="4" t="s">
        <v>16</v>
      </c>
      <c r="M93" s="1" t="s">
        <v>77</v>
      </c>
      <c r="N93" s="8">
        <f t="shared" si="193"/>
        <v>0</v>
      </c>
      <c r="O93" s="8">
        <f t="shared" ref="O93:O124" si="266">IF(J93&lt;&gt;J94, 1, 0)</f>
        <v>0</v>
      </c>
      <c r="P93" s="8">
        <f t="shared" ref="P93:P124" si="267">IF(E93&lt;&gt;E94, 1, 0)</f>
        <v>0</v>
      </c>
      <c r="Q93" s="8">
        <f t="shared" ref="Q93:Q124" si="268">IF(F93&lt;&gt;F94, 1, 0)</f>
        <v>0</v>
      </c>
      <c r="R93" s="8">
        <f t="shared" ref="R93:R124" si="269">IF(G93&lt;&gt;G94, 1, 0)</f>
        <v>0</v>
      </c>
      <c r="S93" s="8">
        <f t="shared" ref="S93:S124" si="270">IF(C93&lt;&gt;C94, 1, 0)</f>
        <v>0</v>
      </c>
      <c r="T93" s="8">
        <f t="shared" ref="T93:T124" si="271">IF(K93&lt;&gt;K94, 1, 0)</f>
        <v>0</v>
      </c>
    </row>
    <row r="94" spans="1:20" customFormat="1" x14ac:dyDescent="0.3">
      <c r="A94" s="6" t="s">
        <v>45</v>
      </c>
      <c r="B94" s="6">
        <v>4924</v>
      </c>
      <c r="C94" s="6" t="s">
        <v>21</v>
      </c>
      <c r="D94" s="6"/>
      <c r="E94" s="6" t="s">
        <v>11</v>
      </c>
      <c r="F94" s="6" t="s">
        <v>11</v>
      </c>
      <c r="G94" s="6" t="s">
        <v>11</v>
      </c>
      <c r="H94" s="6" t="s">
        <v>11</v>
      </c>
      <c r="I94" s="6" t="s">
        <v>11</v>
      </c>
      <c r="J94" s="6" t="s">
        <v>27</v>
      </c>
      <c r="K94" s="6" t="s">
        <v>11</v>
      </c>
      <c r="L94" s="6" t="s">
        <v>46</v>
      </c>
      <c r="M94" s="1" t="s">
        <v>77</v>
      </c>
      <c r="N94" s="8"/>
      <c r="O94" s="8"/>
      <c r="P94" s="8"/>
      <c r="Q94" s="8"/>
      <c r="R94" s="8"/>
      <c r="S94" s="8"/>
      <c r="T94" s="8"/>
    </row>
    <row r="95" spans="1:20" customFormat="1" x14ac:dyDescent="0.3">
      <c r="A95" s="4" t="s">
        <v>47</v>
      </c>
      <c r="B95" s="4">
        <v>5084</v>
      </c>
      <c r="C95" s="4" t="s">
        <v>32</v>
      </c>
      <c r="D95" s="4"/>
      <c r="E95" s="4" t="s">
        <v>11</v>
      </c>
      <c r="F95" s="4" t="s">
        <v>48</v>
      </c>
      <c r="G95" s="4" t="s">
        <v>11</v>
      </c>
      <c r="H95" s="4" t="s">
        <v>11</v>
      </c>
      <c r="I95" s="4" t="s">
        <v>11</v>
      </c>
      <c r="J95" s="4" t="s">
        <v>27</v>
      </c>
      <c r="K95" s="4" t="s">
        <v>11</v>
      </c>
      <c r="L95" s="4" t="s">
        <v>16</v>
      </c>
      <c r="M95" s="1" t="s">
        <v>77</v>
      </c>
      <c r="N95" s="8">
        <f t="shared" si="193"/>
        <v>0</v>
      </c>
      <c r="O95" s="8">
        <f t="shared" ref="O95:O126" si="272">IF(J95&lt;&gt;J96, 1, 0)</f>
        <v>0</v>
      </c>
      <c r="P95" s="8">
        <f t="shared" ref="P95:P126" si="273">IF(E95&lt;&gt;E96, 1, 0)</f>
        <v>0</v>
      </c>
      <c r="Q95" s="8">
        <f t="shared" ref="Q95:Q126" si="274">IF(F95&lt;&gt;F96, 1, 0)</f>
        <v>0</v>
      </c>
      <c r="R95" s="8">
        <f t="shared" ref="R95:R126" si="275">IF(G95&lt;&gt;G96, 1, 0)</f>
        <v>0</v>
      </c>
      <c r="S95" s="8">
        <f t="shared" ref="S95:S126" si="276">IF(C95&lt;&gt;C96, 1, 0)</f>
        <v>0</v>
      </c>
      <c r="T95" s="8">
        <f t="shared" ref="T95:T126" si="277">IF(K95&lt;&gt;K96, 1, 0)</f>
        <v>0</v>
      </c>
    </row>
    <row r="96" spans="1:20" customFormat="1" x14ac:dyDescent="0.3">
      <c r="A96" s="6" t="s">
        <v>49</v>
      </c>
      <c r="B96" s="6">
        <v>5084</v>
      </c>
      <c r="C96" s="6" t="s">
        <v>32</v>
      </c>
      <c r="D96" s="6"/>
      <c r="E96" s="6" t="s">
        <v>11</v>
      </c>
      <c r="F96" s="6" t="s">
        <v>48</v>
      </c>
      <c r="G96" s="6" t="s">
        <v>11</v>
      </c>
      <c r="H96" s="6" t="s">
        <v>11</v>
      </c>
      <c r="I96" s="6" t="s">
        <v>11</v>
      </c>
      <c r="J96" s="6" t="s">
        <v>27</v>
      </c>
      <c r="K96" s="6" t="s">
        <v>11</v>
      </c>
      <c r="L96" s="6" t="s">
        <v>50</v>
      </c>
      <c r="M96" s="1" t="s">
        <v>77</v>
      </c>
      <c r="N96" s="8"/>
      <c r="O96" s="8"/>
      <c r="P96" s="8"/>
      <c r="Q96" s="8"/>
      <c r="R96" s="8"/>
      <c r="S96" s="8"/>
      <c r="T96" s="8"/>
    </row>
    <row r="97" spans="1:20" customFormat="1" x14ac:dyDescent="0.3">
      <c r="A97" s="3">
        <v>43674.528136319444</v>
      </c>
      <c r="B97" s="4">
        <v>5400</v>
      </c>
      <c r="C97" s="5" t="s">
        <v>21</v>
      </c>
      <c r="D97" s="4"/>
      <c r="E97" s="5" t="s">
        <v>11</v>
      </c>
      <c r="F97" s="5" t="s">
        <v>11</v>
      </c>
      <c r="G97" s="5" t="s">
        <v>11</v>
      </c>
      <c r="H97" s="5" t="s">
        <v>11</v>
      </c>
      <c r="I97" s="5" t="s">
        <v>11</v>
      </c>
      <c r="J97" s="5" t="s">
        <v>27</v>
      </c>
      <c r="K97" s="5" t="s">
        <v>11</v>
      </c>
      <c r="L97" s="6" t="s">
        <v>19</v>
      </c>
      <c r="M97" s="1" t="s">
        <v>77</v>
      </c>
      <c r="N97" s="8">
        <f t="shared" si="193"/>
        <v>0</v>
      </c>
      <c r="O97" s="8">
        <f t="shared" ref="O97:O128" si="278">IF(J97&lt;&gt;J98, 1, 0)</f>
        <v>0</v>
      </c>
      <c r="P97" s="8">
        <f t="shared" ref="P97:P128" si="279">IF(E97&lt;&gt;E98, 1, 0)</f>
        <v>0</v>
      </c>
      <c r="Q97" s="8">
        <f t="shared" ref="Q97:Q128" si="280">IF(F97&lt;&gt;F98, 1, 0)</f>
        <v>0</v>
      </c>
      <c r="R97" s="8">
        <f t="shared" ref="R97:R128" si="281">IF(G97&lt;&gt;G98, 1, 0)</f>
        <v>0</v>
      </c>
      <c r="S97" s="8">
        <f t="shared" ref="S97:S128" si="282">IF(C97&lt;&gt;C98, 1, 0)</f>
        <v>1</v>
      </c>
      <c r="T97" s="8">
        <f t="shared" ref="T97:T128" si="283">IF(K97&lt;&gt;K98, 1, 0)</f>
        <v>0</v>
      </c>
    </row>
    <row r="98" spans="1:20" customFormat="1" x14ac:dyDescent="0.3">
      <c r="A98" s="4" t="s">
        <v>100</v>
      </c>
      <c r="B98" s="4">
        <v>5400</v>
      </c>
      <c r="C98" s="4" t="s">
        <v>11</v>
      </c>
      <c r="D98" s="4"/>
      <c r="E98" s="4" t="s">
        <v>11</v>
      </c>
      <c r="F98" s="4" t="s">
        <v>11</v>
      </c>
      <c r="G98" s="4" t="s">
        <v>11</v>
      </c>
      <c r="H98" s="4" t="s">
        <v>11</v>
      </c>
      <c r="I98" s="4" t="s">
        <v>11</v>
      </c>
      <c r="J98" s="4" t="s">
        <v>27</v>
      </c>
      <c r="K98" s="4" t="s">
        <v>11</v>
      </c>
      <c r="L98" s="4" t="s">
        <v>16</v>
      </c>
      <c r="M98" s="1" t="s">
        <v>77</v>
      </c>
      <c r="N98" s="8"/>
      <c r="O98" s="8"/>
      <c r="P98" s="8"/>
      <c r="Q98" s="8"/>
      <c r="R98" s="8"/>
      <c r="S98" s="8"/>
      <c r="T98" s="8"/>
    </row>
    <row r="99" spans="1:20" customFormat="1" x14ac:dyDescent="0.3">
      <c r="A99" s="4" t="s">
        <v>101</v>
      </c>
      <c r="B99" s="4">
        <v>5403</v>
      </c>
      <c r="C99" s="4" t="s">
        <v>11</v>
      </c>
      <c r="D99" s="4" t="s">
        <v>36</v>
      </c>
      <c r="E99" s="4" t="s">
        <v>11</v>
      </c>
      <c r="F99" s="4" t="s">
        <v>11</v>
      </c>
      <c r="G99" s="4" t="s">
        <v>11</v>
      </c>
      <c r="H99" s="4" t="s">
        <v>11</v>
      </c>
      <c r="I99" s="4" t="s">
        <v>11</v>
      </c>
      <c r="J99" s="4" t="s">
        <v>27</v>
      </c>
      <c r="K99" s="4" t="s">
        <v>24</v>
      </c>
      <c r="L99" s="4" t="s">
        <v>16</v>
      </c>
      <c r="M99" s="1" t="s">
        <v>77</v>
      </c>
      <c r="N99" s="8">
        <f t="shared" si="193"/>
        <v>0</v>
      </c>
      <c r="O99" s="8">
        <f t="shared" ref="O99:O130" si="284">IF(J99&lt;&gt;J100, 1, 0)</f>
        <v>0</v>
      </c>
      <c r="P99" s="8">
        <f t="shared" ref="P99:P130" si="285">IF(E99&lt;&gt;E100, 1, 0)</f>
        <v>0</v>
      </c>
      <c r="Q99" s="8">
        <f t="shared" ref="Q99:Q130" si="286">IF(F99&lt;&gt;F100, 1, 0)</f>
        <v>0</v>
      </c>
      <c r="R99" s="8">
        <f t="shared" ref="R99:R130" si="287">IF(G99&lt;&gt;G100, 1, 0)</f>
        <v>0</v>
      </c>
      <c r="S99" s="8">
        <f t="shared" ref="S99:S130" si="288">IF(C99&lt;&gt;C100, 1, 0)</f>
        <v>0</v>
      </c>
      <c r="T99" s="8">
        <f t="shared" ref="T99:T130" si="289">IF(K99&lt;&gt;K100, 1, 0)</f>
        <v>1</v>
      </c>
    </row>
    <row r="100" spans="1:20" customFormat="1" x14ac:dyDescent="0.3">
      <c r="A100" s="6" t="s">
        <v>102</v>
      </c>
      <c r="B100" s="6">
        <v>5403</v>
      </c>
      <c r="C100" s="6" t="s">
        <v>11</v>
      </c>
      <c r="D100" s="6" t="s">
        <v>36</v>
      </c>
      <c r="E100" s="6" t="s">
        <v>11</v>
      </c>
      <c r="F100" s="6" t="s">
        <v>11</v>
      </c>
      <c r="G100" s="6" t="s">
        <v>11</v>
      </c>
      <c r="H100" s="6" t="s">
        <v>11</v>
      </c>
      <c r="I100" s="6" t="s">
        <v>11</v>
      </c>
      <c r="J100" s="6" t="s">
        <v>27</v>
      </c>
      <c r="K100" s="6" t="s">
        <v>11</v>
      </c>
      <c r="L100" s="6" t="s">
        <v>80</v>
      </c>
      <c r="M100" s="1" t="s">
        <v>77</v>
      </c>
      <c r="N100" s="8"/>
      <c r="O100" s="8"/>
      <c r="P100" s="8"/>
      <c r="Q100" s="8"/>
      <c r="R100" s="8"/>
      <c r="S100" s="8"/>
      <c r="T100" s="8"/>
    </row>
    <row r="101" spans="1:20" customFormat="1" x14ac:dyDescent="0.3">
      <c r="A101" s="3">
        <v>43674.537371053244</v>
      </c>
      <c r="B101" s="4">
        <v>5433</v>
      </c>
      <c r="C101" s="5" t="s">
        <v>21</v>
      </c>
      <c r="D101" s="4"/>
      <c r="E101" s="5" t="s">
        <v>33</v>
      </c>
      <c r="F101" s="5" t="s">
        <v>11</v>
      </c>
      <c r="G101" s="5" t="s">
        <v>11</v>
      </c>
      <c r="H101" s="5" t="s">
        <v>18</v>
      </c>
      <c r="I101" s="5" t="s">
        <v>11</v>
      </c>
      <c r="J101" s="5" t="s">
        <v>27</v>
      </c>
      <c r="K101" s="5" t="s">
        <v>11</v>
      </c>
      <c r="L101" s="6" t="s">
        <v>19</v>
      </c>
      <c r="M101" s="1" t="s">
        <v>77</v>
      </c>
      <c r="N101" s="8">
        <f t="shared" si="193"/>
        <v>1</v>
      </c>
      <c r="O101" s="8">
        <f t="shared" ref="O101:O132" si="290">IF(J101&lt;&gt;J102, 1, 0)</f>
        <v>0</v>
      </c>
      <c r="P101" s="8">
        <f t="shared" ref="P101:P132" si="291">IF(E101&lt;&gt;E102, 1, 0)</f>
        <v>0</v>
      </c>
      <c r="Q101" s="8">
        <f t="shared" ref="Q101:Q132" si="292">IF(F101&lt;&gt;F102, 1, 0)</f>
        <v>0</v>
      </c>
      <c r="R101" s="8">
        <f t="shared" ref="R101:R132" si="293">IF(G101&lt;&gt;G102, 1, 0)</f>
        <v>0</v>
      </c>
      <c r="S101" s="8">
        <f t="shared" ref="S101:S132" si="294">IF(C101&lt;&gt;C102, 1, 0)</f>
        <v>0</v>
      </c>
      <c r="T101" s="8">
        <f t="shared" ref="T101:T132" si="295">IF(K101&lt;&gt;K102, 1, 0)</f>
        <v>0</v>
      </c>
    </row>
    <row r="102" spans="1:20" customFormat="1" x14ac:dyDescent="0.3">
      <c r="A102" s="4" t="s">
        <v>103</v>
      </c>
      <c r="B102" s="4">
        <v>5433</v>
      </c>
      <c r="C102" s="4" t="s">
        <v>21</v>
      </c>
      <c r="D102" s="4"/>
      <c r="E102" s="4" t="s">
        <v>33</v>
      </c>
      <c r="F102" s="4" t="s">
        <v>11</v>
      </c>
      <c r="G102" s="4" t="s">
        <v>11</v>
      </c>
      <c r="H102" s="4" t="s">
        <v>18</v>
      </c>
      <c r="I102" s="4" t="s">
        <v>34</v>
      </c>
      <c r="J102" s="4" t="s">
        <v>27</v>
      </c>
      <c r="K102" s="4" t="s">
        <v>11</v>
      </c>
      <c r="L102" s="4" t="s">
        <v>16</v>
      </c>
      <c r="M102" s="1">
        <v>1</v>
      </c>
      <c r="N102" s="8"/>
      <c r="O102" s="8"/>
      <c r="P102" s="8"/>
      <c r="Q102" s="8"/>
      <c r="R102" s="8"/>
      <c r="S102" s="8"/>
      <c r="T102" s="8"/>
    </row>
    <row r="103" spans="1:20" customFormat="1" x14ac:dyDescent="0.3">
      <c r="A103" s="3">
        <v>43674.568523043985</v>
      </c>
      <c r="B103" s="4">
        <v>5510</v>
      </c>
      <c r="C103" s="5" t="s">
        <v>21</v>
      </c>
      <c r="D103" s="4"/>
      <c r="E103" s="5" t="s">
        <v>22</v>
      </c>
      <c r="F103" s="5" t="s">
        <v>11</v>
      </c>
      <c r="G103" s="5" t="s">
        <v>11</v>
      </c>
      <c r="H103" s="5" t="s">
        <v>18</v>
      </c>
      <c r="I103" s="5" t="s">
        <v>81</v>
      </c>
      <c r="J103" s="5" t="s">
        <v>27</v>
      </c>
      <c r="K103" s="5" t="s">
        <v>11</v>
      </c>
      <c r="L103" s="6" t="s">
        <v>19</v>
      </c>
      <c r="M103" s="1">
        <v>1</v>
      </c>
      <c r="N103" s="8">
        <f t="shared" si="193"/>
        <v>0</v>
      </c>
      <c r="O103" s="8">
        <f t="shared" ref="O103:O134" si="296">IF(J103&lt;&gt;J104, 1, 0)</f>
        <v>0</v>
      </c>
      <c r="P103" s="8">
        <f t="shared" ref="P103:P134" si="297">IF(E103&lt;&gt;E104, 1, 0)</f>
        <v>0</v>
      </c>
      <c r="Q103" s="8">
        <f t="shared" ref="Q103:Q134" si="298">IF(F103&lt;&gt;F104, 1, 0)</f>
        <v>0</v>
      </c>
      <c r="R103" s="8">
        <f t="shared" ref="R103:R134" si="299">IF(G103&lt;&gt;G104, 1, 0)</f>
        <v>0</v>
      </c>
      <c r="S103" s="8">
        <f t="shared" ref="S103:S134" si="300">IF(C103&lt;&gt;C104, 1, 0)</f>
        <v>0</v>
      </c>
      <c r="T103" s="8">
        <f t="shared" ref="T103:T134" si="301">IF(K103&lt;&gt;K104, 1, 0)</f>
        <v>0</v>
      </c>
    </row>
    <row r="104" spans="1:20" customFormat="1" x14ac:dyDescent="0.3">
      <c r="A104" s="4" t="s">
        <v>104</v>
      </c>
      <c r="B104" s="4">
        <v>5510</v>
      </c>
      <c r="C104" s="4" t="s">
        <v>21</v>
      </c>
      <c r="D104" s="4"/>
      <c r="E104" s="4" t="s">
        <v>22</v>
      </c>
      <c r="F104" s="4" t="s">
        <v>11</v>
      </c>
      <c r="G104" s="4" t="s">
        <v>11</v>
      </c>
      <c r="H104" s="4" t="s">
        <v>11</v>
      </c>
      <c r="I104" s="4" t="s">
        <v>81</v>
      </c>
      <c r="J104" s="4" t="s">
        <v>27</v>
      </c>
      <c r="K104" s="4" t="s">
        <v>11</v>
      </c>
      <c r="L104" s="4" t="s">
        <v>16</v>
      </c>
      <c r="M104" s="1">
        <v>1</v>
      </c>
      <c r="N104" s="8"/>
      <c r="O104" s="8"/>
      <c r="P104" s="8"/>
      <c r="Q104" s="8"/>
      <c r="R104" s="8"/>
      <c r="S104" s="8"/>
      <c r="T104" s="8"/>
    </row>
    <row r="105" spans="1:20" customFormat="1" x14ac:dyDescent="0.3">
      <c r="A105" s="3">
        <v>43674.631828078709</v>
      </c>
      <c r="B105" s="4">
        <v>5571</v>
      </c>
      <c r="C105" s="5" t="s">
        <v>21</v>
      </c>
      <c r="D105" s="4"/>
      <c r="E105" s="5" t="s">
        <v>22</v>
      </c>
      <c r="F105" s="5" t="s">
        <v>11</v>
      </c>
      <c r="G105" s="5" t="s">
        <v>11</v>
      </c>
      <c r="H105" s="5" t="s">
        <v>18</v>
      </c>
      <c r="I105" s="5" t="s">
        <v>29</v>
      </c>
      <c r="J105" s="5" t="s">
        <v>27</v>
      </c>
      <c r="K105" s="5" t="s">
        <v>11</v>
      </c>
      <c r="L105" s="6" t="s">
        <v>19</v>
      </c>
      <c r="M105" s="1" t="s">
        <v>77</v>
      </c>
      <c r="N105" s="8">
        <f t="shared" si="193"/>
        <v>0</v>
      </c>
      <c r="O105" s="8">
        <f t="shared" ref="O105:O136" si="302">IF(J105&lt;&gt;J106, 1, 0)</f>
        <v>0</v>
      </c>
      <c r="P105" s="8">
        <f t="shared" ref="P105:P136" si="303">IF(E105&lt;&gt;E106, 1, 0)</f>
        <v>0</v>
      </c>
      <c r="Q105" s="8">
        <f t="shared" ref="Q105:Q136" si="304">IF(F105&lt;&gt;F106, 1, 0)</f>
        <v>0</v>
      </c>
      <c r="R105" s="8">
        <f t="shared" ref="R105:R136" si="305">IF(G105&lt;&gt;G106, 1, 0)</f>
        <v>0</v>
      </c>
      <c r="S105" s="8">
        <f t="shared" ref="S105:S136" si="306">IF(C105&lt;&gt;C106, 1, 0)</f>
        <v>0</v>
      </c>
      <c r="T105" s="8">
        <f t="shared" ref="T105:T136" si="307">IF(K105&lt;&gt;K106, 1, 0)</f>
        <v>0</v>
      </c>
    </row>
    <row r="106" spans="1:20" customFormat="1" x14ac:dyDescent="0.3">
      <c r="A106" s="4" t="s">
        <v>51</v>
      </c>
      <c r="B106" s="4">
        <v>5571</v>
      </c>
      <c r="C106" s="4" t="s">
        <v>21</v>
      </c>
      <c r="D106" s="4"/>
      <c r="E106" s="4" t="s">
        <v>22</v>
      </c>
      <c r="F106" s="4" t="s">
        <v>11</v>
      </c>
      <c r="G106" s="4" t="s">
        <v>11</v>
      </c>
      <c r="H106" s="4" t="s">
        <v>18</v>
      </c>
      <c r="I106" s="4" t="s">
        <v>29</v>
      </c>
      <c r="J106" s="4" t="s">
        <v>27</v>
      </c>
      <c r="K106" s="4" t="s">
        <v>11</v>
      </c>
      <c r="L106" s="4" t="s">
        <v>16</v>
      </c>
      <c r="M106" s="1" t="s">
        <v>77</v>
      </c>
      <c r="N106" s="8"/>
      <c r="O106" s="8"/>
      <c r="P106" s="8"/>
      <c r="Q106" s="8"/>
      <c r="R106" s="8"/>
      <c r="S106" s="8"/>
      <c r="T106" s="8"/>
    </row>
    <row r="107" spans="1:20" customFormat="1" x14ac:dyDescent="0.3">
      <c r="A107" s="3">
        <v>43674.701742013887</v>
      </c>
      <c r="B107" s="4">
        <v>5706</v>
      </c>
      <c r="C107" s="5" t="s">
        <v>84</v>
      </c>
      <c r="D107" s="4"/>
      <c r="E107" s="5" t="s">
        <v>11</v>
      </c>
      <c r="F107" s="5" t="s">
        <v>11</v>
      </c>
      <c r="G107" s="5" t="s">
        <v>11</v>
      </c>
      <c r="H107" s="5" t="s">
        <v>11</v>
      </c>
      <c r="I107" s="5" t="s">
        <v>11</v>
      </c>
      <c r="J107" s="5" t="s">
        <v>27</v>
      </c>
      <c r="K107" s="5" t="s">
        <v>11</v>
      </c>
      <c r="L107" s="6" t="s">
        <v>19</v>
      </c>
      <c r="M107" s="1" t="s">
        <v>77</v>
      </c>
      <c r="N107" s="8">
        <f t="shared" si="193"/>
        <v>0</v>
      </c>
      <c r="O107" s="8">
        <f t="shared" ref="O107:O138" si="308">IF(J107&lt;&gt;J108, 1, 0)</f>
        <v>0</v>
      </c>
      <c r="P107" s="8">
        <f t="shared" ref="P107:P138" si="309">IF(E107&lt;&gt;E108, 1, 0)</f>
        <v>0</v>
      </c>
      <c r="Q107" s="8">
        <f t="shared" ref="Q107:Q138" si="310">IF(F107&lt;&gt;F108, 1, 0)</f>
        <v>0</v>
      </c>
      <c r="R107" s="8">
        <f t="shared" ref="R107:R138" si="311">IF(G107&lt;&gt;G108, 1, 0)</f>
        <v>0</v>
      </c>
      <c r="S107" s="8">
        <f t="shared" ref="S107:S138" si="312">IF(C107&lt;&gt;C108, 1, 0)</f>
        <v>0</v>
      </c>
      <c r="T107" s="8">
        <f t="shared" ref="T107:T138" si="313">IF(K107&lt;&gt;K108, 1, 0)</f>
        <v>0</v>
      </c>
    </row>
    <row r="108" spans="1:20" customFormat="1" x14ac:dyDescent="0.3">
      <c r="A108" s="4" t="s">
        <v>130</v>
      </c>
      <c r="B108" s="4">
        <v>5706</v>
      </c>
      <c r="C108" s="4" t="s">
        <v>84</v>
      </c>
      <c r="D108" s="4"/>
      <c r="E108" s="4" t="s">
        <v>11</v>
      </c>
      <c r="F108" s="4" t="s">
        <v>11</v>
      </c>
      <c r="G108" s="4" t="s">
        <v>11</v>
      </c>
      <c r="H108" s="4" t="s">
        <v>11</v>
      </c>
      <c r="I108" s="4" t="s">
        <v>11</v>
      </c>
      <c r="J108" s="4" t="s">
        <v>27</v>
      </c>
      <c r="K108" s="4" t="s">
        <v>11</v>
      </c>
      <c r="L108" s="4" t="s">
        <v>16</v>
      </c>
      <c r="M108" s="1" t="s">
        <v>77</v>
      </c>
      <c r="N108" s="8"/>
      <c r="O108" s="8"/>
      <c r="P108" s="8"/>
      <c r="Q108" s="8"/>
      <c r="R108" s="8"/>
      <c r="S108" s="8"/>
      <c r="T108" s="8"/>
    </row>
    <row r="109" spans="1:20" customFormat="1" x14ac:dyDescent="0.3">
      <c r="A109" s="4" t="s">
        <v>203</v>
      </c>
      <c r="B109" s="4">
        <v>5712</v>
      </c>
      <c r="C109" s="4" t="s">
        <v>32</v>
      </c>
      <c r="D109" s="4"/>
      <c r="E109" s="4" t="s">
        <v>11</v>
      </c>
      <c r="F109" s="4" t="s">
        <v>11</v>
      </c>
      <c r="G109" s="4" t="s">
        <v>11</v>
      </c>
      <c r="H109" s="4" t="s">
        <v>11</v>
      </c>
      <c r="I109" s="4" t="s">
        <v>11</v>
      </c>
      <c r="J109" s="4" t="s">
        <v>27</v>
      </c>
      <c r="K109" s="4" t="s">
        <v>11</v>
      </c>
      <c r="L109" s="4" t="s">
        <v>16</v>
      </c>
      <c r="M109" s="1" t="s">
        <v>77</v>
      </c>
      <c r="N109" s="8">
        <f t="shared" si="193"/>
        <v>0</v>
      </c>
      <c r="O109" s="8">
        <f t="shared" ref="O109:O140" si="314">IF(J109&lt;&gt;J110, 1, 0)</f>
        <v>0</v>
      </c>
      <c r="P109" s="8">
        <f t="shared" ref="P109:P140" si="315">IF(E109&lt;&gt;E110, 1, 0)</f>
        <v>0</v>
      </c>
      <c r="Q109" s="8">
        <f t="shared" ref="Q109:Q140" si="316">IF(F109&lt;&gt;F110, 1, 0)</f>
        <v>0</v>
      </c>
      <c r="R109" s="8">
        <f t="shared" ref="R109:R140" si="317">IF(G109&lt;&gt;G110, 1, 0)</f>
        <v>0</v>
      </c>
      <c r="S109" s="8">
        <f t="shared" ref="S109:S140" si="318">IF(C109&lt;&gt;C110, 1, 0)</f>
        <v>0</v>
      </c>
      <c r="T109" s="8">
        <f t="shared" ref="T109:T140" si="319">IF(K109&lt;&gt;K110, 1, 0)</f>
        <v>0</v>
      </c>
    </row>
    <row r="110" spans="1:20" customFormat="1" x14ac:dyDescent="0.3">
      <c r="A110" s="6" t="s">
        <v>204</v>
      </c>
      <c r="B110" s="6">
        <v>5712</v>
      </c>
      <c r="C110" s="6" t="s">
        <v>32</v>
      </c>
      <c r="D110" s="6"/>
      <c r="E110" s="6" t="s">
        <v>11</v>
      </c>
      <c r="F110" s="6" t="s">
        <v>11</v>
      </c>
      <c r="G110" s="6" t="s">
        <v>11</v>
      </c>
      <c r="H110" s="6" t="s">
        <v>18</v>
      </c>
      <c r="I110" s="6" t="s">
        <v>29</v>
      </c>
      <c r="J110" s="6" t="s">
        <v>27</v>
      </c>
      <c r="K110" s="6" t="s">
        <v>11</v>
      </c>
      <c r="L110" s="6" t="s">
        <v>86</v>
      </c>
      <c r="M110" s="1" t="s">
        <v>77</v>
      </c>
      <c r="N110" s="8"/>
      <c r="O110" s="8"/>
      <c r="P110" s="8"/>
      <c r="Q110" s="8"/>
      <c r="R110" s="8"/>
      <c r="S110" s="8"/>
      <c r="T110" s="8"/>
    </row>
    <row r="111" spans="1:20" customFormat="1" x14ac:dyDescent="0.3">
      <c r="A111" s="4" t="s">
        <v>205</v>
      </c>
      <c r="B111" s="4">
        <v>5770</v>
      </c>
      <c r="C111" s="4" t="s">
        <v>11</v>
      </c>
      <c r="D111" s="4"/>
      <c r="E111" s="4" t="s">
        <v>11</v>
      </c>
      <c r="F111" s="4" t="s">
        <v>11</v>
      </c>
      <c r="G111" s="4" t="s">
        <v>11</v>
      </c>
      <c r="H111" s="4" t="s">
        <v>11</v>
      </c>
      <c r="I111" s="4" t="s">
        <v>11</v>
      </c>
      <c r="J111" s="4" t="s">
        <v>27</v>
      </c>
      <c r="K111" s="4" t="s">
        <v>11</v>
      </c>
      <c r="L111" s="4" t="s">
        <v>16</v>
      </c>
      <c r="M111" s="1" t="s">
        <v>77</v>
      </c>
      <c r="N111" s="8">
        <f t="shared" si="193"/>
        <v>0</v>
      </c>
      <c r="O111" s="8">
        <f t="shared" ref="O111:O142" si="320">IF(J111&lt;&gt;J112, 1, 0)</f>
        <v>0</v>
      </c>
      <c r="P111" s="8">
        <f t="shared" ref="P111:P142" si="321">IF(E111&lt;&gt;E112, 1, 0)</f>
        <v>0</v>
      </c>
      <c r="Q111" s="8">
        <f t="shared" ref="Q111:Q142" si="322">IF(F111&lt;&gt;F112, 1, 0)</f>
        <v>0</v>
      </c>
      <c r="R111" s="8">
        <f t="shared" ref="R111:R142" si="323">IF(G111&lt;&gt;G112, 1, 0)</f>
        <v>0</v>
      </c>
      <c r="S111" s="8">
        <f t="shared" ref="S111:S142" si="324">IF(C111&lt;&gt;C112, 1, 0)</f>
        <v>0</v>
      </c>
      <c r="T111" s="8">
        <f t="shared" ref="T111:T142" si="325">IF(K111&lt;&gt;K112, 1, 0)</f>
        <v>0</v>
      </c>
    </row>
    <row r="112" spans="1:20" customFormat="1" x14ac:dyDescent="0.3">
      <c r="A112" s="6" t="s">
        <v>206</v>
      </c>
      <c r="B112" s="6">
        <v>5770</v>
      </c>
      <c r="C112" s="6" t="s">
        <v>11</v>
      </c>
      <c r="D112" s="6"/>
      <c r="E112" s="6" t="s">
        <v>11</v>
      </c>
      <c r="F112" s="6" t="s">
        <v>11</v>
      </c>
      <c r="G112" s="6" t="s">
        <v>11</v>
      </c>
      <c r="H112" s="6" t="s">
        <v>11</v>
      </c>
      <c r="I112" s="6" t="s">
        <v>11</v>
      </c>
      <c r="J112" s="6" t="s">
        <v>27</v>
      </c>
      <c r="K112" s="6" t="s">
        <v>11</v>
      </c>
      <c r="L112" s="6" t="s">
        <v>122</v>
      </c>
      <c r="M112" s="1" t="s">
        <v>77</v>
      </c>
      <c r="N112" s="8"/>
      <c r="O112" s="8"/>
      <c r="P112" s="8"/>
      <c r="Q112" s="8"/>
      <c r="R112" s="8"/>
      <c r="S112" s="8"/>
      <c r="T112" s="8"/>
    </row>
    <row r="113" spans="1:20" customFormat="1" x14ac:dyDescent="0.3">
      <c r="A113" s="4" t="s">
        <v>105</v>
      </c>
      <c r="B113" s="4">
        <v>5788</v>
      </c>
      <c r="C113" s="4" t="s">
        <v>21</v>
      </c>
      <c r="D113" s="4"/>
      <c r="E113" s="4" t="s">
        <v>33</v>
      </c>
      <c r="F113" s="4" t="s">
        <v>11</v>
      </c>
      <c r="G113" s="4" t="s">
        <v>11</v>
      </c>
      <c r="H113" s="4" t="s">
        <v>11</v>
      </c>
      <c r="I113" s="4" t="s">
        <v>23</v>
      </c>
      <c r="J113" s="4" t="s">
        <v>27</v>
      </c>
      <c r="K113" s="4" t="s">
        <v>30</v>
      </c>
      <c r="L113" s="4" t="s">
        <v>16</v>
      </c>
      <c r="M113" s="1">
        <v>2</v>
      </c>
      <c r="N113" s="8">
        <f t="shared" si="193"/>
        <v>1</v>
      </c>
      <c r="O113" s="8">
        <f t="shared" ref="O113:O144" si="326">IF(J113&lt;&gt;J114, 1, 0)</f>
        <v>0</v>
      </c>
      <c r="P113" s="8">
        <f t="shared" ref="P113:P144" si="327">IF(E113&lt;&gt;E114, 1, 0)</f>
        <v>0</v>
      </c>
      <c r="Q113" s="8">
        <f t="shared" ref="Q113:Q144" si="328">IF(F113&lt;&gt;F114, 1, 0)</f>
        <v>0</v>
      </c>
      <c r="R113" s="8">
        <f t="shared" ref="R113:R144" si="329">IF(G113&lt;&gt;G114, 1, 0)</f>
        <v>0</v>
      </c>
      <c r="S113" s="8">
        <f t="shared" ref="S113:S144" si="330">IF(C113&lt;&gt;C114, 1, 0)</f>
        <v>0</v>
      </c>
      <c r="T113" s="8">
        <f t="shared" ref="T113:T144" si="331">IF(K113&lt;&gt;K114, 1, 0)</f>
        <v>0</v>
      </c>
    </row>
    <row r="114" spans="1:20" customFormat="1" x14ac:dyDescent="0.3">
      <c r="A114" s="6" t="s">
        <v>106</v>
      </c>
      <c r="B114" s="6">
        <v>5788</v>
      </c>
      <c r="C114" s="6" t="s">
        <v>21</v>
      </c>
      <c r="D114" s="6"/>
      <c r="E114" s="6" t="s">
        <v>33</v>
      </c>
      <c r="F114" s="6" t="s">
        <v>11</v>
      </c>
      <c r="G114" s="6" t="s">
        <v>11</v>
      </c>
      <c r="H114" s="6" t="s">
        <v>18</v>
      </c>
      <c r="I114" s="6" t="s">
        <v>29</v>
      </c>
      <c r="J114" s="6" t="s">
        <v>27</v>
      </c>
      <c r="K114" s="6" t="s">
        <v>30</v>
      </c>
      <c r="L114" s="6" t="s">
        <v>60</v>
      </c>
      <c r="M114" s="1" t="s">
        <v>77</v>
      </c>
      <c r="N114" s="8"/>
      <c r="O114" s="8"/>
      <c r="P114" s="8"/>
      <c r="Q114" s="8"/>
      <c r="R114" s="8"/>
      <c r="S114" s="8"/>
      <c r="T114" s="8"/>
    </row>
    <row r="115" spans="1:20" customFormat="1" x14ac:dyDescent="0.3">
      <c r="A115" s="4" t="s">
        <v>131</v>
      </c>
      <c r="B115" s="4">
        <v>5796</v>
      </c>
      <c r="C115" s="4" t="s">
        <v>11</v>
      </c>
      <c r="D115" s="4"/>
      <c r="E115" s="4" t="s">
        <v>11</v>
      </c>
      <c r="F115" s="4" t="s">
        <v>17</v>
      </c>
      <c r="G115" s="4" t="s">
        <v>11</v>
      </c>
      <c r="H115" s="4" t="s">
        <v>11</v>
      </c>
      <c r="I115" s="4" t="s">
        <v>11</v>
      </c>
      <c r="J115" s="4" t="s">
        <v>27</v>
      </c>
      <c r="K115" s="4" t="s">
        <v>11</v>
      </c>
      <c r="L115" s="4" t="s">
        <v>16</v>
      </c>
      <c r="M115" s="1" t="s">
        <v>77</v>
      </c>
      <c r="N115" s="8">
        <f t="shared" si="193"/>
        <v>0</v>
      </c>
      <c r="O115" s="8">
        <f t="shared" ref="O115:O146" si="332">IF(J115&lt;&gt;J116, 1, 0)</f>
        <v>0</v>
      </c>
      <c r="P115" s="8">
        <f t="shared" ref="P115:P146" si="333">IF(E115&lt;&gt;E116, 1, 0)</f>
        <v>1</v>
      </c>
      <c r="Q115" s="8">
        <f t="shared" ref="Q115:Q146" si="334">IF(F115&lt;&gt;F116, 1, 0)</f>
        <v>0</v>
      </c>
      <c r="R115" s="8">
        <f t="shared" ref="R115:R146" si="335">IF(G115&lt;&gt;G116, 1, 0)</f>
        <v>0</v>
      </c>
      <c r="S115" s="8">
        <f t="shared" ref="S115:S146" si="336">IF(C115&lt;&gt;C116, 1, 0)</f>
        <v>0</v>
      </c>
      <c r="T115" s="8">
        <f t="shared" ref="T115:T146" si="337">IF(K115&lt;&gt;K116, 1, 0)</f>
        <v>0</v>
      </c>
    </row>
    <row r="116" spans="1:20" customFormat="1" x14ac:dyDescent="0.3">
      <c r="A116" s="6" t="s">
        <v>132</v>
      </c>
      <c r="B116" s="6">
        <v>5796</v>
      </c>
      <c r="C116" s="6" t="s">
        <v>11</v>
      </c>
      <c r="D116" s="6"/>
      <c r="E116" s="6" t="s">
        <v>12</v>
      </c>
      <c r="F116" s="6" t="s">
        <v>17</v>
      </c>
      <c r="G116" s="6" t="s">
        <v>11</v>
      </c>
      <c r="H116" s="6" t="s">
        <v>11</v>
      </c>
      <c r="I116" s="6" t="s">
        <v>11</v>
      </c>
      <c r="J116" s="6" t="s">
        <v>27</v>
      </c>
      <c r="K116" s="6" t="s">
        <v>11</v>
      </c>
      <c r="L116" s="6" t="s">
        <v>73</v>
      </c>
      <c r="M116" s="1" t="s">
        <v>77</v>
      </c>
      <c r="N116" s="8"/>
      <c r="O116" s="8"/>
      <c r="P116" s="8"/>
      <c r="Q116" s="8"/>
      <c r="R116" s="8"/>
      <c r="S116" s="8"/>
      <c r="T116" s="8"/>
    </row>
    <row r="117" spans="1:20" customFormat="1" x14ac:dyDescent="0.3">
      <c r="A117" s="3">
        <v>43699.664274571755</v>
      </c>
      <c r="B117" s="4">
        <v>5987</v>
      </c>
      <c r="C117" s="5" t="s">
        <v>21</v>
      </c>
      <c r="D117" s="4"/>
      <c r="E117" s="5" t="s">
        <v>22</v>
      </c>
      <c r="F117" s="5" t="s">
        <v>11</v>
      </c>
      <c r="G117" s="5" t="s">
        <v>11</v>
      </c>
      <c r="H117" s="5" t="s">
        <v>11</v>
      </c>
      <c r="I117" s="5" t="s">
        <v>11</v>
      </c>
      <c r="J117" s="5" t="s">
        <v>27</v>
      </c>
      <c r="K117" s="5" t="s">
        <v>11</v>
      </c>
      <c r="L117" s="6" t="s">
        <v>19</v>
      </c>
      <c r="M117" s="1" t="s">
        <v>77</v>
      </c>
      <c r="N117" s="8">
        <f t="shared" si="193"/>
        <v>0</v>
      </c>
      <c r="O117" s="8">
        <f t="shared" ref="O117:O148" si="338">IF(J117&lt;&gt;J118, 1, 0)</f>
        <v>0</v>
      </c>
      <c r="P117" s="8">
        <f t="shared" ref="P117:P148" si="339">IF(E117&lt;&gt;E118, 1, 0)</f>
        <v>1</v>
      </c>
      <c r="Q117" s="8">
        <f t="shared" ref="Q117:Q148" si="340">IF(F117&lt;&gt;F118, 1, 0)</f>
        <v>0</v>
      </c>
      <c r="R117" s="8">
        <f t="shared" ref="R117:R148" si="341">IF(G117&lt;&gt;G118, 1, 0)</f>
        <v>0</v>
      </c>
      <c r="S117" s="8">
        <f t="shared" ref="S117:S148" si="342">IF(C117&lt;&gt;C118, 1, 0)</f>
        <v>1</v>
      </c>
      <c r="T117" s="8">
        <f t="shared" ref="T117:T148" si="343">IF(K117&lt;&gt;K118, 1, 0)</f>
        <v>0</v>
      </c>
    </row>
    <row r="118" spans="1:20" customFormat="1" x14ac:dyDescent="0.3">
      <c r="A118" s="4" t="s">
        <v>171</v>
      </c>
      <c r="B118" s="4">
        <v>5987</v>
      </c>
      <c r="C118" s="4" t="s">
        <v>11</v>
      </c>
      <c r="D118" s="4"/>
      <c r="E118" s="4" t="s">
        <v>11</v>
      </c>
      <c r="F118" s="4" t="s">
        <v>11</v>
      </c>
      <c r="G118" s="4" t="s">
        <v>11</v>
      </c>
      <c r="H118" s="4" t="s">
        <v>11</v>
      </c>
      <c r="I118" s="4" t="s">
        <v>11</v>
      </c>
      <c r="J118" s="4" t="s">
        <v>27</v>
      </c>
      <c r="K118" s="4" t="s">
        <v>11</v>
      </c>
      <c r="L118" s="4" t="s">
        <v>16</v>
      </c>
      <c r="M118" s="1" t="s">
        <v>77</v>
      </c>
      <c r="N118" s="8"/>
      <c r="O118" s="8"/>
      <c r="P118" s="8"/>
      <c r="Q118" s="8"/>
      <c r="R118" s="8"/>
      <c r="S118" s="8"/>
      <c r="T118" s="8"/>
    </row>
    <row r="119" spans="1:20" customFormat="1" x14ac:dyDescent="0.3">
      <c r="A119" s="3">
        <v>43699.688319351852</v>
      </c>
      <c r="B119" s="4">
        <v>5997</v>
      </c>
      <c r="C119" s="5" t="s">
        <v>21</v>
      </c>
      <c r="D119" s="4"/>
      <c r="E119" s="5" t="s">
        <v>12</v>
      </c>
      <c r="F119" s="5" t="s">
        <v>17</v>
      </c>
      <c r="G119" s="5" t="s">
        <v>11</v>
      </c>
      <c r="H119" s="5" t="s">
        <v>18</v>
      </c>
      <c r="I119" s="5" t="s">
        <v>83</v>
      </c>
      <c r="J119" s="5" t="s">
        <v>27</v>
      </c>
      <c r="K119" s="5" t="s">
        <v>11</v>
      </c>
      <c r="L119" s="6" t="s">
        <v>19</v>
      </c>
      <c r="M119" s="1">
        <v>2</v>
      </c>
      <c r="N119" s="8">
        <f t="shared" si="193"/>
        <v>1</v>
      </c>
      <c r="O119" s="8">
        <f t="shared" ref="O119:O150" si="344">IF(J119&lt;&gt;J120, 1, 0)</f>
        <v>0</v>
      </c>
      <c r="P119" s="8">
        <f t="shared" ref="P119:P150" si="345">IF(E119&lt;&gt;E120, 1, 0)</f>
        <v>0</v>
      </c>
      <c r="Q119" s="8">
        <f t="shared" ref="Q119:Q150" si="346">IF(F119&lt;&gt;F120, 1, 0)</f>
        <v>0</v>
      </c>
      <c r="R119" s="8">
        <f t="shared" ref="R119:R150" si="347">IF(G119&lt;&gt;G120, 1, 0)</f>
        <v>0</v>
      </c>
      <c r="S119" s="8">
        <f t="shared" ref="S119:S150" si="348">IF(C119&lt;&gt;C120, 1, 0)</f>
        <v>0</v>
      </c>
      <c r="T119" s="8">
        <f t="shared" ref="T119:T150" si="349">IF(K119&lt;&gt;K120, 1, 0)</f>
        <v>0</v>
      </c>
    </row>
    <row r="120" spans="1:20" customFormat="1" x14ac:dyDescent="0.3">
      <c r="A120" s="4" t="s">
        <v>207</v>
      </c>
      <c r="B120" s="4">
        <v>5997</v>
      </c>
      <c r="C120" s="4" t="s">
        <v>21</v>
      </c>
      <c r="D120" s="4"/>
      <c r="E120" s="4" t="s">
        <v>12</v>
      </c>
      <c r="F120" s="4" t="s">
        <v>17</v>
      </c>
      <c r="G120" s="4" t="s">
        <v>11</v>
      </c>
      <c r="H120" s="4" t="s">
        <v>11</v>
      </c>
      <c r="I120" s="4" t="s">
        <v>65</v>
      </c>
      <c r="J120" s="4" t="s">
        <v>27</v>
      </c>
      <c r="K120" s="4" t="s">
        <v>11</v>
      </c>
      <c r="L120" s="4" t="s">
        <v>16</v>
      </c>
      <c r="M120" s="1">
        <v>3</v>
      </c>
      <c r="N120" s="8"/>
      <c r="O120" s="8"/>
      <c r="P120" s="8"/>
      <c r="Q120" s="8"/>
      <c r="R120" s="8"/>
      <c r="S120" s="8"/>
      <c r="T120" s="8"/>
    </row>
    <row r="121" spans="1:20" customFormat="1" x14ac:dyDescent="0.3">
      <c r="A121" s="4" t="s">
        <v>52</v>
      </c>
      <c r="B121" s="4">
        <v>6169</v>
      </c>
      <c r="C121" s="4" t="s">
        <v>11</v>
      </c>
      <c r="D121" s="4"/>
      <c r="E121" s="4" t="s">
        <v>11</v>
      </c>
      <c r="F121" s="4" t="s">
        <v>11</v>
      </c>
      <c r="G121" s="4" t="s">
        <v>11</v>
      </c>
      <c r="H121" s="4" t="s">
        <v>11</v>
      </c>
      <c r="I121" s="4" t="s">
        <v>11</v>
      </c>
      <c r="J121" s="4" t="s">
        <v>27</v>
      </c>
      <c r="K121" s="4" t="s">
        <v>11</v>
      </c>
      <c r="L121" s="4" t="s">
        <v>16</v>
      </c>
      <c r="M121" s="1" t="s">
        <v>77</v>
      </c>
      <c r="N121" s="8">
        <f t="shared" si="193"/>
        <v>0</v>
      </c>
      <c r="O121" s="8">
        <f t="shared" ref="O121:O152" si="350">IF(J121&lt;&gt;J122, 1, 0)</f>
        <v>0</v>
      </c>
      <c r="P121" s="8">
        <f t="shared" ref="P121:P152" si="351">IF(E121&lt;&gt;E122, 1, 0)</f>
        <v>0</v>
      </c>
      <c r="Q121" s="8">
        <f t="shared" ref="Q121:Q152" si="352">IF(F121&lt;&gt;F122, 1, 0)</f>
        <v>0</v>
      </c>
      <c r="R121" s="8">
        <f t="shared" ref="R121:R152" si="353">IF(G121&lt;&gt;G122, 1, 0)</f>
        <v>0</v>
      </c>
      <c r="S121" s="8">
        <f t="shared" ref="S121:S152" si="354">IF(C121&lt;&gt;C122, 1, 0)</f>
        <v>0</v>
      </c>
      <c r="T121" s="8">
        <f t="shared" ref="T121:T152" si="355">IF(K121&lt;&gt;K122, 1, 0)</f>
        <v>0</v>
      </c>
    </row>
    <row r="122" spans="1:20" customFormat="1" x14ac:dyDescent="0.3">
      <c r="A122" s="6" t="s">
        <v>53</v>
      </c>
      <c r="B122" s="6">
        <v>6169</v>
      </c>
      <c r="C122" s="6" t="s">
        <v>11</v>
      </c>
      <c r="D122" s="6"/>
      <c r="E122" s="6" t="s">
        <v>11</v>
      </c>
      <c r="F122" s="6" t="s">
        <v>11</v>
      </c>
      <c r="G122" s="6" t="s">
        <v>11</v>
      </c>
      <c r="H122" s="6" t="s">
        <v>11</v>
      </c>
      <c r="I122" s="6" t="s">
        <v>11</v>
      </c>
      <c r="J122" s="6" t="s">
        <v>27</v>
      </c>
      <c r="K122" s="6" t="s">
        <v>11</v>
      </c>
      <c r="L122" s="6" t="s">
        <v>46</v>
      </c>
      <c r="M122" s="1" t="s">
        <v>77</v>
      </c>
      <c r="N122" s="8"/>
      <c r="O122" s="8"/>
      <c r="P122" s="8"/>
      <c r="Q122" s="8"/>
      <c r="R122" s="8"/>
      <c r="S122" s="8"/>
      <c r="T122" s="8"/>
    </row>
    <row r="123" spans="1:20" customFormat="1" x14ac:dyDescent="0.3">
      <c r="A123" s="3">
        <v>43702.551476539353</v>
      </c>
      <c r="B123" s="4">
        <v>6242</v>
      </c>
      <c r="C123" s="5" t="s">
        <v>11</v>
      </c>
      <c r="D123" s="4"/>
      <c r="E123" s="5" t="s">
        <v>11</v>
      </c>
      <c r="F123" s="5" t="s">
        <v>11</v>
      </c>
      <c r="G123" s="5" t="s">
        <v>11</v>
      </c>
      <c r="H123" s="5" t="s">
        <v>11</v>
      </c>
      <c r="I123" s="5" t="s">
        <v>11</v>
      </c>
      <c r="J123" s="5" t="s">
        <v>27</v>
      </c>
      <c r="K123" s="5" t="s">
        <v>11</v>
      </c>
      <c r="L123" s="6" t="s">
        <v>19</v>
      </c>
      <c r="M123" s="1" t="s">
        <v>77</v>
      </c>
      <c r="N123" s="8">
        <f t="shared" si="193"/>
        <v>0</v>
      </c>
      <c r="O123" s="8">
        <f t="shared" ref="O123:O154" si="356">IF(J123&lt;&gt;J124, 1, 0)</f>
        <v>0</v>
      </c>
      <c r="P123" s="8">
        <f t="shared" ref="P123:P154" si="357">IF(E123&lt;&gt;E124, 1, 0)</f>
        <v>0</v>
      </c>
      <c r="Q123" s="8">
        <f t="shared" ref="Q123:Q154" si="358">IF(F123&lt;&gt;F124, 1, 0)</f>
        <v>0</v>
      </c>
      <c r="R123" s="8">
        <f t="shared" ref="R123:R154" si="359">IF(G123&lt;&gt;G124, 1, 0)</f>
        <v>0</v>
      </c>
      <c r="S123" s="8">
        <f t="shared" ref="S123:S154" si="360">IF(C123&lt;&gt;C124, 1, 0)</f>
        <v>0</v>
      </c>
      <c r="T123" s="8">
        <f t="shared" ref="T123:T154" si="361">IF(K123&lt;&gt;K124, 1, 0)</f>
        <v>0</v>
      </c>
    </row>
    <row r="124" spans="1:20" customFormat="1" x14ac:dyDescent="0.3">
      <c r="A124" s="4" t="s">
        <v>208</v>
      </c>
      <c r="B124" s="4">
        <v>6242</v>
      </c>
      <c r="C124" s="4" t="s">
        <v>11</v>
      </c>
      <c r="D124" s="4"/>
      <c r="E124" s="4" t="s">
        <v>11</v>
      </c>
      <c r="F124" s="4" t="s">
        <v>11</v>
      </c>
      <c r="G124" s="4" t="s">
        <v>11</v>
      </c>
      <c r="H124" s="4" t="s">
        <v>11</v>
      </c>
      <c r="I124" s="4" t="s">
        <v>11</v>
      </c>
      <c r="J124" s="4" t="s">
        <v>27</v>
      </c>
      <c r="K124" s="4" t="s">
        <v>11</v>
      </c>
      <c r="L124" s="4" t="s">
        <v>16</v>
      </c>
      <c r="M124" s="1" t="s">
        <v>77</v>
      </c>
      <c r="N124" s="8"/>
      <c r="O124" s="8"/>
      <c r="P124" s="8"/>
      <c r="Q124" s="8"/>
      <c r="R124" s="8"/>
      <c r="S124" s="8"/>
      <c r="T124" s="8"/>
    </row>
    <row r="125" spans="1:20" customFormat="1" x14ac:dyDescent="0.3">
      <c r="A125" s="4" t="s">
        <v>172</v>
      </c>
      <c r="B125" s="4">
        <v>6279</v>
      </c>
      <c r="C125" s="4" t="s">
        <v>32</v>
      </c>
      <c r="D125" s="4"/>
      <c r="E125" s="4" t="s">
        <v>11</v>
      </c>
      <c r="F125" s="4" t="s">
        <v>17</v>
      </c>
      <c r="G125" s="4" t="s">
        <v>11</v>
      </c>
      <c r="H125" s="4" t="s">
        <v>11</v>
      </c>
      <c r="I125" s="4" t="s">
        <v>11</v>
      </c>
      <c r="J125" s="4" t="s">
        <v>27</v>
      </c>
      <c r="K125" s="4" t="s">
        <v>11</v>
      </c>
      <c r="L125" s="4" t="s">
        <v>16</v>
      </c>
      <c r="M125" s="1" t="s">
        <v>77</v>
      </c>
      <c r="N125" s="8">
        <f t="shared" si="193"/>
        <v>0</v>
      </c>
      <c r="O125" s="8">
        <f t="shared" ref="O125:O156" si="362">IF(J125&lt;&gt;J126, 1, 0)</f>
        <v>0</v>
      </c>
      <c r="P125" s="8">
        <f t="shared" ref="P125:P156" si="363">IF(E125&lt;&gt;E126, 1, 0)</f>
        <v>0</v>
      </c>
      <c r="Q125" s="8">
        <f t="shared" ref="Q125:Q156" si="364">IF(F125&lt;&gt;F126, 1, 0)</f>
        <v>0</v>
      </c>
      <c r="R125" s="8">
        <f t="shared" ref="R125:R156" si="365">IF(G125&lt;&gt;G126, 1, 0)</f>
        <v>0</v>
      </c>
      <c r="S125" s="8">
        <f t="shared" ref="S125:S156" si="366">IF(C125&lt;&gt;C126, 1, 0)</f>
        <v>0</v>
      </c>
      <c r="T125" s="8">
        <f t="shared" ref="T125:T156" si="367">IF(K125&lt;&gt;K126, 1, 0)</f>
        <v>0</v>
      </c>
    </row>
    <row r="126" spans="1:20" customFormat="1" x14ac:dyDescent="0.3">
      <c r="A126" s="6" t="s">
        <v>173</v>
      </c>
      <c r="B126" s="6">
        <v>6279</v>
      </c>
      <c r="C126" s="6" t="s">
        <v>32</v>
      </c>
      <c r="D126" s="6"/>
      <c r="E126" s="6" t="s">
        <v>11</v>
      </c>
      <c r="F126" s="6" t="s">
        <v>17</v>
      </c>
      <c r="G126" s="6" t="s">
        <v>11</v>
      </c>
      <c r="H126" s="6" t="s">
        <v>11</v>
      </c>
      <c r="I126" s="6" t="s">
        <v>11</v>
      </c>
      <c r="J126" s="6" t="s">
        <v>27</v>
      </c>
      <c r="K126" s="6" t="s">
        <v>11</v>
      </c>
      <c r="L126" s="6" t="s">
        <v>80</v>
      </c>
      <c r="M126" s="1" t="s">
        <v>77</v>
      </c>
      <c r="N126" s="8"/>
      <c r="O126" s="8"/>
      <c r="P126" s="8"/>
      <c r="Q126" s="8"/>
      <c r="R126" s="8"/>
      <c r="S126" s="8"/>
      <c r="T126" s="8"/>
    </row>
    <row r="127" spans="1:20" customFormat="1" x14ac:dyDescent="0.3">
      <c r="A127" s="3">
        <v>43702.744603611107</v>
      </c>
      <c r="B127" s="4">
        <v>6413</v>
      </c>
      <c r="C127" s="5" t="s">
        <v>21</v>
      </c>
      <c r="D127" s="4"/>
      <c r="E127" s="5" t="s">
        <v>11</v>
      </c>
      <c r="F127" s="5" t="s">
        <v>11</v>
      </c>
      <c r="G127" s="5" t="s">
        <v>11</v>
      </c>
      <c r="H127" s="5" t="s">
        <v>11</v>
      </c>
      <c r="I127" s="5" t="s">
        <v>11</v>
      </c>
      <c r="J127" s="5" t="s">
        <v>27</v>
      </c>
      <c r="K127" s="5" t="s">
        <v>25</v>
      </c>
      <c r="L127" s="6" t="s">
        <v>19</v>
      </c>
      <c r="M127" s="1" t="s">
        <v>77</v>
      </c>
      <c r="N127" s="8">
        <f t="shared" si="193"/>
        <v>0</v>
      </c>
      <c r="O127" s="8">
        <f t="shared" ref="O127:O158" si="368">IF(J127&lt;&gt;J128, 1, 0)</f>
        <v>0</v>
      </c>
      <c r="P127" s="8">
        <f t="shared" ref="P127:P158" si="369">IF(E127&lt;&gt;E128, 1, 0)</f>
        <v>1</v>
      </c>
      <c r="Q127" s="8">
        <f t="shared" ref="Q127:Q158" si="370">IF(F127&lt;&gt;F128, 1, 0)</f>
        <v>0</v>
      </c>
      <c r="R127" s="8">
        <f t="shared" ref="R127:R158" si="371">IF(G127&lt;&gt;G128, 1, 0)</f>
        <v>0</v>
      </c>
      <c r="S127" s="8">
        <f t="shared" ref="S127:S158" si="372">IF(C127&lt;&gt;C128, 1, 0)</f>
        <v>0</v>
      </c>
      <c r="T127" s="8">
        <f t="shared" ref="T127:T158" si="373">IF(K127&lt;&gt;K128, 1, 0)</f>
        <v>1</v>
      </c>
    </row>
    <row r="128" spans="1:20" customFormat="1" x14ac:dyDescent="0.3">
      <c r="A128" s="4" t="s">
        <v>133</v>
      </c>
      <c r="B128" s="4">
        <v>6413</v>
      </c>
      <c r="C128" s="4" t="s">
        <v>21</v>
      </c>
      <c r="D128" s="4"/>
      <c r="E128" s="4" t="s">
        <v>22</v>
      </c>
      <c r="F128" s="4" t="s">
        <v>11</v>
      </c>
      <c r="G128" s="4" t="s">
        <v>11</v>
      </c>
      <c r="H128" s="4" t="s">
        <v>18</v>
      </c>
      <c r="I128" s="4" t="s">
        <v>29</v>
      </c>
      <c r="J128" s="4" t="s">
        <v>27</v>
      </c>
      <c r="K128" s="4" t="s">
        <v>24</v>
      </c>
      <c r="L128" s="4" t="s">
        <v>16</v>
      </c>
      <c r="M128" s="1" t="s">
        <v>77</v>
      </c>
      <c r="N128" s="8"/>
      <c r="O128" s="8"/>
      <c r="P128" s="8"/>
      <c r="Q128" s="8"/>
      <c r="R128" s="8"/>
      <c r="S128" s="8"/>
      <c r="T128" s="8"/>
    </row>
    <row r="129" spans="1:20" customFormat="1" x14ac:dyDescent="0.3">
      <c r="A129" s="4" t="s">
        <v>54</v>
      </c>
      <c r="B129" s="4">
        <v>6420</v>
      </c>
      <c r="C129" s="4" t="s">
        <v>21</v>
      </c>
      <c r="D129" s="4" t="s">
        <v>36</v>
      </c>
      <c r="E129" s="4" t="s">
        <v>33</v>
      </c>
      <c r="F129" s="4" t="s">
        <v>11</v>
      </c>
      <c r="G129" s="4" t="s">
        <v>11</v>
      </c>
      <c r="H129" s="4" t="s">
        <v>18</v>
      </c>
      <c r="I129" s="4" t="s">
        <v>11</v>
      </c>
      <c r="J129" s="4" t="s">
        <v>55</v>
      </c>
      <c r="K129" s="4" t="s">
        <v>30</v>
      </c>
      <c r="L129" s="4" t="s">
        <v>16</v>
      </c>
      <c r="M129" s="1" t="s">
        <v>77</v>
      </c>
      <c r="N129" s="8">
        <f t="shared" si="193"/>
        <v>0</v>
      </c>
      <c r="O129" s="8">
        <f t="shared" ref="O129:O160" si="374">IF(J129&lt;&gt;J130, 1, 0)</f>
        <v>1</v>
      </c>
      <c r="P129" s="8">
        <f t="shared" ref="P129:P160" si="375">IF(E129&lt;&gt;E130, 1, 0)</f>
        <v>0</v>
      </c>
      <c r="Q129" s="8">
        <f t="shared" ref="Q129:Q160" si="376">IF(F129&lt;&gt;F130, 1, 0)</f>
        <v>0</v>
      </c>
      <c r="R129" s="8">
        <f t="shared" ref="R129:R160" si="377">IF(G129&lt;&gt;G130, 1, 0)</f>
        <v>0</v>
      </c>
      <c r="S129" s="8">
        <f t="shared" ref="S129:S160" si="378">IF(C129&lt;&gt;C130, 1, 0)</f>
        <v>0</v>
      </c>
      <c r="T129" s="8">
        <f t="shared" ref="T129:T160" si="379">IF(K129&lt;&gt;K130, 1, 0)</f>
        <v>0</v>
      </c>
    </row>
    <row r="130" spans="1:20" customFormat="1" x14ac:dyDescent="0.3">
      <c r="A130" s="6" t="s">
        <v>56</v>
      </c>
      <c r="B130" s="6">
        <v>6420</v>
      </c>
      <c r="C130" s="6" t="s">
        <v>21</v>
      </c>
      <c r="D130" s="6"/>
      <c r="E130" s="6" t="s">
        <v>33</v>
      </c>
      <c r="F130" s="6" t="s">
        <v>11</v>
      </c>
      <c r="G130" s="6" t="s">
        <v>11</v>
      </c>
      <c r="H130" s="6" t="s">
        <v>11</v>
      </c>
      <c r="I130" s="6" t="s">
        <v>11</v>
      </c>
      <c r="J130" s="6" t="s">
        <v>27</v>
      </c>
      <c r="K130" s="6" t="s">
        <v>30</v>
      </c>
      <c r="L130" s="6" t="s">
        <v>57</v>
      </c>
      <c r="M130" s="1" t="s">
        <v>77</v>
      </c>
      <c r="N130" s="8"/>
      <c r="O130" s="8"/>
      <c r="P130" s="8"/>
      <c r="Q130" s="8"/>
      <c r="R130" s="8"/>
      <c r="S130" s="8"/>
      <c r="T130" s="8"/>
    </row>
    <row r="131" spans="1:20" customFormat="1" x14ac:dyDescent="0.3">
      <c r="A131" s="4" t="s">
        <v>58</v>
      </c>
      <c r="B131" s="4">
        <v>6696</v>
      </c>
      <c r="C131" s="4" t="s">
        <v>21</v>
      </c>
      <c r="D131" s="4"/>
      <c r="E131" s="4" t="s">
        <v>11</v>
      </c>
      <c r="F131" s="4" t="s">
        <v>11</v>
      </c>
      <c r="G131" s="4" t="s">
        <v>11</v>
      </c>
      <c r="H131" s="4" t="s">
        <v>11</v>
      </c>
      <c r="I131" s="4" t="s">
        <v>11</v>
      </c>
      <c r="J131" s="4" t="s">
        <v>55</v>
      </c>
      <c r="K131" s="4" t="s">
        <v>11</v>
      </c>
      <c r="L131" s="4" t="s">
        <v>16</v>
      </c>
      <c r="M131" s="1" t="s">
        <v>77</v>
      </c>
      <c r="N131" s="8">
        <f t="shared" si="193"/>
        <v>1</v>
      </c>
      <c r="O131" s="8">
        <f t="shared" ref="O131:O162" si="380">IF(J131&lt;&gt;J132, 1, 0)</f>
        <v>1</v>
      </c>
      <c r="P131" s="8">
        <f t="shared" ref="P131:P162" si="381">IF(E131&lt;&gt;E132, 1, 0)</f>
        <v>0</v>
      </c>
      <c r="Q131" s="8">
        <f t="shared" ref="Q131:Q162" si="382">IF(F131&lt;&gt;F132, 1, 0)</f>
        <v>0</v>
      </c>
      <c r="R131" s="8">
        <f t="shared" ref="R131:R162" si="383">IF(G131&lt;&gt;G132, 1, 0)</f>
        <v>0</v>
      </c>
      <c r="S131" s="8">
        <f t="shared" ref="S131:S162" si="384">IF(C131&lt;&gt;C132, 1, 0)</f>
        <v>0</v>
      </c>
      <c r="T131" s="8">
        <f t="shared" ref="T131:T162" si="385">IF(K131&lt;&gt;K132, 1, 0)</f>
        <v>0</v>
      </c>
    </row>
    <row r="132" spans="1:20" customFormat="1" x14ac:dyDescent="0.3">
      <c r="A132" s="6" t="s">
        <v>59</v>
      </c>
      <c r="B132" s="6">
        <v>6696</v>
      </c>
      <c r="C132" s="6" t="s">
        <v>21</v>
      </c>
      <c r="D132" s="6"/>
      <c r="E132" s="6" t="s">
        <v>11</v>
      </c>
      <c r="F132" s="6" t="s">
        <v>11</v>
      </c>
      <c r="G132" s="6" t="s">
        <v>11</v>
      </c>
      <c r="H132" s="6" t="s">
        <v>11</v>
      </c>
      <c r="I132" s="6" t="s">
        <v>23</v>
      </c>
      <c r="J132" s="6" t="s">
        <v>27</v>
      </c>
      <c r="K132" s="6" t="s">
        <v>11</v>
      </c>
      <c r="L132" s="6" t="s">
        <v>60</v>
      </c>
      <c r="M132" s="1">
        <v>2</v>
      </c>
      <c r="N132" s="8"/>
      <c r="O132" s="8"/>
      <c r="P132" s="8"/>
      <c r="Q132" s="8"/>
      <c r="R132" s="8"/>
      <c r="S132" s="8"/>
      <c r="T132" s="8"/>
    </row>
    <row r="133" spans="1:20" customFormat="1" x14ac:dyDescent="0.3">
      <c r="A133" s="3">
        <v>43708.66151755787</v>
      </c>
      <c r="B133" s="4">
        <v>6710</v>
      </c>
      <c r="C133" s="5" t="s">
        <v>32</v>
      </c>
      <c r="D133" s="4"/>
      <c r="E133" s="5" t="s">
        <v>22</v>
      </c>
      <c r="F133" s="5" t="s">
        <v>17</v>
      </c>
      <c r="G133" s="5" t="s">
        <v>78</v>
      </c>
      <c r="H133" s="5" t="s">
        <v>11</v>
      </c>
      <c r="I133" s="5" t="s">
        <v>11</v>
      </c>
      <c r="J133" s="5" t="s">
        <v>15</v>
      </c>
      <c r="K133" s="5" t="s">
        <v>11</v>
      </c>
      <c r="L133" s="6" t="s">
        <v>19</v>
      </c>
      <c r="M133" s="1" t="s">
        <v>77</v>
      </c>
      <c r="N133" s="8">
        <f t="shared" ref="N132:O195" si="386">IF(M133&lt;&gt;M134, 1, 0)</f>
        <v>1</v>
      </c>
      <c r="O133" s="8">
        <f t="shared" ref="O133:O164" si="387">IF(J133&lt;&gt;J134, 1, 0)</f>
        <v>0</v>
      </c>
      <c r="P133" s="8">
        <f t="shared" ref="P133:P164" si="388">IF(E133&lt;&gt;E134, 1, 0)</f>
        <v>0</v>
      </c>
      <c r="Q133" s="8">
        <f t="shared" ref="Q133:Q164" si="389">IF(F133&lt;&gt;F134, 1, 0)</f>
        <v>0</v>
      </c>
      <c r="R133" s="8">
        <f t="shared" ref="R133:R164" si="390">IF(G133&lt;&gt;G134, 1, 0)</f>
        <v>0</v>
      </c>
      <c r="S133" s="8">
        <f t="shared" ref="S133:S164" si="391">IF(C133&lt;&gt;C134, 1, 0)</f>
        <v>0</v>
      </c>
      <c r="T133" s="8">
        <f t="shared" ref="T133:T164" si="392">IF(K133&lt;&gt;K134, 1, 0)</f>
        <v>0</v>
      </c>
    </row>
    <row r="134" spans="1:20" customFormat="1" x14ac:dyDescent="0.3">
      <c r="A134" s="4" t="s">
        <v>134</v>
      </c>
      <c r="B134" s="4">
        <v>6710</v>
      </c>
      <c r="C134" s="4" t="s">
        <v>32</v>
      </c>
      <c r="D134" s="4"/>
      <c r="E134" s="4" t="s">
        <v>22</v>
      </c>
      <c r="F134" s="4" t="s">
        <v>17</v>
      </c>
      <c r="G134" s="4" t="s">
        <v>78</v>
      </c>
      <c r="H134" s="4" t="s">
        <v>11</v>
      </c>
      <c r="I134" s="4" t="s">
        <v>23</v>
      </c>
      <c r="J134" s="4" t="s">
        <v>15</v>
      </c>
      <c r="K134" s="4" t="s">
        <v>11</v>
      </c>
      <c r="L134" s="4" t="s">
        <v>16</v>
      </c>
      <c r="M134" s="1">
        <v>2</v>
      </c>
      <c r="N134" s="8"/>
      <c r="O134" s="8"/>
      <c r="P134" s="8"/>
      <c r="Q134" s="8"/>
      <c r="R134" s="8"/>
      <c r="S134" s="8"/>
      <c r="T134" s="8"/>
    </row>
    <row r="135" spans="1:20" customFormat="1" x14ac:dyDescent="0.3">
      <c r="A135" s="4" t="s">
        <v>135</v>
      </c>
      <c r="B135" s="4">
        <v>6713</v>
      </c>
      <c r="C135" s="4" t="s">
        <v>11</v>
      </c>
      <c r="D135" s="4"/>
      <c r="E135" s="4" t="s">
        <v>22</v>
      </c>
      <c r="F135" s="4" t="s">
        <v>11</v>
      </c>
      <c r="G135" s="4" t="s">
        <v>11</v>
      </c>
      <c r="H135" s="4" t="s">
        <v>11</v>
      </c>
      <c r="I135" s="4" t="s">
        <v>11</v>
      </c>
      <c r="J135" s="4" t="s">
        <v>27</v>
      </c>
      <c r="K135" s="4" t="s">
        <v>11</v>
      </c>
      <c r="L135" s="4" t="s">
        <v>16</v>
      </c>
      <c r="M135" s="1" t="s">
        <v>77</v>
      </c>
      <c r="N135" s="8">
        <f>IF(M135&lt;&gt;M136, 1, 0)</f>
        <v>0</v>
      </c>
      <c r="O135" s="8">
        <f t="shared" ref="O135:O166" si="393">IF(J135&lt;&gt;J136, 1, 0)</f>
        <v>0</v>
      </c>
      <c r="P135" s="8">
        <f t="shared" ref="P135:P166" si="394">IF(E135&lt;&gt;E136, 1, 0)</f>
        <v>0</v>
      </c>
      <c r="Q135" s="8">
        <f t="shared" ref="Q135:Q166" si="395">IF(F135&lt;&gt;F136, 1, 0)</f>
        <v>0</v>
      </c>
      <c r="R135" s="8">
        <f t="shared" ref="R135:R166" si="396">IF(G135&lt;&gt;G136, 1, 0)</f>
        <v>0</v>
      </c>
      <c r="S135" s="8">
        <f t="shared" ref="S135:S166" si="397">IF(C135&lt;&gt;C136, 1, 0)</f>
        <v>0</v>
      </c>
      <c r="T135" s="8">
        <f t="shared" ref="T135:T166" si="398">IF(K135&lt;&gt;K136, 1, 0)</f>
        <v>0</v>
      </c>
    </row>
    <row r="136" spans="1:20" customFormat="1" x14ac:dyDescent="0.3">
      <c r="A136" s="6" t="s">
        <v>136</v>
      </c>
      <c r="B136" s="6">
        <v>6713</v>
      </c>
      <c r="C136" s="6" t="s">
        <v>11</v>
      </c>
      <c r="D136" s="6"/>
      <c r="E136" s="6" t="s">
        <v>22</v>
      </c>
      <c r="F136" s="6" t="s">
        <v>11</v>
      </c>
      <c r="G136" s="6" t="s">
        <v>11</v>
      </c>
      <c r="H136" s="6" t="s">
        <v>11</v>
      </c>
      <c r="I136" s="6" t="s">
        <v>11</v>
      </c>
      <c r="J136" s="6" t="s">
        <v>27</v>
      </c>
      <c r="K136" s="6" t="s">
        <v>11</v>
      </c>
      <c r="L136" s="6" t="s">
        <v>63</v>
      </c>
      <c r="M136" s="1" t="s">
        <v>77</v>
      </c>
      <c r="N136" s="8"/>
      <c r="O136" s="8"/>
      <c r="P136" s="8"/>
      <c r="Q136" s="8"/>
      <c r="R136" s="8"/>
      <c r="S136" s="8"/>
      <c r="T136" s="8"/>
    </row>
    <row r="137" spans="1:20" customFormat="1" x14ac:dyDescent="0.3">
      <c r="A137" s="3">
        <v>43703.495554537032</v>
      </c>
      <c r="B137" s="4">
        <v>6889</v>
      </c>
      <c r="C137" s="5" t="s">
        <v>21</v>
      </c>
      <c r="D137" s="4"/>
      <c r="E137" s="5" t="s">
        <v>12</v>
      </c>
      <c r="F137" s="5" t="s">
        <v>17</v>
      </c>
      <c r="G137" s="5" t="s">
        <v>11</v>
      </c>
      <c r="H137" s="5" t="s">
        <v>11</v>
      </c>
      <c r="I137" s="5" t="s">
        <v>81</v>
      </c>
      <c r="J137" s="5" t="s">
        <v>27</v>
      </c>
      <c r="K137" s="5" t="s">
        <v>30</v>
      </c>
      <c r="L137" s="6" t="s">
        <v>19</v>
      </c>
      <c r="M137" s="1">
        <v>1</v>
      </c>
      <c r="N137" s="8">
        <f t="shared" si="386"/>
        <v>0</v>
      </c>
      <c r="O137" s="8">
        <f t="shared" ref="O137:O168" si="399">IF(J137&lt;&gt;J138, 1, 0)</f>
        <v>0</v>
      </c>
      <c r="P137" s="8">
        <f t="shared" ref="P137:P168" si="400">IF(E137&lt;&gt;E138, 1, 0)</f>
        <v>0</v>
      </c>
      <c r="Q137" s="8">
        <f t="shared" ref="Q137:Q168" si="401">IF(F137&lt;&gt;F138, 1, 0)</f>
        <v>0</v>
      </c>
      <c r="R137" s="8">
        <f t="shared" ref="R137:R168" si="402">IF(G137&lt;&gt;G138, 1, 0)</f>
        <v>0</v>
      </c>
      <c r="S137" s="8">
        <f t="shared" ref="S137:S168" si="403">IF(C137&lt;&gt;C138, 1, 0)</f>
        <v>0</v>
      </c>
      <c r="T137" s="8">
        <f t="shared" ref="T137:T168" si="404">IF(K137&lt;&gt;K138, 1, 0)</f>
        <v>0</v>
      </c>
    </row>
    <row r="138" spans="1:20" customFormat="1" x14ac:dyDescent="0.3">
      <c r="A138" s="4" t="s">
        <v>107</v>
      </c>
      <c r="B138" s="4">
        <v>6889</v>
      </c>
      <c r="C138" s="4" t="s">
        <v>21</v>
      </c>
      <c r="D138" s="4"/>
      <c r="E138" s="4" t="s">
        <v>12</v>
      </c>
      <c r="F138" s="4" t="s">
        <v>17</v>
      </c>
      <c r="G138" s="4" t="s">
        <v>11</v>
      </c>
      <c r="H138" s="4" t="s">
        <v>11</v>
      </c>
      <c r="I138" s="4" t="s">
        <v>81</v>
      </c>
      <c r="J138" s="4" t="s">
        <v>27</v>
      </c>
      <c r="K138" s="4" t="s">
        <v>30</v>
      </c>
      <c r="L138" s="4" t="s">
        <v>16</v>
      </c>
      <c r="M138" s="1">
        <v>1</v>
      </c>
      <c r="N138" s="8"/>
      <c r="O138" s="8"/>
      <c r="P138" s="8"/>
      <c r="Q138" s="8"/>
      <c r="R138" s="8"/>
      <c r="S138" s="8"/>
      <c r="T138" s="8"/>
    </row>
    <row r="139" spans="1:20" customFormat="1" x14ac:dyDescent="0.3">
      <c r="A139" s="3">
        <v>43703.49756668981</v>
      </c>
      <c r="B139" s="4">
        <v>6903</v>
      </c>
      <c r="C139" s="5" t="s">
        <v>21</v>
      </c>
      <c r="D139" s="4"/>
      <c r="E139" s="5" t="s">
        <v>33</v>
      </c>
      <c r="F139" s="5" t="s">
        <v>11</v>
      </c>
      <c r="G139" s="4"/>
      <c r="H139" s="5" t="s">
        <v>18</v>
      </c>
      <c r="I139" s="5" t="s">
        <v>34</v>
      </c>
      <c r="J139" s="5" t="s">
        <v>27</v>
      </c>
      <c r="K139" s="5" t="s">
        <v>30</v>
      </c>
      <c r="L139" s="6" t="s">
        <v>19</v>
      </c>
      <c r="M139" s="1">
        <v>1</v>
      </c>
      <c r="N139" s="8">
        <f t="shared" si="386"/>
        <v>1</v>
      </c>
      <c r="O139" s="8">
        <f t="shared" ref="O139:O170" si="405">IF(J139&lt;&gt;J140, 1, 0)</f>
        <v>0</v>
      </c>
      <c r="P139" s="8">
        <f t="shared" ref="P139:P170" si="406">IF(E139&lt;&gt;E140, 1, 0)</f>
        <v>0</v>
      </c>
      <c r="Q139" s="8">
        <f t="shared" ref="Q139:Q170" si="407">IF(F139&lt;&gt;F140, 1, 0)</f>
        <v>0</v>
      </c>
      <c r="R139" s="8">
        <f t="shared" ref="R139:R170" si="408">IF(G139&lt;&gt;G140, 1, 0)</f>
        <v>1</v>
      </c>
      <c r="S139" s="8">
        <f t="shared" ref="S139:S170" si="409">IF(C139&lt;&gt;C140, 1, 0)</f>
        <v>0</v>
      </c>
      <c r="T139" s="8">
        <f t="shared" ref="T139:T170" si="410">IF(K139&lt;&gt;K140, 1, 0)</f>
        <v>0</v>
      </c>
    </row>
    <row r="140" spans="1:20" customFormat="1" x14ac:dyDescent="0.3">
      <c r="A140" s="4" t="s">
        <v>174</v>
      </c>
      <c r="B140" s="4">
        <v>6903</v>
      </c>
      <c r="C140" s="4" t="s">
        <v>21</v>
      </c>
      <c r="D140" s="4"/>
      <c r="E140" s="4" t="s">
        <v>33</v>
      </c>
      <c r="F140" s="4" t="s">
        <v>11</v>
      </c>
      <c r="G140" s="4" t="s">
        <v>11</v>
      </c>
      <c r="H140" s="4" t="s">
        <v>11</v>
      </c>
      <c r="I140" s="4" t="s">
        <v>29</v>
      </c>
      <c r="J140" s="4" t="s">
        <v>27</v>
      </c>
      <c r="K140" s="4" t="s">
        <v>30</v>
      </c>
      <c r="L140" s="4" t="s">
        <v>16</v>
      </c>
      <c r="M140" s="1" t="s">
        <v>77</v>
      </c>
      <c r="N140" s="8"/>
      <c r="O140" s="8"/>
      <c r="P140" s="8"/>
      <c r="Q140" s="8"/>
      <c r="R140" s="8"/>
      <c r="S140" s="8"/>
      <c r="T140" s="8"/>
    </row>
    <row r="141" spans="1:20" customFormat="1" x14ac:dyDescent="0.3">
      <c r="A141" s="4" t="s">
        <v>61</v>
      </c>
      <c r="B141" s="4">
        <v>6908</v>
      </c>
      <c r="C141" s="4" t="s">
        <v>21</v>
      </c>
      <c r="D141" s="4"/>
      <c r="E141" s="4" t="s">
        <v>22</v>
      </c>
      <c r="F141" s="4" t="s">
        <v>11</v>
      </c>
      <c r="G141" s="4" t="s">
        <v>11</v>
      </c>
      <c r="H141" s="4" t="s">
        <v>18</v>
      </c>
      <c r="I141" s="4" t="s">
        <v>29</v>
      </c>
      <c r="J141" s="4" t="s">
        <v>27</v>
      </c>
      <c r="K141" s="4" t="s">
        <v>11</v>
      </c>
      <c r="L141" s="4" t="s">
        <v>16</v>
      </c>
      <c r="M141" s="1" t="s">
        <v>77</v>
      </c>
      <c r="N141" s="8">
        <f t="shared" si="386"/>
        <v>0</v>
      </c>
      <c r="O141" s="8">
        <f t="shared" ref="O141:O172" si="411">IF(J141&lt;&gt;J142, 1, 0)</f>
        <v>0</v>
      </c>
      <c r="P141" s="8">
        <f t="shared" ref="P141:P172" si="412">IF(E141&lt;&gt;E142, 1, 0)</f>
        <v>0</v>
      </c>
      <c r="Q141" s="8">
        <f t="shared" ref="Q141:Q172" si="413">IF(F141&lt;&gt;F142, 1, 0)</f>
        <v>0</v>
      </c>
      <c r="R141" s="8">
        <f t="shared" ref="R141:R172" si="414">IF(G141&lt;&gt;G142, 1, 0)</f>
        <v>0</v>
      </c>
      <c r="S141" s="8">
        <f t="shared" ref="S141:S172" si="415">IF(C141&lt;&gt;C142, 1, 0)</f>
        <v>0</v>
      </c>
      <c r="T141" s="8">
        <f t="shared" ref="T141:T172" si="416">IF(K141&lt;&gt;K142, 1, 0)</f>
        <v>0</v>
      </c>
    </row>
    <row r="142" spans="1:20" customFormat="1" x14ac:dyDescent="0.3">
      <c r="A142" s="6" t="s">
        <v>62</v>
      </c>
      <c r="B142" s="6">
        <v>6908</v>
      </c>
      <c r="C142" s="6" t="s">
        <v>21</v>
      </c>
      <c r="D142" s="6"/>
      <c r="E142" s="6" t="s">
        <v>22</v>
      </c>
      <c r="F142" s="6" t="s">
        <v>11</v>
      </c>
      <c r="G142" s="6" t="s">
        <v>11</v>
      </c>
      <c r="H142" s="6" t="s">
        <v>18</v>
      </c>
      <c r="I142" s="6" t="s">
        <v>29</v>
      </c>
      <c r="J142" s="6" t="s">
        <v>27</v>
      </c>
      <c r="K142" s="6" t="s">
        <v>11</v>
      </c>
      <c r="L142" s="6" t="s">
        <v>63</v>
      </c>
      <c r="M142" s="1" t="s">
        <v>77</v>
      </c>
      <c r="N142" s="8"/>
      <c r="O142" s="8"/>
      <c r="P142" s="8"/>
      <c r="Q142" s="8"/>
      <c r="R142" s="8"/>
      <c r="S142" s="8"/>
      <c r="T142" s="8"/>
    </row>
    <row r="143" spans="1:20" customFormat="1" x14ac:dyDescent="0.3">
      <c r="A143" s="3">
        <v>43705.882137534718</v>
      </c>
      <c r="B143" s="4">
        <v>6921</v>
      </c>
      <c r="C143" s="5" t="s">
        <v>21</v>
      </c>
      <c r="D143" s="4"/>
      <c r="E143" s="5" t="s">
        <v>22</v>
      </c>
      <c r="F143" s="5" t="s">
        <v>11</v>
      </c>
      <c r="G143" s="4"/>
      <c r="H143" s="5" t="s">
        <v>18</v>
      </c>
      <c r="I143" s="5" t="s">
        <v>11</v>
      </c>
      <c r="J143" s="5" t="s">
        <v>27</v>
      </c>
      <c r="K143" s="5" t="s">
        <v>11</v>
      </c>
      <c r="L143" s="6" t="s">
        <v>19</v>
      </c>
      <c r="M143" s="1" t="s">
        <v>77</v>
      </c>
      <c r="N143" s="8">
        <f t="shared" si="386"/>
        <v>0</v>
      </c>
      <c r="O143" s="8">
        <f t="shared" ref="O143:O174" si="417">IF(J143&lt;&gt;J144, 1, 0)</f>
        <v>0</v>
      </c>
      <c r="P143" s="8">
        <f t="shared" ref="P143:P174" si="418">IF(E143&lt;&gt;E144, 1, 0)</f>
        <v>0</v>
      </c>
      <c r="Q143" s="8">
        <f t="shared" ref="Q143:Q174" si="419">IF(F143&lt;&gt;F144, 1, 0)</f>
        <v>0</v>
      </c>
      <c r="R143" s="8">
        <f t="shared" ref="R143:R174" si="420">IF(G143&lt;&gt;G144, 1, 0)</f>
        <v>1</v>
      </c>
      <c r="S143" s="8">
        <f t="shared" ref="S143:S174" si="421">IF(C143&lt;&gt;C144, 1, 0)</f>
        <v>0</v>
      </c>
      <c r="T143" s="8">
        <f t="shared" ref="T143:T174" si="422">IF(K143&lt;&gt;K144, 1, 0)</f>
        <v>0</v>
      </c>
    </row>
    <row r="144" spans="1:20" customFormat="1" x14ac:dyDescent="0.3">
      <c r="A144" s="4" t="s">
        <v>175</v>
      </c>
      <c r="B144" s="4">
        <v>6921</v>
      </c>
      <c r="C144" s="4" t="s">
        <v>21</v>
      </c>
      <c r="D144" s="4"/>
      <c r="E144" s="4" t="s">
        <v>22</v>
      </c>
      <c r="F144" s="4" t="s">
        <v>11</v>
      </c>
      <c r="G144" s="4" t="s">
        <v>11</v>
      </c>
      <c r="H144" s="4" t="s">
        <v>11</v>
      </c>
      <c r="I144" s="4" t="s">
        <v>11</v>
      </c>
      <c r="J144" s="4" t="s">
        <v>27</v>
      </c>
      <c r="K144" s="4" t="s">
        <v>11</v>
      </c>
      <c r="L144" s="4" t="s">
        <v>16</v>
      </c>
      <c r="M144" s="1" t="s">
        <v>77</v>
      </c>
      <c r="N144" s="8"/>
      <c r="O144" s="8"/>
      <c r="P144" s="8"/>
      <c r="Q144" s="8"/>
      <c r="R144" s="8"/>
      <c r="S144" s="8"/>
      <c r="T144" s="8"/>
    </row>
    <row r="145" spans="1:20" customFormat="1" x14ac:dyDescent="0.3">
      <c r="A145" s="3">
        <v>43713.064757256943</v>
      </c>
      <c r="B145" s="4">
        <v>7152</v>
      </c>
      <c r="C145" s="5" t="s">
        <v>21</v>
      </c>
      <c r="D145" s="4"/>
      <c r="E145" s="5" t="s">
        <v>22</v>
      </c>
      <c r="F145" s="5" t="s">
        <v>17</v>
      </c>
      <c r="G145" s="5" t="s">
        <v>11</v>
      </c>
      <c r="H145" s="5" t="s">
        <v>11</v>
      </c>
      <c r="I145" s="5" t="s">
        <v>11</v>
      </c>
      <c r="J145" s="5" t="s">
        <v>27</v>
      </c>
      <c r="K145" s="5" t="s">
        <v>25</v>
      </c>
      <c r="L145" s="6" t="s">
        <v>19</v>
      </c>
      <c r="M145" s="1" t="s">
        <v>77</v>
      </c>
      <c r="N145" s="8">
        <f t="shared" si="386"/>
        <v>1</v>
      </c>
      <c r="O145" s="8">
        <f t="shared" ref="O145:O176" si="423">IF(J145&lt;&gt;J146, 1, 0)</f>
        <v>0</v>
      </c>
      <c r="P145" s="8">
        <f t="shared" ref="P145:P176" si="424">IF(E145&lt;&gt;E146, 1, 0)</f>
        <v>0</v>
      </c>
      <c r="Q145" s="8">
        <f t="shared" ref="Q145:Q176" si="425">IF(F145&lt;&gt;F146, 1, 0)</f>
        <v>0</v>
      </c>
      <c r="R145" s="8">
        <f t="shared" ref="R145:R176" si="426">IF(G145&lt;&gt;G146, 1, 0)</f>
        <v>0</v>
      </c>
      <c r="S145" s="8">
        <f t="shared" ref="S145:S176" si="427">IF(C145&lt;&gt;C146, 1, 0)</f>
        <v>0</v>
      </c>
      <c r="T145" s="8">
        <f t="shared" ref="T145:T176" si="428">IF(K145&lt;&gt;K146, 1, 0)</f>
        <v>1</v>
      </c>
    </row>
    <row r="146" spans="1:20" customFormat="1" x14ac:dyDescent="0.3">
      <c r="A146" s="4" t="s">
        <v>209</v>
      </c>
      <c r="B146" s="4">
        <v>7152</v>
      </c>
      <c r="C146" s="4" t="s">
        <v>21</v>
      </c>
      <c r="D146" s="4"/>
      <c r="E146" s="4" t="s">
        <v>22</v>
      </c>
      <c r="F146" s="4" t="s">
        <v>17</v>
      </c>
      <c r="G146" s="4" t="s">
        <v>11</v>
      </c>
      <c r="H146" s="4" t="s">
        <v>11</v>
      </c>
      <c r="I146" s="4" t="s">
        <v>23</v>
      </c>
      <c r="J146" s="4" t="s">
        <v>27</v>
      </c>
      <c r="K146" s="4" t="s">
        <v>24</v>
      </c>
      <c r="L146" s="4" t="s">
        <v>16</v>
      </c>
      <c r="M146" s="1">
        <v>2</v>
      </c>
      <c r="N146" s="8"/>
      <c r="O146" s="8"/>
      <c r="P146" s="8"/>
      <c r="Q146" s="8"/>
      <c r="R146" s="8"/>
      <c r="S146" s="8"/>
      <c r="T146" s="8"/>
    </row>
    <row r="147" spans="1:20" customFormat="1" x14ac:dyDescent="0.3">
      <c r="A147" s="4" t="s">
        <v>210</v>
      </c>
      <c r="B147" s="4">
        <v>7263</v>
      </c>
      <c r="C147" s="4" t="s">
        <v>84</v>
      </c>
      <c r="D147" s="4" t="s">
        <v>36</v>
      </c>
      <c r="E147" s="4" t="s">
        <v>11</v>
      </c>
      <c r="F147" s="4" t="s">
        <v>11</v>
      </c>
      <c r="G147" s="4" t="s">
        <v>11</v>
      </c>
      <c r="H147" s="4" t="s">
        <v>11</v>
      </c>
      <c r="I147" s="4" t="s">
        <v>11</v>
      </c>
      <c r="J147" s="4" t="s">
        <v>27</v>
      </c>
      <c r="K147" s="4" t="s">
        <v>11</v>
      </c>
      <c r="L147" s="4" t="s">
        <v>16</v>
      </c>
      <c r="M147" s="1" t="s">
        <v>77</v>
      </c>
      <c r="N147" s="8">
        <f t="shared" si="386"/>
        <v>0</v>
      </c>
      <c r="O147" s="8">
        <f t="shared" ref="O147:O178" si="429">IF(J147&lt;&gt;J148, 1, 0)</f>
        <v>0</v>
      </c>
      <c r="P147" s="8">
        <f t="shared" ref="P147:P178" si="430">IF(E147&lt;&gt;E148, 1, 0)</f>
        <v>0</v>
      </c>
      <c r="Q147" s="8">
        <f t="shared" ref="Q147:Q178" si="431">IF(F147&lt;&gt;F148, 1, 0)</f>
        <v>0</v>
      </c>
      <c r="R147" s="8">
        <f t="shared" ref="R147:R178" si="432">IF(G147&lt;&gt;G148, 1, 0)</f>
        <v>0</v>
      </c>
      <c r="S147" s="8">
        <f t="shared" ref="S147:S178" si="433">IF(C147&lt;&gt;C148, 1, 0)</f>
        <v>0</v>
      </c>
      <c r="T147" s="8">
        <f t="shared" ref="T147:T178" si="434">IF(K147&lt;&gt;K148, 1, 0)</f>
        <v>0</v>
      </c>
    </row>
    <row r="148" spans="1:20" customFormat="1" x14ac:dyDescent="0.3">
      <c r="A148" s="6" t="s">
        <v>211</v>
      </c>
      <c r="B148" s="6">
        <v>7263</v>
      </c>
      <c r="C148" s="6" t="s">
        <v>84</v>
      </c>
      <c r="D148" s="6" t="s">
        <v>36</v>
      </c>
      <c r="E148" s="6" t="s">
        <v>11</v>
      </c>
      <c r="F148" s="6" t="s">
        <v>11</v>
      </c>
      <c r="G148" s="6" t="s">
        <v>11</v>
      </c>
      <c r="H148" s="6" t="s">
        <v>11</v>
      </c>
      <c r="I148" s="6" t="s">
        <v>11</v>
      </c>
      <c r="J148" s="6" t="s">
        <v>27</v>
      </c>
      <c r="K148" s="6" t="s">
        <v>11</v>
      </c>
      <c r="L148" s="6" t="s">
        <v>212</v>
      </c>
      <c r="M148" s="1" t="s">
        <v>77</v>
      </c>
      <c r="N148" s="8"/>
      <c r="O148" s="8"/>
      <c r="P148" s="8"/>
      <c r="Q148" s="8"/>
      <c r="R148" s="8"/>
      <c r="S148" s="8"/>
      <c r="T148" s="8"/>
    </row>
    <row r="149" spans="1:20" customFormat="1" x14ac:dyDescent="0.3">
      <c r="A149" s="4" t="s">
        <v>64</v>
      </c>
      <c r="B149" s="4">
        <v>7371</v>
      </c>
      <c r="C149" s="4" t="s">
        <v>21</v>
      </c>
      <c r="D149" s="4" t="s">
        <v>36</v>
      </c>
      <c r="E149" s="4" t="s">
        <v>12</v>
      </c>
      <c r="F149" s="4" t="s">
        <v>17</v>
      </c>
      <c r="G149" s="4" t="s">
        <v>11</v>
      </c>
      <c r="H149" s="4" t="s">
        <v>11</v>
      </c>
      <c r="I149" s="4" t="s">
        <v>65</v>
      </c>
      <c r="J149" s="4" t="s">
        <v>27</v>
      </c>
      <c r="K149" s="4" t="s">
        <v>11</v>
      </c>
      <c r="L149" s="4" t="s">
        <v>16</v>
      </c>
      <c r="M149" s="1">
        <v>3</v>
      </c>
      <c r="N149" s="8">
        <f t="shared" si="386"/>
        <v>0</v>
      </c>
      <c r="O149" s="8">
        <f t="shared" ref="O149:O180" si="435">IF(J149&lt;&gt;J150, 1, 0)</f>
        <v>0</v>
      </c>
      <c r="P149" s="8">
        <f t="shared" ref="P149:P180" si="436">IF(E149&lt;&gt;E150, 1, 0)</f>
        <v>1</v>
      </c>
      <c r="Q149" s="8">
        <f t="shared" ref="Q149:Q180" si="437">IF(F149&lt;&gt;F150, 1, 0)</f>
        <v>0</v>
      </c>
      <c r="R149" s="8">
        <f t="shared" ref="R149:R180" si="438">IF(G149&lt;&gt;G150, 1, 0)</f>
        <v>0</v>
      </c>
      <c r="S149" s="8">
        <f t="shared" ref="S149:S180" si="439">IF(C149&lt;&gt;C150, 1, 0)</f>
        <v>0</v>
      </c>
      <c r="T149" s="8">
        <f t="shared" ref="T149:T180" si="440">IF(K149&lt;&gt;K150, 1, 0)</f>
        <v>0</v>
      </c>
    </row>
    <row r="150" spans="1:20" customFormat="1" x14ac:dyDescent="0.3">
      <c r="A150" s="6" t="s">
        <v>66</v>
      </c>
      <c r="B150" s="6">
        <v>7371</v>
      </c>
      <c r="C150" s="6" t="s">
        <v>21</v>
      </c>
      <c r="D150" s="6" t="s">
        <v>36</v>
      </c>
      <c r="E150" s="6" t="s">
        <v>11</v>
      </c>
      <c r="F150" s="6" t="s">
        <v>17</v>
      </c>
      <c r="G150" s="6" t="s">
        <v>11</v>
      </c>
      <c r="H150" s="6" t="s">
        <v>11</v>
      </c>
      <c r="I150" s="6" t="s">
        <v>65</v>
      </c>
      <c r="J150" s="6" t="s">
        <v>27</v>
      </c>
      <c r="K150" s="6" t="s">
        <v>11</v>
      </c>
      <c r="L150" s="6" t="s">
        <v>46</v>
      </c>
      <c r="M150" s="1">
        <v>3</v>
      </c>
      <c r="N150" s="8"/>
      <c r="O150" s="8"/>
      <c r="P150" s="8"/>
      <c r="Q150" s="8"/>
      <c r="R150" s="8"/>
      <c r="S150" s="8"/>
      <c r="T150" s="8"/>
    </row>
    <row r="151" spans="1:20" customFormat="1" x14ac:dyDescent="0.3">
      <c r="A151" s="4" t="s">
        <v>176</v>
      </c>
      <c r="B151" s="4">
        <v>7398</v>
      </c>
      <c r="C151" s="4" t="s">
        <v>32</v>
      </c>
      <c r="D151" s="4" t="s">
        <v>36</v>
      </c>
      <c r="E151" s="4" t="s">
        <v>22</v>
      </c>
      <c r="F151" s="4" t="s">
        <v>11</v>
      </c>
      <c r="G151" s="4" t="s">
        <v>11</v>
      </c>
      <c r="H151" s="4" t="s">
        <v>11</v>
      </c>
      <c r="I151" s="4" t="s">
        <v>11</v>
      </c>
      <c r="J151" s="4" t="s">
        <v>27</v>
      </c>
      <c r="K151" s="4" t="s">
        <v>11</v>
      </c>
      <c r="L151" s="4" t="s">
        <v>16</v>
      </c>
      <c r="M151" s="1" t="s">
        <v>77</v>
      </c>
      <c r="N151" s="8">
        <f t="shared" si="386"/>
        <v>0</v>
      </c>
      <c r="O151" s="8">
        <f t="shared" ref="O151:O182" si="441">IF(J151&lt;&gt;J152, 1, 0)</f>
        <v>0</v>
      </c>
      <c r="P151" s="8">
        <f t="shared" ref="P151:P182" si="442">IF(E151&lt;&gt;E152, 1, 0)</f>
        <v>1</v>
      </c>
      <c r="Q151" s="8">
        <f t="shared" ref="Q151:Q182" si="443">IF(F151&lt;&gt;F152, 1, 0)</f>
        <v>0</v>
      </c>
      <c r="R151" s="8">
        <f t="shared" ref="R151:R182" si="444">IF(G151&lt;&gt;G152, 1, 0)</f>
        <v>0</v>
      </c>
      <c r="S151" s="8">
        <f t="shared" ref="S151:S182" si="445">IF(C151&lt;&gt;C152, 1, 0)</f>
        <v>0</v>
      </c>
      <c r="T151" s="8">
        <f t="shared" ref="T151:T182" si="446">IF(K151&lt;&gt;K152, 1, 0)</f>
        <v>0</v>
      </c>
    </row>
    <row r="152" spans="1:20" customFormat="1" x14ac:dyDescent="0.3">
      <c r="A152" s="6" t="s">
        <v>177</v>
      </c>
      <c r="B152" s="6">
        <v>7398</v>
      </c>
      <c r="C152" s="6" t="s">
        <v>32</v>
      </c>
      <c r="D152" s="6"/>
      <c r="E152" s="6" t="s">
        <v>11</v>
      </c>
      <c r="F152" s="6" t="s">
        <v>11</v>
      </c>
      <c r="G152" s="6" t="s">
        <v>11</v>
      </c>
      <c r="H152" s="6" t="s">
        <v>11</v>
      </c>
      <c r="I152" s="6" t="s">
        <v>11</v>
      </c>
      <c r="J152" s="6" t="s">
        <v>27</v>
      </c>
      <c r="K152" s="6" t="s">
        <v>11</v>
      </c>
      <c r="L152" s="6" t="s">
        <v>63</v>
      </c>
      <c r="M152" s="1" t="s">
        <v>77</v>
      </c>
      <c r="N152" s="8"/>
      <c r="O152" s="8"/>
      <c r="P152" s="8"/>
      <c r="Q152" s="8"/>
      <c r="R152" s="8"/>
      <c r="S152" s="8"/>
      <c r="T152" s="8"/>
    </row>
    <row r="153" spans="1:20" customFormat="1" x14ac:dyDescent="0.3">
      <c r="A153" s="4" t="s">
        <v>108</v>
      </c>
      <c r="B153" s="4">
        <v>7411</v>
      </c>
      <c r="C153" s="4" t="s">
        <v>84</v>
      </c>
      <c r="D153" s="4"/>
      <c r="E153" s="4" t="s">
        <v>11</v>
      </c>
      <c r="F153" s="4" t="s">
        <v>11</v>
      </c>
      <c r="G153" s="4" t="s">
        <v>11</v>
      </c>
      <c r="H153" s="4" t="s">
        <v>11</v>
      </c>
      <c r="I153" s="4" t="s">
        <v>11</v>
      </c>
      <c r="J153" s="4" t="s">
        <v>27</v>
      </c>
      <c r="K153" s="4" t="s">
        <v>11</v>
      </c>
      <c r="L153" s="4" t="s">
        <v>16</v>
      </c>
      <c r="M153" s="1" t="s">
        <v>77</v>
      </c>
      <c r="N153" s="8">
        <f t="shared" si="386"/>
        <v>0</v>
      </c>
      <c r="O153" s="8">
        <f t="shared" ref="O153:O184" si="447">IF(J153&lt;&gt;J154, 1, 0)</f>
        <v>0</v>
      </c>
      <c r="P153" s="8">
        <f t="shared" ref="P153:P184" si="448">IF(E153&lt;&gt;E154, 1, 0)</f>
        <v>0</v>
      </c>
      <c r="Q153" s="8">
        <f t="shared" ref="Q153:Q184" si="449">IF(F153&lt;&gt;F154, 1, 0)</f>
        <v>0</v>
      </c>
      <c r="R153" s="8">
        <f t="shared" ref="R153:R184" si="450">IF(G153&lt;&gt;G154, 1, 0)</f>
        <v>0</v>
      </c>
      <c r="S153" s="8">
        <f t="shared" ref="S153:S184" si="451">IF(C153&lt;&gt;C154, 1, 0)</f>
        <v>0</v>
      </c>
      <c r="T153" s="8">
        <f t="shared" ref="T153:T184" si="452">IF(K153&lt;&gt;K154, 1, 0)</f>
        <v>0</v>
      </c>
    </row>
    <row r="154" spans="1:20" customFormat="1" x14ac:dyDescent="0.3">
      <c r="A154" s="6" t="s">
        <v>109</v>
      </c>
      <c r="B154" s="6">
        <v>7411</v>
      </c>
      <c r="C154" s="6" t="s">
        <v>84</v>
      </c>
      <c r="D154" s="6"/>
      <c r="E154" s="6" t="s">
        <v>11</v>
      </c>
      <c r="F154" s="6" t="s">
        <v>11</v>
      </c>
      <c r="G154" s="6" t="s">
        <v>11</v>
      </c>
      <c r="H154" s="6" t="s">
        <v>11</v>
      </c>
      <c r="I154" s="6" t="s">
        <v>11</v>
      </c>
      <c r="J154" s="6" t="s">
        <v>27</v>
      </c>
      <c r="K154" s="6" t="s">
        <v>11</v>
      </c>
      <c r="L154" s="6" t="s">
        <v>46</v>
      </c>
      <c r="M154" s="1" t="s">
        <v>77</v>
      </c>
      <c r="N154" s="8"/>
      <c r="O154" s="8"/>
      <c r="P154" s="8"/>
      <c r="Q154" s="8"/>
      <c r="R154" s="8"/>
      <c r="S154" s="8"/>
      <c r="T154" s="8"/>
    </row>
    <row r="155" spans="1:20" customFormat="1" x14ac:dyDescent="0.3">
      <c r="A155" s="4" t="s">
        <v>67</v>
      </c>
      <c r="B155" s="4">
        <v>7435</v>
      </c>
      <c r="C155" s="4" t="s">
        <v>21</v>
      </c>
      <c r="D155" s="4" t="s">
        <v>36</v>
      </c>
      <c r="E155" s="4" t="s">
        <v>11</v>
      </c>
      <c r="F155" s="4" t="s">
        <v>48</v>
      </c>
      <c r="G155" s="4" t="s">
        <v>11</v>
      </c>
      <c r="H155" s="4" t="s">
        <v>18</v>
      </c>
      <c r="I155" s="4" t="s">
        <v>29</v>
      </c>
      <c r="J155" s="4" t="s">
        <v>27</v>
      </c>
      <c r="K155" s="4" t="s">
        <v>11</v>
      </c>
      <c r="L155" s="4" t="s">
        <v>16</v>
      </c>
      <c r="M155" s="1" t="s">
        <v>77</v>
      </c>
      <c r="N155" s="8">
        <f t="shared" si="386"/>
        <v>0</v>
      </c>
      <c r="O155" s="8">
        <f t="shared" ref="O155:O202" si="453">IF(J155&lt;&gt;J156, 1, 0)</f>
        <v>0</v>
      </c>
      <c r="P155" s="8">
        <f t="shared" ref="P155:P202" si="454">IF(E155&lt;&gt;E156, 1, 0)</f>
        <v>0</v>
      </c>
      <c r="Q155" s="8">
        <f t="shared" ref="Q155:Q202" si="455">IF(F155&lt;&gt;F156, 1, 0)</f>
        <v>1</v>
      </c>
      <c r="R155" s="8">
        <f t="shared" ref="R155:R202" si="456">IF(G155&lt;&gt;G156, 1, 0)</f>
        <v>0</v>
      </c>
      <c r="S155" s="8">
        <f t="shared" ref="S155:S202" si="457">IF(C155&lt;&gt;C156, 1, 0)</f>
        <v>1</v>
      </c>
      <c r="T155" s="8">
        <f t="shared" ref="T155:T202" si="458">IF(K155&lt;&gt;K156, 1, 0)</f>
        <v>0</v>
      </c>
    </row>
    <row r="156" spans="1:20" customFormat="1" x14ac:dyDescent="0.3">
      <c r="A156" s="6" t="s">
        <v>68</v>
      </c>
      <c r="B156" s="6">
        <v>7435</v>
      </c>
      <c r="C156" s="6" t="s">
        <v>11</v>
      </c>
      <c r="D156" s="6" t="s">
        <v>36</v>
      </c>
      <c r="E156" s="6" t="s">
        <v>11</v>
      </c>
      <c r="F156" s="6" t="s">
        <v>11</v>
      </c>
      <c r="G156" s="6" t="s">
        <v>11</v>
      </c>
      <c r="H156" s="6" t="s">
        <v>18</v>
      </c>
      <c r="I156" s="6" t="s">
        <v>29</v>
      </c>
      <c r="J156" s="6" t="s">
        <v>27</v>
      </c>
      <c r="K156" s="6" t="s">
        <v>11</v>
      </c>
      <c r="L156" s="6" t="s">
        <v>69</v>
      </c>
      <c r="M156" s="1" t="s">
        <v>77</v>
      </c>
      <c r="N156" s="8"/>
      <c r="O156" s="8"/>
      <c r="P156" s="8"/>
      <c r="Q156" s="8"/>
      <c r="R156" s="8"/>
      <c r="S156" s="8"/>
      <c r="T156" s="8"/>
    </row>
    <row r="157" spans="1:20" customFormat="1" x14ac:dyDescent="0.3">
      <c r="A157" s="4" t="s">
        <v>178</v>
      </c>
      <c r="B157" s="4">
        <v>7437</v>
      </c>
      <c r="C157" s="4" t="s">
        <v>32</v>
      </c>
      <c r="D157" s="4"/>
      <c r="E157" s="4" t="s">
        <v>22</v>
      </c>
      <c r="F157" s="4" t="s">
        <v>179</v>
      </c>
      <c r="G157" s="4" t="s">
        <v>11</v>
      </c>
      <c r="H157" s="4" t="s">
        <v>36</v>
      </c>
      <c r="I157" s="4" t="s">
        <v>159</v>
      </c>
      <c r="J157" s="4" t="s">
        <v>27</v>
      </c>
      <c r="K157" s="4" t="s">
        <v>11</v>
      </c>
      <c r="L157" s="4" t="s">
        <v>16</v>
      </c>
      <c r="M157" s="1">
        <v>4</v>
      </c>
      <c r="N157" s="8">
        <f t="shared" si="386"/>
        <v>0</v>
      </c>
      <c r="O157" s="8">
        <f t="shared" ref="O157:O202" si="459">IF(J157&lt;&gt;J158, 1, 0)</f>
        <v>0</v>
      </c>
      <c r="P157" s="8">
        <f t="shared" ref="P157:P202" si="460">IF(E157&lt;&gt;E158, 1, 0)</f>
        <v>0</v>
      </c>
      <c r="Q157" s="8">
        <f t="shared" ref="Q157:Q202" si="461">IF(F157&lt;&gt;F158, 1, 0)</f>
        <v>0</v>
      </c>
      <c r="R157" s="8">
        <f t="shared" ref="R157:R202" si="462">IF(G157&lt;&gt;G158, 1, 0)</f>
        <v>0</v>
      </c>
      <c r="S157" s="8">
        <f t="shared" ref="S157:S202" si="463">IF(C157&lt;&gt;C158, 1, 0)</f>
        <v>1</v>
      </c>
      <c r="T157" s="8">
        <f t="shared" ref="T157:T202" si="464">IF(K157&lt;&gt;K158, 1, 0)</f>
        <v>0</v>
      </c>
    </row>
    <row r="158" spans="1:20" customFormat="1" x14ac:dyDescent="0.3">
      <c r="A158" s="6" t="s">
        <v>180</v>
      </c>
      <c r="B158" s="6">
        <v>7437</v>
      </c>
      <c r="C158" s="6" t="s">
        <v>82</v>
      </c>
      <c r="D158" s="6"/>
      <c r="E158" s="6" t="s">
        <v>22</v>
      </c>
      <c r="F158" s="6" t="s">
        <v>179</v>
      </c>
      <c r="G158" s="6" t="s">
        <v>11</v>
      </c>
      <c r="H158" s="6" t="s">
        <v>36</v>
      </c>
      <c r="I158" s="6" t="s">
        <v>159</v>
      </c>
      <c r="J158" s="6" t="s">
        <v>27</v>
      </c>
      <c r="K158" s="6" t="s">
        <v>11</v>
      </c>
      <c r="L158" s="6" t="s">
        <v>181</v>
      </c>
      <c r="M158" s="1">
        <v>4</v>
      </c>
      <c r="N158" s="8"/>
      <c r="O158" s="8"/>
      <c r="P158" s="8"/>
      <c r="Q158" s="8"/>
      <c r="R158" s="8"/>
      <c r="S158" s="8"/>
      <c r="T158" s="8"/>
    </row>
    <row r="159" spans="1:20" customFormat="1" x14ac:dyDescent="0.3">
      <c r="A159" s="4" t="s">
        <v>137</v>
      </c>
      <c r="B159" s="4">
        <v>7440</v>
      </c>
      <c r="C159" s="4" t="s">
        <v>11</v>
      </c>
      <c r="D159" s="4"/>
      <c r="E159" s="4" t="s">
        <v>138</v>
      </c>
      <c r="F159" s="4" t="s">
        <v>11</v>
      </c>
      <c r="G159" s="4" t="s">
        <v>11</v>
      </c>
      <c r="H159" s="4" t="s">
        <v>11</v>
      </c>
      <c r="I159" s="4" t="s">
        <v>11</v>
      </c>
      <c r="J159" s="4" t="s">
        <v>27</v>
      </c>
      <c r="K159" s="4" t="s">
        <v>11</v>
      </c>
      <c r="L159" s="4" t="s">
        <v>16</v>
      </c>
      <c r="M159" s="1" t="s">
        <v>77</v>
      </c>
      <c r="N159" s="8">
        <f t="shared" si="386"/>
        <v>0</v>
      </c>
      <c r="O159" s="8">
        <f t="shared" ref="O159:O202" si="465">IF(J159&lt;&gt;J160, 1, 0)</f>
        <v>0</v>
      </c>
      <c r="P159" s="8">
        <f t="shared" ref="P159:P202" si="466">IF(E159&lt;&gt;E160, 1, 0)</f>
        <v>0</v>
      </c>
      <c r="Q159" s="8">
        <f t="shared" ref="Q159:Q202" si="467">IF(F159&lt;&gt;F160, 1, 0)</f>
        <v>0</v>
      </c>
      <c r="R159" s="8">
        <f t="shared" ref="R159:R202" si="468">IF(G159&lt;&gt;G160, 1, 0)</f>
        <v>0</v>
      </c>
      <c r="S159" s="8">
        <f t="shared" ref="S159:S202" si="469">IF(C159&lt;&gt;C160, 1, 0)</f>
        <v>0</v>
      </c>
      <c r="T159" s="8">
        <f t="shared" ref="T159:T202" si="470">IF(K159&lt;&gt;K160, 1, 0)</f>
        <v>0</v>
      </c>
    </row>
    <row r="160" spans="1:20" customFormat="1" x14ac:dyDescent="0.3">
      <c r="A160" s="6" t="s">
        <v>139</v>
      </c>
      <c r="B160" s="6">
        <v>7440</v>
      </c>
      <c r="C160" s="6" t="s">
        <v>11</v>
      </c>
      <c r="D160" s="6"/>
      <c r="E160" s="6" t="s">
        <v>138</v>
      </c>
      <c r="F160" s="6" t="s">
        <v>11</v>
      </c>
      <c r="G160" s="6" t="s">
        <v>11</v>
      </c>
      <c r="H160" s="6" t="s">
        <v>11</v>
      </c>
      <c r="I160" s="6" t="s">
        <v>11</v>
      </c>
      <c r="J160" s="6" t="s">
        <v>27</v>
      </c>
      <c r="K160" s="6" t="s">
        <v>11</v>
      </c>
      <c r="L160" s="6" t="s">
        <v>46</v>
      </c>
      <c r="M160" s="1" t="s">
        <v>77</v>
      </c>
      <c r="N160" s="8"/>
      <c r="O160" s="8"/>
      <c r="P160" s="8"/>
      <c r="Q160" s="8"/>
      <c r="R160" s="8"/>
      <c r="S160" s="8"/>
      <c r="T160" s="8"/>
    </row>
    <row r="161" spans="1:20" customFormat="1" x14ac:dyDescent="0.3">
      <c r="A161" s="4" t="s">
        <v>182</v>
      </c>
      <c r="B161" s="4">
        <v>7536</v>
      </c>
      <c r="C161" s="4" t="s">
        <v>21</v>
      </c>
      <c r="D161" s="4" t="s">
        <v>36</v>
      </c>
      <c r="E161" s="4" t="s">
        <v>11</v>
      </c>
      <c r="F161" s="4" t="s">
        <v>11</v>
      </c>
      <c r="G161" s="4" t="s">
        <v>11</v>
      </c>
      <c r="H161" s="4" t="s">
        <v>11</v>
      </c>
      <c r="I161" s="4" t="s">
        <v>11</v>
      </c>
      <c r="J161" s="4" t="s">
        <v>27</v>
      </c>
      <c r="K161" s="4" t="s">
        <v>30</v>
      </c>
      <c r="L161" s="4" t="s">
        <v>16</v>
      </c>
      <c r="M161" s="1" t="s">
        <v>77</v>
      </c>
      <c r="N161" s="8">
        <f t="shared" si="386"/>
        <v>0</v>
      </c>
      <c r="O161" s="8">
        <f t="shared" ref="O161:O202" si="471">IF(J161&lt;&gt;J162, 1, 0)</f>
        <v>0</v>
      </c>
      <c r="P161" s="8">
        <f t="shared" ref="P161:P202" si="472">IF(E161&lt;&gt;E162, 1, 0)</f>
        <v>0</v>
      </c>
      <c r="Q161" s="8">
        <f t="shared" ref="Q161:Q202" si="473">IF(F161&lt;&gt;F162, 1, 0)</f>
        <v>0</v>
      </c>
      <c r="R161" s="8">
        <f t="shared" ref="R161:R202" si="474">IF(G161&lt;&gt;G162, 1, 0)</f>
        <v>0</v>
      </c>
      <c r="S161" s="8">
        <f t="shared" ref="S161:S202" si="475">IF(C161&lt;&gt;C162, 1, 0)</f>
        <v>0</v>
      </c>
      <c r="T161" s="8">
        <f t="shared" ref="T161:T202" si="476">IF(K161&lt;&gt;K162, 1, 0)</f>
        <v>0</v>
      </c>
    </row>
    <row r="162" spans="1:20" customFormat="1" x14ac:dyDescent="0.3">
      <c r="A162" s="6" t="s">
        <v>183</v>
      </c>
      <c r="B162" s="6">
        <v>7536</v>
      </c>
      <c r="C162" s="6" t="s">
        <v>21</v>
      </c>
      <c r="D162" s="6"/>
      <c r="E162" s="6" t="s">
        <v>11</v>
      </c>
      <c r="F162" s="6" t="s">
        <v>11</v>
      </c>
      <c r="G162" s="6" t="s">
        <v>11</v>
      </c>
      <c r="H162" s="6" t="s">
        <v>11</v>
      </c>
      <c r="I162" s="6" t="s">
        <v>11</v>
      </c>
      <c r="J162" s="6" t="s">
        <v>27</v>
      </c>
      <c r="K162" s="6" t="s">
        <v>30</v>
      </c>
      <c r="L162" s="6" t="s">
        <v>80</v>
      </c>
      <c r="M162" s="1" t="s">
        <v>77</v>
      </c>
      <c r="N162" s="8"/>
      <c r="O162" s="8"/>
      <c r="P162" s="8"/>
      <c r="Q162" s="8"/>
      <c r="R162" s="8"/>
      <c r="S162" s="8"/>
      <c r="T162" s="8"/>
    </row>
    <row r="163" spans="1:20" customFormat="1" x14ac:dyDescent="0.3">
      <c r="A163" s="4" t="s">
        <v>110</v>
      </c>
      <c r="B163" s="4">
        <v>7538</v>
      </c>
      <c r="C163" s="4" t="s">
        <v>32</v>
      </c>
      <c r="D163" s="4" t="s">
        <v>36</v>
      </c>
      <c r="E163" s="4" t="s">
        <v>22</v>
      </c>
      <c r="F163" s="4" t="s">
        <v>11</v>
      </c>
      <c r="G163" s="4" t="s">
        <v>11</v>
      </c>
      <c r="H163" s="4" t="s">
        <v>36</v>
      </c>
      <c r="I163" s="4" t="s">
        <v>23</v>
      </c>
      <c r="J163" s="4" t="s">
        <v>27</v>
      </c>
      <c r="K163" s="4" t="s">
        <v>11</v>
      </c>
      <c r="L163" s="4" t="s">
        <v>16</v>
      </c>
      <c r="M163" s="1">
        <v>2</v>
      </c>
      <c r="N163" s="8">
        <f t="shared" si="386"/>
        <v>0</v>
      </c>
      <c r="O163" s="8">
        <f t="shared" ref="O163:O202" si="477">IF(J163&lt;&gt;J164, 1, 0)</f>
        <v>1</v>
      </c>
      <c r="P163" s="8">
        <f t="shared" ref="P163:P202" si="478">IF(E163&lt;&gt;E164, 1, 0)</f>
        <v>0</v>
      </c>
      <c r="Q163" s="8">
        <f t="shared" ref="Q163:Q202" si="479">IF(F163&lt;&gt;F164, 1, 0)</f>
        <v>0</v>
      </c>
      <c r="R163" s="8">
        <f t="shared" ref="R163:R202" si="480">IF(G163&lt;&gt;G164, 1, 0)</f>
        <v>0</v>
      </c>
      <c r="S163" s="8">
        <f t="shared" ref="S163:S202" si="481">IF(C163&lt;&gt;C164, 1, 0)</f>
        <v>0</v>
      </c>
      <c r="T163" s="8">
        <f t="shared" ref="T163:T202" si="482">IF(K163&lt;&gt;K164, 1, 0)</f>
        <v>0</v>
      </c>
    </row>
    <row r="164" spans="1:20" customFormat="1" x14ac:dyDescent="0.3">
      <c r="A164" s="6" t="s">
        <v>111</v>
      </c>
      <c r="B164" s="6">
        <v>7538</v>
      </c>
      <c r="C164" s="6" t="s">
        <v>32</v>
      </c>
      <c r="D164" s="6" t="s">
        <v>36</v>
      </c>
      <c r="E164" s="6" t="s">
        <v>22</v>
      </c>
      <c r="F164" s="6" t="s">
        <v>11</v>
      </c>
      <c r="G164" s="6" t="s">
        <v>11</v>
      </c>
      <c r="H164" s="6" t="s">
        <v>36</v>
      </c>
      <c r="I164" s="6" t="s">
        <v>23</v>
      </c>
      <c r="J164" s="6" t="s">
        <v>15</v>
      </c>
      <c r="K164" s="6" t="s">
        <v>11</v>
      </c>
      <c r="L164" s="6" t="s">
        <v>85</v>
      </c>
      <c r="M164" s="1">
        <v>2</v>
      </c>
      <c r="N164" s="8"/>
      <c r="O164" s="8"/>
      <c r="P164" s="8"/>
      <c r="Q164" s="8"/>
      <c r="R164" s="8"/>
      <c r="S164" s="8"/>
      <c r="T164" s="8"/>
    </row>
    <row r="165" spans="1:20" customFormat="1" x14ac:dyDescent="0.3">
      <c r="A165" s="4" t="s">
        <v>213</v>
      </c>
      <c r="B165" s="4">
        <v>7730</v>
      </c>
      <c r="C165" s="4" t="s">
        <v>32</v>
      </c>
      <c r="D165" s="4"/>
      <c r="E165" s="4" t="s">
        <v>12</v>
      </c>
      <c r="F165" s="4" t="s">
        <v>17</v>
      </c>
      <c r="G165" s="4" t="s">
        <v>11</v>
      </c>
      <c r="H165" s="4" t="s">
        <v>11</v>
      </c>
      <c r="I165" s="4" t="s">
        <v>11</v>
      </c>
      <c r="J165" s="4" t="s">
        <v>27</v>
      </c>
      <c r="K165" s="4" t="s">
        <v>11</v>
      </c>
      <c r="L165" s="4" t="s">
        <v>16</v>
      </c>
      <c r="M165" s="1" t="s">
        <v>77</v>
      </c>
      <c r="N165" s="8">
        <f t="shared" si="386"/>
        <v>0</v>
      </c>
      <c r="O165" s="8">
        <f t="shared" ref="O165:O202" si="483">IF(J165&lt;&gt;J166, 1, 0)</f>
        <v>0</v>
      </c>
      <c r="P165" s="8">
        <f t="shared" ref="P165:P202" si="484">IF(E165&lt;&gt;E166, 1, 0)</f>
        <v>0</v>
      </c>
      <c r="Q165" s="8">
        <f t="shared" ref="Q165:Q202" si="485">IF(F165&lt;&gt;F166, 1, 0)</f>
        <v>0</v>
      </c>
      <c r="R165" s="8">
        <f t="shared" ref="R165:R202" si="486">IF(G165&lt;&gt;G166, 1, 0)</f>
        <v>0</v>
      </c>
      <c r="S165" s="8">
        <f t="shared" ref="S165:S202" si="487">IF(C165&lt;&gt;C166, 1, 0)</f>
        <v>0</v>
      </c>
      <c r="T165" s="8">
        <f t="shared" ref="T165:T202" si="488">IF(K165&lt;&gt;K166, 1, 0)</f>
        <v>0</v>
      </c>
    </row>
    <row r="166" spans="1:20" customFormat="1" x14ac:dyDescent="0.3">
      <c r="A166" s="6" t="s">
        <v>214</v>
      </c>
      <c r="B166" s="6">
        <v>7730</v>
      </c>
      <c r="C166" s="6" t="s">
        <v>32</v>
      </c>
      <c r="D166" s="6"/>
      <c r="E166" s="6" t="s">
        <v>12</v>
      </c>
      <c r="F166" s="6" t="s">
        <v>17</v>
      </c>
      <c r="G166" s="6" t="s">
        <v>11</v>
      </c>
      <c r="H166" s="6" t="s">
        <v>11</v>
      </c>
      <c r="I166" s="6" t="s">
        <v>11</v>
      </c>
      <c r="J166" s="6" t="s">
        <v>27</v>
      </c>
      <c r="K166" s="6" t="s">
        <v>11</v>
      </c>
      <c r="L166" s="6" t="s">
        <v>215</v>
      </c>
      <c r="M166" s="1" t="s">
        <v>77</v>
      </c>
      <c r="N166" s="8"/>
      <c r="O166" s="8"/>
      <c r="P166" s="8"/>
      <c r="Q166" s="8"/>
      <c r="R166" s="8"/>
      <c r="S166" s="8"/>
      <c r="T166" s="8"/>
    </row>
    <row r="167" spans="1:20" customFormat="1" x14ac:dyDescent="0.3">
      <c r="A167" s="4" t="s">
        <v>70</v>
      </c>
      <c r="B167" s="4">
        <v>7738</v>
      </c>
      <c r="C167" s="4" t="s">
        <v>21</v>
      </c>
      <c r="D167" s="4"/>
      <c r="E167" s="4" t="s">
        <v>12</v>
      </c>
      <c r="F167" s="4" t="s">
        <v>17</v>
      </c>
      <c r="G167" s="4" t="s">
        <v>11</v>
      </c>
      <c r="H167" s="4" t="s">
        <v>11</v>
      </c>
      <c r="I167" s="4" t="s">
        <v>71</v>
      </c>
      <c r="J167" s="4" t="s">
        <v>27</v>
      </c>
      <c r="K167" s="4" t="s">
        <v>11</v>
      </c>
      <c r="L167" s="4" t="s">
        <v>16</v>
      </c>
      <c r="M167" s="1">
        <v>3</v>
      </c>
      <c r="N167" s="8">
        <f t="shared" si="386"/>
        <v>0</v>
      </c>
      <c r="O167" s="8">
        <f t="shared" ref="O167:O202" si="489">IF(J167&lt;&gt;J168, 1, 0)</f>
        <v>0</v>
      </c>
      <c r="P167" s="8">
        <f t="shared" ref="P167:P202" si="490">IF(E167&lt;&gt;E168, 1, 0)</f>
        <v>0</v>
      </c>
      <c r="Q167" s="8">
        <f t="shared" ref="Q167:Q202" si="491">IF(F167&lt;&gt;F168, 1, 0)</f>
        <v>0</v>
      </c>
      <c r="R167" s="8">
        <f t="shared" ref="R167:R202" si="492">IF(G167&lt;&gt;G168, 1, 0)</f>
        <v>0</v>
      </c>
      <c r="S167" s="8">
        <f t="shared" ref="S167:S202" si="493">IF(C167&lt;&gt;C168, 1, 0)</f>
        <v>0</v>
      </c>
      <c r="T167" s="8">
        <f t="shared" ref="T167:T202" si="494">IF(K167&lt;&gt;K168, 1, 0)</f>
        <v>0</v>
      </c>
    </row>
    <row r="168" spans="1:20" customFormat="1" x14ac:dyDescent="0.3">
      <c r="A168" s="6" t="s">
        <v>72</v>
      </c>
      <c r="B168" s="6">
        <v>7738</v>
      </c>
      <c r="C168" s="6" t="s">
        <v>21</v>
      </c>
      <c r="D168" s="6"/>
      <c r="E168" s="6" t="s">
        <v>12</v>
      </c>
      <c r="F168" s="6" t="s">
        <v>17</v>
      </c>
      <c r="G168" s="6" t="s">
        <v>11</v>
      </c>
      <c r="H168" s="6" t="s">
        <v>11</v>
      </c>
      <c r="I168" s="6" t="s">
        <v>71</v>
      </c>
      <c r="J168" s="6" t="s">
        <v>27</v>
      </c>
      <c r="K168" s="6" t="s">
        <v>11</v>
      </c>
      <c r="L168" s="6" t="s">
        <v>73</v>
      </c>
      <c r="M168" s="1">
        <v>3</v>
      </c>
      <c r="N168" s="8"/>
      <c r="O168" s="8"/>
      <c r="P168" s="8"/>
      <c r="Q168" s="8"/>
      <c r="R168" s="8"/>
      <c r="S168" s="8"/>
      <c r="T168" s="8"/>
    </row>
    <row r="169" spans="1:20" customFormat="1" x14ac:dyDescent="0.3">
      <c r="A169" s="4" t="s">
        <v>140</v>
      </c>
      <c r="B169" s="4">
        <v>7740</v>
      </c>
      <c r="C169" s="4" t="s">
        <v>21</v>
      </c>
      <c r="D169" s="4"/>
      <c r="E169" s="4" t="s">
        <v>11</v>
      </c>
      <c r="F169" s="4" t="s">
        <v>11</v>
      </c>
      <c r="G169" s="4" t="s">
        <v>11</v>
      </c>
      <c r="H169" s="4" t="s">
        <v>11</v>
      </c>
      <c r="I169" s="4" t="s">
        <v>11</v>
      </c>
      <c r="J169" s="4" t="s">
        <v>27</v>
      </c>
      <c r="K169" s="4" t="s">
        <v>11</v>
      </c>
      <c r="L169" s="4" t="s">
        <v>16</v>
      </c>
      <c r="M169" s="1" t="s">
        <v>77</v>
      </c>
      <c r="N169" s="8">
        <f t="shared" si="386"/>
        <v>0</v>
      </c>
      <c r="O169" s="8">
        <f t="shared" ref="O169:O202" si="495">IF(J169&lt;&gt;J170, 1, 0)</f>
        <v>0</v>
      </c>
      <c r="P169" s="8">
        <f t="shared" ref="P169:P202" si="496">IF(E169&lt;&gt;E170, 1, 0)</f>
        <v>0</v>
      </c>
      <c r="Q169" s="8">
        <f t="shared" ref="Q169:Q202" si="497">IF(F169&lt;&gt;F170, 1, 0)</f>
        <v>0</v>
      </c>
      <c r="R169" s="8">
        <f t="shared" ref="R169:R202" si="498">IF(G169&lt;&gt;G170, 1, 0)</f>
        <v>0</v>
      </c>
      <c r="S169" s="8">
        <f t="shared" ref="S169:S202" si="499">IF(C169&lt;&gt;C170, 1, 0)</f>
        <v>0</v>
      </c>
      <c r="T169" s="8">
        <f t="shared" ref="T169:T202" si="500">IF(K169&lt;&gt;K170, 1, 0)</f>
        <v>0</v>
      </c>
    </row>
    <row r="170" spans="1:20" customFormat="1" x14ac:dyDescent="0.3">
      <c r="A170" s="4" t="s">
        <v>141</v>
      </c>
      <c r="B170" s="4">
        <v>7740</v>
      </c>
      <c r="C170" s="4" t="s">
        <v>21</v>
      </c>
      <c r="D170" s="4"/>
      <c r="E170" s="4" t="s">
        <v>11</v>
      </c>
      <c r="F170" s="4" t="s">
        <v>11</v>
      </c>
      <c r="G170" s="4" t="s">
        <v>11</v>
      </c>
      <c r="H170" s="4" t="s">
        <v>11</v>
      </c>
      <c r="I170" s="4" t="s">
        <v>11</v>
      </c>
      <c r="J170" s="4" t="s">
        <v>27</v>
      </c>
      <c r="K170" s="4" t="s">
        <v>11</v>
      </c>
      <c r="L170" s="4" t="s">
        <v>76</v>
      </c>
      <c r="M170" s="1" t="s">
        <v>77</v>
      </c>
      <c r="N170" s="8"/>
      <c r="O170" s="8"/>
      <c r="P170" s="8"/>
      <c r="Q170" s="8"/>
      <c r="R170" s="8"/>
      <c r="S170" s="8"/>
      <c r="T170" s="8"/>
    </row>
    <row r="171" spans="1:20" customFormat="1" x14ac:dyDescent="0.3">
      <c r="A171" s="4" t="s">
        <v>142</v>
      </c>
      <c r="B171" s="4">
        <v>7790</v>
      </c>
      <c r="C171" s="4" t="s">
        <v>11</v>
      </c>
      <c r="D171" s="4"/>
      <c r="E171" s="4" t="s">
        <v>11</v>
      </c>
      <c r="F171" s="4" t="s">
        <v>17</v>
      </c>
      <c r="G171" s="4" t="s">
        <v>11</v>
      </c>
      <c r="H171" s="4" t="s">
        <v>11</v>
      </c>
      <c r="I171" s="4" t="s">
        <v>11</v>
      </c>
      <c r="J171" s="4" t="s">
        <v>15</v>
      </c>
      <c r="K171" s="4" t="s">
        <v>11</v>
      </c>
      <c r="L171" s="4" t="s">
        <v>16</v>
      </c>
      <c r="M171" s="1" t="s">
        <v>77</v>
      </c>
      <c r="N171" s="8">
        <f t="shared" si="386"/>
        <v>0</v>
      </c>
      <c r="O171" s="8">
        <f t="shared" ref="O171:O202" si="501">IF(J171&lt;&gt;J172, 1, 0)</f>
        <v>0</v>
      </c>
      <c r="P171" s="8">
        <f t="shared" ref="P171:P202" si="502">IF(E171&lt;&gt;E172, 1, 0)</f>
        <v>0</v>
      </c>
      <c r="Q171" s="8">
        <f t="shared" ref="Q171:Q202" si="503">IF(F171&lt;&gt;F172, 1, 0)</f>
        <v>0</v>
      </c>
      <c r="R171" s="8">
        <f t="shared" ref="R171:R202" si="504">IF(G171&lt;&gt;G172, 1, 0)</f>
        <v>0</v>
      </c>
      <c r="S171" s="8">
        <f t="shared" ref="S171:S202" si="505">IF(C171&lt;&gt;C172, 1, 0)</f>
        <v>0</v>
      </c>
      <c r="T171" s="8">
        <f t="shared" ref="T171:T202" si="506">IF(K171&lt;&gt;K172, 1, 0)</f>
        <v>0</v>
      </c>
    </row>
    <row r="172" spans="1:20" customFormat="1" x14ac:dyDescent="0.3">
      <c r="A172" s="6" t="s">
        <v>143</v>
      </c>
      <c r="B172" s="6">
        <v>7790</v>
      </c>
      <c r="C172" s="6" t="s">
        <v>11</v>
      </c>
      <c r="D172" s="6"/>
      <c r="E172" s="6" t="s">
        <v>11</v>
      </c>
      <c r="F172" s="6" t="s">
        <v>17</v>
      </c>
      <c r="G172" s="6" t="s">
        <v>11</v>
      </c>
      <c r="H172" s="6" t="s">
        <v>18</v>
      </c>
      <c r="I172" s="6" t="s">
        <v>11</v>
      </c>
      <c r="J172" s="6" t="s">
        <v>15</v>
      </c>
      <c r="K172" s="6" t="s">
        <v>11</v>
      </c>
      <c r="L172" s="6" t="s">
        <v>85</v>
      </c>
      <c r="M172" s="1" t="s">
        <v>77</v>
      </c>
      <c r="N172" s="8"/>
      <c r="O172" s="8"/>
      <c r="P172" s="8"/>
      <c r="Q172" s="8"/>
      <c r="R172" s="8"/>
      <c r="S172" s="8"/>
      <c r="T172" s="8"/>
    </row>
    <row r="173" spans="1:20" customFormat="1" x14ac:dyDescent="0.3">
      <c r="A173" s="4" t="s">
        <v>144</v>
      </c>
      <c r="B173" s="4">
        <v>8043</v>
      </c>
      <c r="C173" s="4" t="s">
        <v>32</v>
      </c>
      <c r="D173" s="4"/>
      <c r="E173" s="4" t="s">
        <v>11</v>
      </c>
      <c r="F173" s="4" t="s">
        <v>11</v>
      </c>
      <c r="G173" s="4" t="s">
        <v>11</v>
      </c>
      <c r="H173" s="4" t="s">
        <v>11</v>
      </c>
      <c r="I173" s="4" t="s">
        <v>11</v>
      </c>
      <c r="J173" s="4" t="s">
        <v>27</v>
      </c>
      <c r="K173" s="4" t="s">
        <v>11</v>
      </c>
      <c r="L173" s="4" t="s">
        <v>16</v>
      </c>
      <c r="M173" s="1" t="s">
        <v>77</v>
      </c>
      <c r="N173" s="8">
        <f t="shared" si="386"/>
        <v>0</v>
      </c>
      <c r="O173" s="8">
        <f t="shared" ref="O173:O202" si="507">IF(J173&lt;&gt;J174, 1, 0)</f>
        <v>0</v>
      </c>
      <c r="P173" s="8">
        <f t="shared" ref="P173:P202" si="508">IF(E173&lt;&gt;E174, 1, 0)</f>
        <v>0</v>
      </c>
      <c r="Q173" s="8">
        <f t="shared" ref="Q173:Q202" si="509">IF(F173&lt;&gt;F174, 1, 0)</f>
        <v>0</v>
      </c>
      <c r="R173" s="8">
        <f t="shared" ref="R173:R202" si="510">IF(G173&lt;&gt;G174, 1, 0)</f>
        <v>0</v>
      </c>
      <c r="S173" s="8">
        <f t="shared" ref="S173:S202" si="511">IF(C173&lt;&gt;C174, 1, 0)</f>
        <v>0</v>
      </c>
      <c r="T173" s="8">
        <f t="shared" ref="T173:T202" si="512">IF(K173&lt;&gt;K174, 1, 0)</f>
        <v>0</v>
      </c>
    </row>
    <row r="174" spans="1:20" customFormat="1" x14ac:dyDescent="0.3">
      <c r="A174" s="4" t="s">
        <v>145</v>
      </c>
      <c r="B174" s="4">
        <v>8043</v>
      </c>
      <c r="C174" s="4" t="s">
        <v>32</v>
      </c>
      <c r="D174" s="4"/>
      <c r="E174" s="4" t="s">
        <v>11</v>
      </c>
      <c r="F174" s="4" t="s">
        <v>11</v>
      </c>
      <c r="G174" s="4" t="s">
        <v>11</v>
      </c>
      <c r="H174" s="4" t="s">
        <v>11</v>
      </c>
      <c r="I174" s="4" t="s">
        <v>11</v>
      </c>
      <c r="J174" s="4" t="s">
        <v>27</v>
      </c>
      <c r="K174" s="4" t="s">
        <v>11</v>
      </c>
      <c r="L174" s="4" t="s">
        <v>76</v>
      </c>
      <c r="M174" s="1" t="s">
        <v>77</v>
      </c>
      <c r="N174" s="8"/>
      <c r="O174" s="8"/>
      <c r="P174" s="8"/>
      <c r="Q174" s="8"/>
      <c r="R174" s="8"/>
      <c r="S174" s="8"/>
      <c r="T174" s="8"/>
    </row>
    <row r="175" spans="1:20" customFormat="1" x14ac:dyDescent="0.3">
      <c r="A175" s="4" t="s">
        <v>216</v>
      </c>
      <c r="B175" s="4">
        <v>8114</v>
      </c>
      <c r="C175" s="4" t="s">
        <v>11</v>
      </c>
      <c r="D175" s="4"/>
      <c r="E175" s="4" t="s">
        <v>11</v>
      </c>
      <c r="F175" s="4" t="s">
        <v>11</v>
      </c>
      <c r="G175" s="4" t="s">
        <v>11</v>
      </c>
      <c r="H175" s="4" t="s">
        <v>11</v>
      </c>
      <c r="I175" s="4" t="s">
        <v>11</v>
      </c>
      <c r="J175" s="4" t="s">
        <v>27</v>
      </c>
      <c r="K175" s="4" t="s">
        <v>11</v>
      </c>
      <c r="L175" s="4" t="s">
        <v>16</v>
      </c>
      <c r="M175" s="1" t="s">
        <v>77</v>
      </c>
      <c r="N175" s="8">
        <f t="shared" si="386"/>
        <v>0</v>
      </c>
      <c r="O175" s="8">
        <f t="shared" ref="O175:O202" si="513">IF(J175&lt;&gt;J176, 1, 0)</f>
        <v>0</v>
      </c>
      <c r="P175" s="8">
        <f t="shared" ref="P175:P202" si="514">IF(E175&lt;&gt;E176, 1, 0)</f>
        <v>0</v>
      </c>
      <c r="Q175" s="8">
        <f t="shared" ref="Q175:Q202" si="515">IF(F175&lt;&gt;F176, 1, 0)</f>
        <v>0</v>
      </c>
      <c r="R175" s="8">
        <f t="shared" ref="R175:R202" si="516">IF(G175&lt;&gt;G176, 1, 0)</f>
        <v>0</v>
      </c>
      <c r="S175" s="8">
        <f t="shared" ref="S175:S202" si="517">IF(C175&lt;&gt;C176, 1, 0)</f>
        <v>0</v>
      </c>
      <c r="T175" s="8">
        <f t="shared" ref="T175:T202" si="518">IF(K175&lt;&gt;K176, 1, 0)</f>
        <v>0</v>
      </c>
    </row>
    <row r="176" spans="1:20" customFormat="1" x14ac:dyDescent="0.3">
      <c r="A176" s="6" t="s">
        <v>217</v>
      </c>
      <c r="B176" s="6">
        <v>8114</v>
      </c>
      <c r="C176" s="6" t="s">
        <v>11</v>
      </c>
      <c r="D176" s="6"/>
      <c r="E176" s="6" t="s">
        <v>11</v>
      </c>
      <c r="F176" s="6" t="s">
        <v>11</v>
      </c>
      <c r="G176" s="6" t="s">
        <v>11</v>
      </c>
      <c r="H176" s="6" t="s">
        <v>11</v>
      </c>
      <c r="I176" s="6" t="s">
        <v>11</v>
      </c>
      <c r="J176" s="6" t="s">
        <v>27</v>
      </c>
      <c r="K176" s="6" t="s">
        <v>11</v>
      </c>
      <c r="L176" s="6" t="s">
        <v>46</v>
      </c>
      <c r="M176" s="1" t="s">
        <v>77</v>
      </c>
      <c r="N176" s="8"/>
      <c r="O176" s="8"/>
      <c r="P176" s="8"/>
      <c r="Q176" s="8"/>
      <c r="R176" s="8"/>
      <c r="S176" s="8"/>
      <c r="T176" s="8"/>
    </row>
    <row r="177" spans="1:20" customFormat="1" x14ac:dyDescent="0.3">
      <c r="A177" s="4" t="s">
        <v>146</v>
      </c>
      <c r="B177" s="4">
        <v>8136</v>
      </c>
      <c r="C177" s="4" t="s">
        <v>32</v>
      </c>
      <c r="D177" s="4" t="s">
        <v>36</v>
      </c>
      <c r="E177" s="4" t="s">
        <v>12</v>
      </c>
      <c r="F177" s="4" t="s">
        <v>17</v>
      </c>
      <c r="G177" s="4" t="s">
        <v>11</v>
      </c>
      <c r="H177" s="4" t="s">
        <v>36</v>
      </c>
      <c r="I177" s="4" t="s">
        <v>65</v>
      </c>
      <c r="J177" s="4" t="s">
        <v>27</v>
      </c>
      <c r="K177" s="4" t="s">
        <v>11</v>
      </c>
      <c r="L177" s="4" t="s">
        <v>16</v>
      </c>
      <c r="M177" s="1">
        <v>3</v>
      </c>
      <c r="N177" s="8">
        <f>IF(M177&lt;&gt;M178, 1, 0)</f>
        <v>0</v>
      </c>
      <c r="O177" s="8">
        <f t="shared" ref="O177:O202" si="519">IF(J177&lt;&gt;J178, 1, 0)</f>
        <v>0</v>
      </c>
      <c r="P177" s="8">
        <f t="shared" ref="P177:P202" si="520">IF(E177&lt;&gt;E178, 1, 0)</f>
        <v>0</v>
      </c>
      <c r="Q177" s="8">
        <f t="shared" ref="Q177:Q202" si="521">IF(F177&lt;&gt;F178, 1, 0)</f>
        <v>0</v>
      </c>
      <c r="R177" s="8">
        <f t="shared" ref="R177:R202" si="522">IF(G177&lt;&gt;G178, 1, 0)</f>
        <v>0</v>
      </c>
      <c r="S177" s="8">
        <f t="shared" ref="S177:S202" si="523">IF(C177&lt;&gt;C178, 1, 0)</f>
        <v>0</v>
      </c>
      <c r="T177" s="8">
        <f t="shared" ref="T177:T202" si="524">IF(K177&lt;&gt;K178, 1, 0)</f>
        <v>0</v>
      </c>
    </row>
    <row r="178" spans="1:20" customFormat="1" x14ac:dyDescent="0.3">
      <c r="A178" s="6" t="s">
        <v>147</v>
      </c>
      <c r="B178" s="6">
        <v>8136</v>
      </c>
      <c r="C178" s="6" t="s">
        <v>32</v>
      </c>
      <c r="D178" s="6" t="s">
        <v>36</v>
      </c>
      <c r="E178" s="6" t="s">
        <v>12</v>
      </c>
      <c r="F178" s="6" t="s">
        <v>17</v>
      </c>
      <c r="G178" s="6" t="s">
        <v>11</v>
      </c>
      <c r="H178" s="6" t="s">
        <v>36</v>
      </c>
      <c r="I178" s="6" t="s">
        <v>65</v>
      </c>
      <c r="J178" s="6" t="s">
        <v>27</v>
      </c>
      <c r="K178" s="6" t="s">
        <v>11</v>
      </c>
      <c r="L178" s="6" t="s">
        <v>148</v>
      </c>
      <c r="M178" s="1">
        <v>3</v>
      </c>
      <c r="N178" s="8"/>
      <c r="O178" s="8"/>
      <c r="P178" s="8"/>
      <c r="Q178" s="8"/>
      <c r="R178" s="8"/>
      <c r="S178" s="8"/>
      <c r="T178" s="8"/>
    </row>
    <row r="179" spans="1:20" customFormat="1" x14ac:dyDescent="0.3">
      <c r="A179" s="4" t="s">
        <v>218</v>
      </c>
      <c r="B179" s="4">
        <v>8509</v>
      </c>
      <c r="C179" s="4" t="s">
        <v>32</v>
      </c>
      <c r="D179" s="4"/>
      <c r="E179" s="4" t="s">
        <v>11</v>
      </c>
      <c r="F179" s="4" t="s">
        <v>48</v>
      </c>
      <c r="G179" s="4" t="s">
        <v>11</v>
      </c>
      <c r="H179" s="4" t="s">
        <v>11</v>
      </c>
      <c r="I179" s="4" t="s">
        <v>11</v>
      </c>
      <c r="J179" s="4" t="s">
        <v>27</v>
      </c>
      <c r="K179" s="4" t="s">
        <v>11</v>
      </c>
      <c r="L179" s="4" t="s">
        <v>16</v>
      </c>
      <c r="M179" s="1" t="s">
        <v>77</v>
      </c>
      <c r="N179" s="8">
        <f t="shared" si="386"/>
        <v>0</v>
      </c>
      <c r="O179" s="8">
        <f t="shared" ref="O179:O202" si="525">IF(J179&lt;&gt;J180, 1, 0)</f>
        <v>0</v>
      </c>
      <c r="P179" s="8">
        <f t="shared" ref="P179:P202" si="526">IF(E179&lt;&gt;E180, 1, 0)</f>
        <v>0</v>
      </c>
      <c r="Q179" s="8">
        <f t="shared" ref="Q179:Q202" si="527">IF(F179&lt;&gt;F180, 1, 0)</f>
        <v>0</v>
      </c>
      <c r="R179" s="8">
        <f t="shared" ref="R179:R202" si="528">IF(G179&lt;&gt;G180, 1, 0)</f>
        <v>0</v>
      </c>
      <c r="S179" s="8">
        <f t="shared" ref="S179:S202" si="529">IF(C179&lt;&gt;C180, 1, 0)</f>
        <v>0</v>
      </c>
      <c r="T179" s="8">
        <f t="shared" ref="T179:T202" si="530">IF(K179&lt;&gt;K180, 1, 0)</f>
        <v>0</v>
      </c>
    </row>
    <row r="180" spans="1:20" customFormat="1" x14ac:dyDescent="0.3">
      <c r="A180" s="6" t="s">
        <v>219</v>
      </c>
      <c r="B180" s="6">
        <v>8509</v>
      </c>
      <c r="C180" s="6" t="s">
        <v>32</v>
      </c>
      <c r="D180" s="6"/>
      <c r="E180" s="6" t="s">
        <v>11</v>
      </c>
      <c r="F180" s="6" t="s">
        <v>48</v>
      </c>
      <c r="G180" s="6" t="s">
        <v>11</v>
      </c>
      <c r="H180" s="6" t="s">
        <v>11</v>
      </c>
      <c r="I180" s="6" t="s">
        <v>11</v>
      </c>
      <c r="J180" s="6" t="s">
        <v>27</v>
      </c>
      <c r="K180" s="6" t="s">
        <v>11</v>
      </c>
      <c r="L180" s="6" t="s">
        <v>63</v>
      </c>
      <c r="M180" s="1" t="s">
        <v>77</v>
      </c>
      <c r="N180" s="8"/>
      <c r="O180" s="8"/>
      <c r="P180" s="8"/>
      <c r="Q180" s="8"/>
      <c r="R180" s="8"/>
      <c r="S180" s="8"/>
      <c r="T180" s="8"/>
    </row>
    <row r="181" spans="1:20" customFormat="1" x14ac:dyDescent="0.3">
      <c r="A181" s="4" t="s">
        <v>220</v>
      </c>
      <c r="B181" s="4">
        <v>8695</v>
      </c>
      <c r="C181" s="4" t="s">
        <v>32</v>
      </c>
      <c r="D181" s="4"/>
      <c r="E181" s="4" t="s">
        <v>11</v>
      </c>
      <c r="F181" s="4" t="s">
        <v>11</v>
      </c>
      <c r="G181" s="4" t="s">
        <v>11</v>
      </c>
      <c r="H181" s="4" t="s">
        <v>11</v>
      </c>
      <c r="I181" s="4" t="s">
        <v>29</v>
      </c>
      <c r="J181" s="4" t="s">
        <v>27</v>
      </c>
      <c r="K181" s="4" t="s">
        <v>30</v>
      </c>
      <c r="L181" s="4" t="s">
        <v>16</v>
      </c>
      <c r="M181" s="1" t="s">
        <v>77</v>
      </c>
      <c r="N181" s="8">
        <f t="shared" si="386"/>
        <v>0</v>
      </c>
      <c r="O181" s="8">
        <f t="shared" ref="O181:O202" si="531">IF(J181&lt;&gt;J182, 1, 0)</f>
        <v>0</v>
      </c>
      <c r="P181" s="8">
        <f t="shared" ref="P181:P202" si="532">IF(E181&lt;&gt;E182, 1, 0)</f>
        <v>0</v>
      </c>
      <c r="Q181" s="8">
        <f t="shared" ref="Q181:Q202" si="533">IF(F181&lt;&gt;F182, 1, 0)</f>
        <v>0</v>
      </c>
      <c r="R181" s="8">
        <f t="shared" ref="R181:R202" si="534">IF(G181&lt;&gt;G182, 1, 0)</f>
        <v>0</v>
      </c>
      <c r="S181" s="8">
        <f t="shared" ref="S181:S202" si="535">IF(C181&lt;&gt;C182, 1, 0)</f>
        <v>0</v>
      </c>
      <c r="T181" s="8">
        <f t="shared" ref="T181:T202" si="536">IF(K181&lt;&gt;K182, 1, 0)</f>
        <v>0</v>
      </c>
    </row>
    <row r="182" spans="1:20" customFormat="1" x14ac:dyDescent="0.3">
      <c r="A182" s="6" t="s">
        <v>221</v>
      </c>
      <c r="B182" s="6">
        <v>8695</v>
      </c>
      <c r="C182" s="6" t="s">
        <v>32</v>
      </c>
      <c r="D182" s="6"/>
      <c r="E182" s="6" t="s">
        <v>11</v>
      </c>
      <c r="F182" s="6" t="s">
        <v>11</v>
      </c>
      <c r="G182" s="6" t="s">
        <v>11</v>
      </c>
      <c r="H182" s="6" t="s">
        <v>11</v>
      </c>
      <c r="I182" s="6" t="s">
        <v>29</v>
      </c>
      <c r="J182" s="6" t="s">
        <v>27</v>
      </c>
      <c r="K182" s="6" t="s">
        <v>30</v>
      </c>
      <c r="L182" s="6" t="s">
        <v>46</v>
      </c>
      <c r="M182" s="1" t="s">
        <v>77</v>
      </c>
      <c r="N182" s="8"/>
      <c r="O182" s="8"/>
      <c r="P182" s="8"/>
      <c r="Q182" s="8"/>
      <c r="R182" s="8"/>
      <c r="S182" s="8"/>
      <c r="T182" s="8"/>
    </row>
    <row r="183" spans="1:20" customFormat="1" x14ac:dyDescent="0.3">
      <c r="A183" s="4" t="s">
        <v>112</v>
      </c>
      <c r="B183" s="4">
        <v>8782</v>
      </c>
      <c r="C183" s="4" t="s">
        <v>11</v>
      </c>
      <c r="D183" s="4"/>
      <c r="E183" s="4" t="s">
        <v>11</v>
      </c>
      <c r="F183" s="4" t="s">
        <v>11</v>
      </c>
      <c r="G183" s="4" t="s">
        <v>11</v>
      </c>
      <c r="H183" s="4" t="s">
        <v>11</v>
      </c>
      <c r="I183" s="4" t="s">
        <v>11</v>
      </c>
      <c r="J183" s="4" t="s">
        <v>27</v>
      </c>
      <c r="K183" s="4" t="s">
        <v>11</v>
      </c>
      <c r="L183" s="4" t="s">
        <v>16</v>
      </c>
      <c r="M183" s="1" t="s">
        <v>77</v>
      </c>
      <c r="N183" s="8">
        <f t="shared" si="386"/>
        <v>0</v>
      </c>
      <c r="O183" s="8">
        <f t="shared" ref="O183:O202" si="537">IF(J183&lt;&gt;J184, 1, 0)</f>
        <v>0</v>
      </c>
      <c r="P183" s="8">
        <f t="shared" ref="P183:P202" si="538">IF(E183&lt;&gt;E184, 1, 0)</f>
        <v>0</v>
      </c>
      <c r="Q183" s="8">
        <f t="shared" ref="Q183:Q202" si="539">IF(F183&lt;&gt;F184, 1, 0)</f>
        <v>0</v>
      </c>
      <c r="R183" s="8">
        <f t="shared" ref="R183:R202" si="540">IF(G183&lt;&gt;G184, 1, 0)</f>
        <v>0</v>
      </c>
      <c r="S183" s="8">
        <f t="shared" ref="S183:S202" si="541">IF(C183&lt;&gt;C184, 1, 0)</f>
        <v>0</v>
      </c>
      <c r="T183" s="8">
        <f t="shared" ref="T183:T202" si="542">IF(K183&lt;&gt;K184, 1, 0)</f>
        <v>0</v>
      </c>
    </row>
    <row r="184" spans="1:20" customFormat="1" x14ac:dyDescent="0.3">
      <c r="A184" s="6" t="s">
        <v>113</v>
      </c>
      <c r="B184" s="6">
        <v>8782</v>
      </c>
      <c r="C184" s="6" t="s">
        <v>11</v>
      </c>
      <c r="D184" s="6"/>
      <c r="E184" s="6" t="s">
        <v>11</v>
      </c>
      <c r="F184" s="6" t="s">
        <v>11</v>
      </c>
      <c r="G184" s="6" t="s">
        <v>11</v>
      </c>
      <c r="H184" s="6" t="s">
        <v>18</v>
      </c>
      <c r="I184" s="6" t="s">
        <v>29</v>
      </c>
      <c r="J184" s="6" t="s">
        <v>27</v>
      </c>
      <c r="K184" s="6" t="s">
        <v>11</v>
      </c>
      <c r="L184" s="6" t="s">
        <v>86</v>
      </c>
      <c r="M184" s="1" t="s">
        <v>77</v>
      </c>
      <c r="N184" s="8"/>
      <c r="O184" s="8"/>
      <c r="P184" s="8"/>
      <c r="Q184" s="8"/>
      <c r="R184" s="8"/>
      <c r="S184" s="8"/>
      <c r="T184" s="8"/>
    </row>
    <row r="185" spans="1:20" customFormat="1" x14ac:dyDescent="0.3">
      <c r="A185" s="4" t="s">
        <v>184</v>
      </c>
      <c r="B185" s="4">
        <v>8985</v>
      </c>
      <c r="C185" s="4" t="s">
        <v>11</v>
      </c>
      <c r="D185" s="4"/>
      <c r="E185" s="4" t="s">
        <v>11</v>
      </c>
      <c r="F185" s="4" t="s">
        <v>179</v>
      </c>
      <c r="G185" s="4" t="s">
        <v>11</v>
      </c>
      <c r="H185" s="4" t="s">
        <v>11</v>
      </c>
      <c r="I185" s="4" t="s">
        <v>11</v>
      </c>
      <c r="J185" s="4" t="s">
        <v>27</v>
      </c>
      <c r="K185" s="4" t="s">
        <v>11</v>
      </c>
      <c r="L185" s="4" t="s">
        <v>16</v>
      </c>
      <c r="M185" s="1" t="s">
        <v>77</v>
      </c>
      <c r="N185" s="8">
        <f t="shared" si="386"/>
        <v>0</v>
      </c>
      <c r="O185" s="8">
        <f t="shared" ref="O185:O202" si="543">IF(J185&lt;&gt;J186, 1, 0)</f>
        <v>0</v>
      </c>
      <c r="P185" s="8">
        <f t="shared" ref="P185:P202" si="544">IF(E185&lt;&gt;E186, 1, 0)</f>
        <v>0</v>
      </c>
      <c r="Q185" s="8">
        <f t="shared" ref="Q185:Q202" si="545">IF(F185&lt;&gt;F186, 1, 0)</f>
        <v>0</v>
      </c>
      <c r="R185" s="8">
        <f t="shared" ref="R185:R202" si="546">IF(G185&lt;&gt;G186, 1, 0)</f>
        <v>0</v>
      </c>
      <c r="S185" s="8">
        <f t="shared" ref="S185:S202" si="547">IF(C185&lt;&gt;C186, 1, 0)</f>
        <v>0</v>
      </c>
      <c r="T185" s="8">
        <f t="shared" ref="T185:T202" si="548">IF(K185&lt;&gt;K186, 1, 0)</f>
        <v>0</v>
      </c>
    </row>
    <row r="186" spans="1:20" customFormat="1" x14ac:dyDescent="0.3">
      <c r="A186" s="6" t="s">
        <v>185</v>
      </c>
      <c r="B186" s="6">
        <v>8985</v>
      </c>
      <c r="C186" s="6" t="s">
        <v>11</v>
      </c>
      <c r="D186" s="6"/>
      <c r="E186" s="6" t="s">
        <v>11</v>
      </c>
      <c r="F186" s="6" t="s">
        <v>179</v>
      </c>
      <c r="G186" s="6" t="s">
        <v>11</v>
      </c>
      <c r="H186" s="6" t="s">
        <v>11</v>
      </c>
      <c r="I186" s="6" t="s">
        <v>186</v>
      </c>
      <c r="J186" s="6" t="s">
        <v>27</v>
      </c>
      <c r="K186" s="6" t="s">
        <v>11</v>
      </c>
      <c r="L186" s="6" t="s">
        <v>69</v>
      </c>
      <c r="M186" s="1" t="s">
        <v>77</v>
      </c>
      <c r="N186" s="8"/>
      <c r="O186" s="8"/>
      <c r="P186" s="8"/>
      <c r="Q186" s="8"/>
      <c r="R186" s="8"/>
      <c r="S186" s="8"/>
      <c r="T186" s="8"/>
    </row>
    <row r="187" spans="1:20" customFormat="1" x14ac:dyDescent="0.3">
      <c r="A187" s="4" t="s">
        <v>114</v>
      </c>
      <c r="B187" s="4">
        <v>9002</v>
      </c>
      <c r="C187" s="4" t="s">
        <v>21</v>
      </c>
      <c r="D187" s="4"/>
      <c r="E187" s="4" t="s">
        <v>11</v>
      </c>
      <c r="F187" s="4" t="s">
        <v>11</v>
      </c>
      <c r="G187" s="4" t="s">
        <v>11</v>
      </c>
      <c r="H187" s="4" t="s">
        <v>11</v>
      </c>
      <c r="I187" s="4" t="s">
        <v>11</v>
      </c>
      <c r="J187" s="4" t="s">
        <v>27</v>
      </c>
      <c r="K187" s="4" t="s">
        <v>11</v>
      </c>
      <c r="L187" s="4" t="s">
        <v>16</v>
      </c>
      <c r="M187" s="1" t="s">
        <v>77</v>
      </c>
      <c r="N187" s="8">
        <f t="shared" si="386"/>
        <v>0</v>
      </c>
      <c r="O187" s="8">
        <f t="shared" ref="O187:O202" si="549">IF(J187&lt;&gt;J188, 1, 0)</f>
        <v>0</v>
      </c>
      <c r="P187" s="8">
        <f t="shared" ref="P187:P202" si="550">IF(E187&lt;&gt;E188, 1, 0)</f>
        <v>0</v>
      </c>
      <c r="Q187" s="8">
        <f t="shared" ref="Q187:Q202" si="551">IF(F187&lt;&gt;F188, 1, 0)</f>
        <v>0</v>
      </c>
      <c r="R187" s="8">
        <f t="shared" ref="R187:R202" si="552">IF(G187&lt;&gt;G188, 1, 0)</f>
        <v>0</v>
      </c>
      <c r="S187" s="8">
        <f t="shared" ref="S187:S202" si="553">IF(C187&lt;&gt;C188, 1, 0)</f>
        <v>0</v>
      </c>
      <c r="T187" s="8">
        <f t="shared" ref="T187:T202" si="554">IF(K187&lt;&gt;K188, 1, 0)</f>
        <v>0</v>
      </c>
    </row>
    <row r="188" spans="1:20" customFormat="1" x14ac:dyDescent="0.3">
      <c r="A188" s="6" t="s">
        <v>115</v>
      </c>
      <c r="B188" s="6">
        <v>9002</v>
      </c>
      <c r="C188" s="6" t="s">
        <v>21</v>
      </c>
      <c r="D188" s="6"/>
      <c r="E188" s="6" t="s">
        <v>11</v>
      </c>
      <c r="F188" s="6" t="s">
        <v>11</v>
      </c>
      <c r="G188" s="6" t="s">
        <v>11</v>
      </c>
      <c r="H188" s="6" t="s">
        <v>11</v>
      </c>
      <c r="I188" s="6" t="s">
        <v>11</v>
      </c>
      <c r="J188" s="6" t="s">
        <v>27</v>
      </c>
      <c r="K188" s="6" t="s">
        <v>11</v>
      </c>
      <c r="L188" s="6" t="s">
        <v>87</v>
      </c>
      <c r="M188" s="1" t="s">
        <v>77</v>
      </c>
      <c r="N188" s="8"/>
      <c r="O188" s="8"/>
      <c r="P188" s="8"/>
      <c r="Q188" s="8"/>
      <c r="R188" s="8"/>
      <c r="S188" s="8"/>
      <c r="T188" s="8"/>
    </row>
    <row r="189" spans="1:20" customFormat="1" x14ac:dyDescent="0.3">
      <c r="A189" s="4" t="s">
        <v>222</v>
      </c>
      <c r="B189" s="4">
        <v>9074</v>
      </c>
      <c r="C189" s="4" t="s">
        <v>21</v>
      </c>
      <c r="D189" s="4"/>
      <c r="E189" s="4" t="s">
        <v>22</v>
      </c>
      <c r="F189" s="4" t="s">
        <v>11</v>
      </c>
      <c r="G189" s="4" t="s">
        <v>11</v>
      </c>
      <c r="H189" s="4" t="s">
        <v>36</v>
      </c>
      <c r="I189" s="4" t="s">
        <v>34</v>
      </c>
      <c r="J189" s="4" t="s">
        <v>27</v>
      </c>
      <c r="K189" s="4" t="s">
        <v>30</v>
      </c>
      <c r="L189" s="4" t="s">
        <v>16</v>
      </c>
      <c r="M189" s="1">
        <v>1</v>
      </c>
      <c r="N189" s="8">
        <f t="shared" si="386"/>
        <v>0</v>
      </c>
      <c r="O189" s="8">
        <f t="shared" ref="O189:O202" si="555">IF(J189&lt;&gt;J190, 1, 0)</f>
        <v>0</v>
      </c>
      <c r="P189" s="8">
        <f t="shared" ref="P189:P202" si="556">IF(E189&lt;&gt;E190, 1, 0)</f>
        <v>0</v>
      </c>
      <c r="Q189" s="8">
        <f t="shared" ref="Q189:Q202" si="557">IF(F189&lt;&gt;F190, 1, 0)</f>
        <v>0</v>
      </c>
      <c r="R189" s="8">
        <f t="shared" ref="R189:R202" si="558">IF(G189&lt;&gt;G190, 1, 0)</f>
        <v>0</v>
      </c>
      <c r="S189" s="8">
        <f t="shared" ref="S189:S202" si="559">IF(C189&lt;&gt;C190, 1, 0)</f>
        <v>0</v>
      </c>
      <c r="T189" s="8">
        <f t="shared" ref="T189:T202" si="560">IF(K189&lt;&gt;K190, 1, 0)</f>
        <v>0</v>
      </c>
    </row>
    <row r="190" spans="1:20" customFormat="1" x14ac:dyDescent="0.3">
      <c r="A190" s="6" t="s">
        <v>223</v>
      </c>
      <c r="B190" s="6">
        <v>9074</v>
      </c>
      <c r="C190" s="6" t="s">
        <v>21</v>
      </c>
      <c r="D190" s="6"/>
      <c r="E190" s="6" t="s">
        <v>22</v>
      </c>
      <c r="F190" s="6" t="s">
        <v>11</v>
      </c>
      <c r="G190" s="6" t="s">
        <v>11</v>
      </c>
      <c r="H190" s="6" t="s">
        <v>36</v>
      </c>
      <c r="I190" s="6" t="s">
        <v>34</v>
      </c>
      <c r="J190" s="6" t="s">
        <v>27</v>
      </c>
      <c r="K190" s="6" t="s">
        <v>30</v>
      </c>
      <c r="L190" s="6" t="s">
        <v>189</v>
      </c>
      <c r="M190" s="1">
        <v>1</v>
      </c>
      <c r="N190" s="8"/>
      <c r="O190" s="8"/>
      <c r="P190" s="8"/>
      <c r="Q190" s="8"/>
      <c r="R190" s="8"/>
      <c r="S190" s="8"/>
      <c r="T190" s="8"/>
    </row>
    <row r="191" spans="1:20" customFormat="1" x14ac:dyDescent="0.3">
      <c r="A191" s="4" t="s">
        <v>74</v>
      </c>
      <c r="B191" s="4">
        <v>9095</v>
      </c>
      <c r="C191" s="4" t="s">
        <v>21</v>
      </c>
      <c r="D191" s="4"/>
      <c r="E191" s="4" t="s">
        <v>22</v>
      </c>
      <c r="F191" s="4" t="s">
        <v>13</v>
      </c>
      <c r="G191" s="4" t="s">
        <v>11</v>
      </c>
      <c r="H191" s="4" t="s">
        <v>36</v>
      </c>
      <c r="I191" s="4" t="s">
        <v>23</v>
      </c>
      <c r="J191" s="4" t="s">
        <v>27</v>
      </c>
      <c r="K191" s="4" t="s">
        <v>30</v>
      </c>
      <c r="L191" s="4" t="s">
        <v>16</v>
      </c>
      <c r="M191" s="1">
        <v>2</v>
      </c>
      <c r="N191" s="8">
        <f t="shared" si="386"/>
        <v>1</v>
      </c>
      <c r="O191" s="8">
        <f t="shared" ref="O191:O202" si="561">IF(J191&lt;&gt;J192, 1, 0)</f>
        <v>0</v>
      </c>
      <c r="P191" s="8">
        <f t="shared" ref="P191:P202" si="562">IF(E191&lt;&gt;E192, 1, 0)</f>
        <v>1</v>
      </c>
      <c r="Q191" s="8">
        <f t="shared" ref="Q191:Q202" si="563">IF(F191&lt;&gt;F192, 1, 0)</f>
        <v>0</v>
      </c>
      <c r="R191" s="8">
        <f t="shared" ref="R191:R202" si="564">IF(G191&lt;&gt;G192, 1, 0)</f>
        <v>0</v>
      </c>
      <c r="S191" s="8">
        <f t="shared" ref="S191:S202" si="565">IF(C191&lt;&gt;C192, 1, 0)</f>
        <v>0</v>
      </c>
      <c r="T191" s="8">
        <f t="shared" ref="T191:T202" si="566">IF(K191&lt;&gt;K192, 1, 0)</f>
        <v>1</v>
      </c>
    </row>
    <row r="192" spans="1:20" customFormat="1" x14ac:dyDescent="0.3">
      <c r="A192" s="4" t="s">
        <v>75</v>
      </c>
      <c r="B192" s="4">
        <v>9095</v>
      </c>
      <c r="C192" s="4" t="s">
        <v>21</v>
      </c>
      <c r="D192" s="4"/>
      <c r="E192" s="4" t="s">
        <v>11</v>
      </c>
      <c r="F192" s="4" t="s">
        <v>13</v>
      </c>
      <c r="G192" s="4" t="s">
        <v>11</v>
      </c>
      <c r="H192" s="4" t="s">
        <v>36</v>
      </c>
      <c r="I192" s="4" t="s">
        <v>34</v>
      </c>
      <c r="J192" s="4" t="s">
        <v>27</v>
      </c>
      <c r="K192" s="4" t="s">
        <v>11</v>
      </c>
      <c r="L192" s="4" t="s">
        <v>76</v>
      </c>
      <c r="M192" s="1">
        <v>1</v>
      </c>
      <c r="N192" s="8"/>
      <c r="O192" s="8"/>
      <c r="P192" s="8"/>
      <c r="Q192" s="8"/>
      <c r="R192" s="8"/>
      <c r="S192" s="8"/>
      <c r="T192" s="8"/>
    </row>
    <row r="193" spans="1:20" customFormat="1" x14ac:dyDescent="0.3">
      <c r="A193" s="4" t="s">
        <v>187</v>
      </c>
      <c r="B193" s="4">
        <v>9101</v>
      </c>
      <c r="C193" s="4" t="s">
        <v>11</v>
      </c>
      <c r="D193" s="4"/>
      <c r="E193" s="4" t="s">
        <v>11</v>
      </c>
      <c r="F193" s="4" t="s">
        <v>11</v>
      </c>
      <c r="G193" s="4" t="s">
        <v>11</v>
      </c>
      <c r="H193" s="4" t="s">
        <v>11</v>
      </c>
      <c r="I193" s="4" t="s">
        <v>11</v>
      </c>
      <c r="J193" s="4" t="s">
        <v>27</v>
      </c>
      <c r="K193" s="4" t="s">
        <v>11</v>
      </c>
      <c r="L193" s="4" t="s">
        <v>16</v>
      </c>
      <c r="M193" s="1" t="s">
        <v>77</v>
      </c>
      <c r="N193" s="8">
        <f t="shared" si="386"/>
        <v>0</v>
      </c>
      <c r="O193" s="8">
        <f t="shared" ref="O193:O202" si="567">IF(J193&lt;&gt;J194, 1, 0)</f>
        <v>0</v>
      </c>
      <c r="P193" s="8">
        <f t="shared" ref="P193:P202" si="568">IF(E193&lt;&gt;E194, 1, 0)</f>
        <v>0</v>
      </c>
      <c r="Q193" s="8">
        <f t="shared" ref="Q193:Q202" si="569">IF(F193&lt;&gt;F194, 1, 0)</f>
        <v>0</v>
      </c>
      <c r="R193" s="8">
        <f t="shared" ref="R193:R202" si="570">IF(G193&lt;&gt;G194, 1, 0)</f>
        <v>0</v>
      </c>
      <c r="S193" s="8">
        <f t="shared" ref="S193:S202" si="571">IF(C193&lt;&gt;C194, 1, 0)</f>
        <v>0</v>
      </c>
      <c r="T193" s="8">
        <f t="shared" ref="T193:T202" si="572">IF(K193&lt;&gt;K194, 1, 0)</f>
        <v>0</v>
      </c>
    </row>
    <row r="194" spans="1:20" customFormat="1" x14ac:dyDescent="0.3">
      <c r="A194" s="6" t="s">
        <v>188</v>
      </c>
      <c r="B194" s="6">
        <v>9101</v>
      </c>
      <c r="C194" s="6" t="s">
        <v>11</v>
      </c>
      <c r="D194" s="6"/>
      <c r="E194" s="6" t="s">
        <v>11</v>
      </c>
      <c r="F194" s="6" t="s">
        <v>11</v>
      </c>
      <c r="G194" s="6" t="s">
        <v>11</v>
      </c>
      <c r="H194" s="6" t="s">
        <v>11</v>
      </c>
      <c r="I194" s="6" t="s">
        <v>11</v>
      </c>
      <c r="J194" s="6" t="s">
        <v>27</v>
      </c>
      <c r="K194" s="6" t="s">
        <v>11</v>
      </c>
      <c r="L194" s="6" t="s">
        <v>189</v>
      </c>
      <c r="M194" s="1" t="s">
        <v>77</v>
      </c>
      <c r="N194" s="8"/>
      <c r="O194" s="8"/>
      <c r="P194" s="8"/>
      <c r="Q194" s="8"/>
      <c r="R194" s="8"/>
      <c r="S194" s="8"/>
      <c r="T194" s="8"/>
    </row>
    <row r="195" spans="1:20" customFormat="1" x14ac:dyDescent="0.3">
      <c r="A195" s="4" t="s">
        <v>190</v>
      </c>
      <c r="B195" s="4">
        <v>9297</v>
      </c>
      <c r="C195" s="4" t="s">
        <v>21</v>
      </c>
      <c r="D195" s="4"/>
      <c r="E195" s="4" t="s">
        <v>11</v>
      </c>
      <c r="F195" s="4" t="s">
        <v>11</v>
      </c>
      <c r="G195" s="4" t="s">
        <v>11</v>
      </c>
      <c r="H195" s="4" t="s">
        <v>36</v>
      </c>
      <c r="I195" s="4" t="s">
        <v>23</v>
      </c>
      <c r="J195" s="4" t="s">
        <v>27</v>
      </c>
      <c r="K195" s="4" t="s">
        <v>11</v>
      </c>
      <c r="L195" s="4" t="s">
        <v>16</v>
      </c>
      <c r="M195" s="1">
        <v>2</v>
      </c>
      <c r="N195" s="8">
        <f t="shared" si="386"/>
        <v>0</v>
      </c>
      <c r="O195" s="8">
        <f t="shared" ref="O195:O202" si="573">IF(J195&lt;&gt;J196, 1, 0)</f>
        <v>0</v>
      </c>
      <c r="P195" s="8">
        <f t="shared" ref="P195:P202" si="574">IF(E195&lt;&gt;E196, 1, 0)</f>
        <v>0</v>
      </c>
      <c r="Q195" s="8">
        <f t="shared" ref="Q195:Q202" si="575">IF(F195&lt;&gt;F196, 1, 0)</f>
        <v>0</v>
      </c>
      <c r="R195" s="8">
        <f t="shared" ref="R195:R202" si="576">IF(G195&lt;&gt;G196, 1, 0)</f>
        <v>0</v>
      </c>
      <c r="S195" s="8">
        <f t="shared" ref="S195:S202" si="577">IF(C195&lt;&gt;C196, 1, 0)</f>
        <v>0</v>
      </c>
      <c r="T195" s="8">
        <f t="shared" ref="T195:T202" si="578">IF(K195&lt;&gt;K196, 1, 0)</f>
        <v>0</v>
      </c>
    </row>
    <row r="196" spans="1:20" customFormat="1" x14ac:dyDescent="0.3">
      <c r="A196" s="6" t="s">
        <v>191</v>
      </c>
      <c r="B196" s="6">
        <v>9297</v>
      </c>
      <c r="C196" s="6" t="s">
        <v>21</v>
      </c>
      <c r="D196" s="6"/>
      <c r="E196" s="6" t="s">
        <v>11</v>
      </c>
      <c r="F196" s="6" t="s">
        <v>11</v>
      </c>
      <c r="G196" s="6" t="s">
        <v>11</v>
      </c>
      <c r="H196" s="6" t="s">
        <v>36</v>
      </c>
      <c r="I196" s="6" t="s">
        <v>23</v>
      </c>
      <c r="J196" s="6" t="s">
        <v>27</v>
      </c>
      <c r="K196" s="6" t="s">
        <v>11</v>
      </c>
      <c r="L196" s="6" t="s">
        <v>189</v>
      </c>
      <c r="M196" s="1">
        <v>2</v>
      </c>
      <c r="N196" s="8"/>
      <c r="O196" s="8"/>
      <c r="P196" s="8"/>
      <c r="Q196" s="8"/>
      <c r="R196" s="8"/>
      <c r="S196" s="8"/>
      <c r="T196" s="8"/>
    </row>
    <row r="197" spans="1:20" customFormat="1" x14ac:dyDescent="0.3">
      <c r="A197" s="4" t="s">
        <v>149</v>
      </c>
      <c r="B197" s="4">
        <v>9330</v>
      </c>
      <c r="C197" s="4" t="s">
        <v>32</v>
      </c>
      <c r="D197" s="4"/>
      <c r="E197" s="4" t="s">
        <v>12</v>
      </c>
      <c r="F197" s="4" t="s">
        <v>17</v>
      </c>
      <c r="G197" s="4" t="s">
        <v>150</v>
      </c>
      <c r="H197" s="4" t="s">
        <v>36</v>
      </c>
      <c r="I197" s="4" t="s">
        <v>65</v>
      </c>
      <c r="J197" s="4" t="s">
        <v>27</v>
      </c>
      <c r="K197" s="4" t="s">
        <v>11</v>
      </c>
      <c r="L197" s="4" t="s">
        <v>16</v>
      </c>
      <c r="M197" s="1">
        <v>3</v>
      </c>
      <c r="N197" s="8">
        <f>IF(M197&lt;&gt;M198, 1, 0)</f>
        <v>0</v>
      </c>
      <c r="O197" s="8">
        <f t="shared" ref="O197:O202" si="579">IF(J197&lt;&gt;J198, 1, 0)</f>
        <v>0</v>
      </c>
      <c r="P197" s="8">
        <f t="shared" ref="P197:P202" si="580">IF(E197&lt;&gt;E198, 1, 0)</f>
        <v>0</v>
      </c>
      <c r="Q197" s="8">
        <f t="shared" ref="Q197:Q202" si="581">IF(F197&lt;&gt;F198, 1, 0)</f>
        <v>0</v>
      </c>
      <c r="R197" s="8">
        <f t="shared" ref="R197:R202" si="582">IF(G197&lt;&gt;G198, 1, 0)</f>
        <v>0</v>
      </c>
      <c r="S197" s="8">
        <f t="shared" ref="S197:S202" si="583">IF(C197&lt;&gt;C198, 1, 0)</f>
        <v>0</v>
      </c>
      <c r="T197" s="8">
        <f t="shared" ref="T197:T202" si="584">IF(K197&lt;&gt;K198, 1, 0)</f>
        <v>0</v>
      </c>
    </row>
    <row r="198" spans="1:20" customFormat="1" x14ac:dyDescent="0.3">
      <c r="A198" s="4" t="s">
        <v>151</v>
      </c>
      <c r="B198" s="4">
        <v>9330</v>
      </c>
      <c r="C198" s="4" t="s">
        <v>32</v>
      </c>
      <c r="D198" s="4"/>
      <c r="E198" s="4" t="s">
        <v>12</v>
      </c>
      <c r="F198" s="4" t="s">
        <v>17</v>
      </c>
      <c r="G198" s="4" t="s">
        <v>150</v>
      </c>
      <c r="H198" s="4" t="s">
        <v>36</v>
      </c>
      <c r="I198" s="4" t="s">
        <v>65</v>
      </c>
      <c r="J198" s="4" t="s">
        <v>27</v>
      </c>
      <c r="K198" s="4" t="s">
        <v>11</v>
      </c>
      <c r="L198" s="4" t="s">
        <v>76</v>
      </c>
      <c r="M198" s="1">
        <v>3</v>
      </c>
      <c r="N198" s="8"/>
      <c r="O198" s="8"/>
      <c r="P198" s="8"/>
      <c r="Q198" s="8"/>
      <c r="R198" s="8"/>
      <c r="S198" s="8"/>
      <c r="T198" s="8"/>
    </row>
    <row r="199" spans="1:20" customFormat="1" x14ac:dyDescent="0.3">
      <c r="A199" s="4" t="s">
        <v>152</v>
      </c>
      <c r="B199" s="4">
        <v>9354</v>
      </c>
      <c r="C199" s="4" t="s">
        <v>21</v>
      </c>
      <c r="D199" s="4"/>
      <c r="E199" s="4" t="s">
        <v>22</v>
      </c>
      <c r="F199" s="4" t="s">
        <v>11</v>
      </c>
      <c r="G199" s="4" t="s">
        <v>11</v>
      </c>
      <c r="H199" s="4" t="s">
        <v>18</v>
      </c>
      <c r="I199" s="4" t="s">
        <v>29</v>
      </c>
      <c r="J199" s="4" t="s">
        <v>27</v>
      </c>
      <c r="K199" s="4" t="s">
        <v>30</v>
      </c>
      <c r="L199" s="4" t="s">
        <v>16</v>
      </c>
      <c r="M199" s="1" t="s">
        <v>77</v>
      </c>
      <c r="N199" s="8">
        <f>IF(M199&lt;&gt;M200, 1, 0)</f>
        <v>0</v>
      </c>
      <c r="O199" s="8">
        <f t="shared" ref="O199:O202" si="585">IF(J199&lt;&gt;J200, 1, 0)</f>
        <v>0</v>
      </c>
      <c r="P199" s="8">
        <f t="shared" ref="P199:P202" si="586">IF(E199&lt;&gt;E200, 1, 0)</f>
        <v>1</v>
      </c>
      <c r="Q199" s="8">
        <f t="shared" ref="Q199:Q202" si="587">IF(F199&lt;&gt;F200, 1, 0)</f>
        <v>0</v>
      </c>
      <c r="R199" s="8">
        <f t="shared" ref="R199:R202" si="588">IF(G199&lt;&gt;G200, 1, 0)</f>
        <v>0</v>
      </c>
      <c r="S199" s="8">
        <f t="shared" ref="S199:S202" si="589">IF(C199&lt;&gt;C200, 1, 0)</f>
        <v>0</v>
      </c>
      <c r="T199" s="8">
        <f t="shared" ref="T199:T202" si="590">IF(K199&lt;&gt;K200, 1, 0)</f>
        <v>0</v>
      </c>
    </row>
    <row r="200" spans="1:20" customFormat="1" x14ac:dyDescent="0.3">
      <c r="A200" s="4" t="s">
        <v>153</v>
      </c>
      <c r="B200" s="4">
        <v>9354</v>
      </c>
      <c r="C200" s="4" t="s">
        <v>21</v>
      </c>
      <c r="D200" s="4"/>
      <c r="E200" s="4" t="s">
        <v>33</v>
      </c>
      <c r="F200" s="4" t="s">
        <v>11</v>
      </c>
      <c r="G200" s="4" t="s">
        <v>11</v>
      </c>
      <c r="H200" s="4" t="s">
        <v>11</v>
      </c>
      <c r="I200" s="4" t="s">
        <v>11</v>
      </c>
      <c r="J200" s="4" t="s">
        <v>27</v>
      </c>
      <c r="K200" s="4" t="s">
        <v>30</v>
      </c>
      <c r="L200" s="4" t="s">
        <v>76</v>
      </c>
      <c r="M200" s="1" t="s">
        <v>77</v>
      </c>
      <c r="N200" s="8"/>
      <c r="O200" s="8"/>
      <c r="P200" s="8"/>
      <c r="Q200" s="8"/>
      <c r="R200" s="8"/>
      <c r="S200" s="8"/>
      <c r="T200" s="8"/>
    </row>
    <row r="201" spans="1:20" customFormat="1" x14ac:dyDescent="0.3">
      <c r="A201" s="4" t="s">
        <v>224</v>
      </c>
      <c r="B201" s="4">
        <v>9512</v>
      </c>
      <c r="C201" s="4" t="s">
        <v>21</v>
      </c>
      <c r="D201" s="4"/>
      <c r="E201" s="4" t="s">
        <v>12</v>
      </c>
      <c r="F201" s="4" t="s">
        <v>17</v>
      </c>
      <c r="G201" s="4" t="s">
        <v>11</v>
      </c>
      <c r="H201" s="4" t="s">
        <v>11</v>
      </c>
      <c r="I201" s="4" t="s">
        <v>23</v>
      </c>
      <c r="J201" s="4" t="s">
        <v>27</v>
      </c>
      <c r="K201" s="4" t="s">
        <v>11</v>
      </c>
      <c r="L201" s="4" t="s">
        <v>16</v>
      </c>
      <c r="M201" s="1">
        <v>2</v>
      </c>
      <c r="N201" s="8">
        <f>IF(M201&lt;&gt;M202, 1, 0)</f>
        <v>1</v>
      </c>
      <c r="O201" s="8">
        <f t="shared" ref="O201:O202" si="591">IF(J201&lt;&gt;J202, 1, 0)</f>
        <v>0</v>
      </c>
      <c r="P201" s="8">
        <f t="shared" ref="P201:P202" si="592">IF(E201&lt;&gt;E202, 1, 0)</f>
        <v>0</v>
      </c>
      <c r="Q201" s="8">
        <f t="shared" ref="Q201:Q202" si="593">IF(F201&lt;&gt;F202, 1, 0)</f>
        <v>0</v>
      </c>
      <c r="R201" s="8">
        <f t="shared" ref="R201:R202" si="594">IF(G201&lt;&gt;G202, 1, 0)</f>
        <v>0</v>
      </c>
      <c r="S201" s="8">
        <f t="shared" ref="S201:S202" si="595">IF(C201&lt;&gt;C202, 1, 0)</f>
        <v>0</v>
      </c>
      <c r="T201" s="8">
        <f t="shared" ref="T201:T202" si="596">IF(K201&lt;&gt;K202, 1, 0)</f>
        <v>0</v>
      </c>
    </row>
    <row r="202" spans="1:20" customFormat="1" x14ac:dyDescent="0.3">
      <c r="A202" s="6" t="s">
        <v>225</v>
      </c>
      <c r="B202" s="6">
        <v>9512</v>
      </c>
      <c r="C202" s="6" t="s">
        <v>21</v>
      </c>
      <c r="D202" s="6"/>
      <c r="E202" s="6" t="s">
        <v>12</v>
      </c>
      <c r="F202" s="6" t="s">
        <v>17</v>
      </c>
      <c r="G202" s="6" t="s">
        <v>11</v>
      </c>
      <c r="H202" s="6" t="s">
        <v>18</v>
      </c>
      <c r="I202" s="6" t="s">
        <v>34</v>
      </c>
      <c r="J202" s="6" t="s">
        <v>27</v>
      </c>
      <c r="K202" s="6" t="s">
        <v>11</v>
      </c>
      <c r="L202" s="6" t="s">
        <v>148</v>
      </c>
      <c r="M202" s="1">
        <v>1</v>
      </c>
      <c r="N202" s="8"/>
      <c r="O202" s="8"/>
      <c r="P202" s="8"/>
      <c r="Q202" s="8"/>
      <c r="R202" s="8"/>
      <c r="S202" s="8"/>
      <c r="T202" s="8"/>
    </row>
    <row r="203" spans="1:20" customFormat="1" x14ac:dyDescent="0.3">
      <c r="M203" s="10" t="s">
        <v>239</v>
      </c>
      <c r="N203" s="10">
        <f>SUM(N3:N202)</f>
        <v>15</v>
      </c>
      <c r="O203" s="10">
        <f>SUM(O3:O201)</f>
        <v>4</v>
      </c>
      <c r="P203" s="10">
        <f>SUM(P3:P201)</f>
        <v>13</v>
      </c>
      <c r="Q203" s="10">
        <f t="shared" ref="P203:T203" si="597">SUM(Q3:Q201)</f>
        <v>3</v>
      </c>
      <c r="R203" s="10">
        <f>SUM(R3:R201)</f>
        <v>15</v>
      </c>
      <c r="S203" s="10">
        <f t="shared" si="597"/>
        <v>8</v>
      </c>
      <c r="T203" s="10">
        <f t="shared" si="597"/>
        <v>11</v>
      </c>
    </row>
  </sheetData>
  <sortState xmlns:xlrd2="http://schemas.microsoft.com/office/spreadsheetml/2017/richdata2" ref="A3:L202">
    <sortCondition ref="B3:B202"/>
  </sortState>
  <conditionalFormatting sqref="C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Farr</dc:creator>
  <cp:lastModifiedBy>Jonathan Farr</cp:lastModifiedBy>
  <dcterms:created xsi:type="dcterms:W3CDTF">2022-04-19T16:07:46Z</dcterms:created>
  <dcterms:modified xsi:type="dcterms:W3CDTF">2022-04-19T16:45:09Z</dcterms:modified>
</cp:coreProperties>
</file>