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OneDrive\tendencias\sistema directriz\gatillos\"/>
    </mc:Choice>
  </mc:AlternateContent>
  <xr:revisionPtr revIDLastSave="0" documentId="102_{3680D0E0-7FB9-4869-A0EE-1E0BFC526494}" xr6:coauthVersionLast="40" xr6:coauthVersionMax="40" xr10:uidLastSave="{00000000-0000-0000-0000-000000000000}"/>
  <bookViews>
    <workbookView xWindow="0" yWindow="0" windowWidth="24000" windowHeight="10920" xr2:uid="{D0BBF5AC-3296-4D46-B35E-AE3553773765}"/>
  </bookViews>
  <sheets>
    <sheet name="Externa" sheetId="1" r:id="rId1"/>
    <sheet name="analisis externas" sheetId="4" r:id="rId2"/>
    <sheet name="interna" sheetId="3" r:id="rId3"/>
    <sheet name="climax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7" i="1" l="1"/>
  <c r="H13" i="3"/>
  <c r="H3" i="3"/>
  <c r="H18" i="3"/>
  <c r="H4" i="4"/>
  <c r="H2" i="4"/>
  <c r="H31" i="1"/>
  <c r="H51" i="1"/>
  <c r="H36" i="1"/>
  <c r="H26" i="1"/>
  <c r="H61" i="1"/>
  <c r="H34" i="1"/>
  <c r="H14" i="1"/>
  <c r="H19" i="1"/>
  <c r="H54" i="1"/>
</calcChain>
</file>

<file path=xl/sharedStrings.xml><?xml version="1.0" encoding="utf-8"?>
<sst xmlns="http://schemas.openxmlformats.org/spreadsheetml/2006/main" count="288" uniqueCount="54">
  <si>
    <t>las velas se nombran de izquierda a derecha</t>
  </si>
  <si>
    <t>EURAUD H1 - 25feb2013 09:00 UTC-6</t>
  </si>
  <si>
    <t>bajista</t>
  </si>
  <si>
    <t>distancia a la media:</t>
  </si>
  <si>
    <t>Open</t>
  </si>
  <si>
    <t>High</t>
  </si>
  <si>
    <t>Low</t>
  </si>
  <si>
    <t>Close</t>
  </si>
  <si>
    <t>vela1</t>
  </si>
  <si>
    <t>vela2</t>
  </si>
  <si>
    <t>EURAUD H1 - 28feb2013 00:00</t>
  </si>
  <si>
    <t>EURAUD H1 - 25mar2013 05:00</t>
  </si>
  <si>
    <t>no envuelve vela anterior completa</t>
  </si>
  <si>
    <t>EURAUD H1 - 01abr2013 17:00</t>
  </si>
  <si>
    <t>EURAUD H1 - 11abr2013 02:00</t>
  </si>
  <si>
    <t>alcista</t>
  </si>
  <si>
    <t>cuerpo de envolvente no envuelve cuerpo anterior</t>
  </si>
  <si>
    <t>EURAUD H1 - 12abr2013 13:00</t>
  </si>
  <si>
    <t>EURAUD H1 - 17jul2013 19:00 UTC-6</t>
  </si>
  <si>
    <t>DISTANCIA A LA MEDIA 84</t>
  </si>
  <si>
    <t>EURAUD H1 - 26jul2013 10:00</t>
  </si>
  <si>
    <t>USDJPY H1 - 08feb2013 13:00</t>
  </si>
  <si>
    <t>USDJPY H1 - 06feb2013 08:00</t>
  </si>
  <si>
    <t>USDJPY H1 - 24sep2013 10:00</t>
  </si>
  <si>
    <t>AUDCHF H1 - 20feb2013 19:00</t>
  </si>
  <si>
    <t>AUDCHF H1 - 02oct2013 02:00</t>
  </si>
  <si>
    <t>AUDCHF H1 - 04mar2013 04:00</t>
  </si>
  <si>
    <t>AUDCHF H1 - 12abr2013 13:00</t>
  </si>
  <si>
    <t>AUDCHF H1 - 12abr2013 00:00</t>
  </si>
  <si>
    <t>AUDCHF H1 - 22jul2013 13:00</t>
  </si>
  <si>
    <t>NZDJPY H1 - 13feb2013 01:00</t>
  </si>
  <si>
    <t>NZDJPY H1 - 22may2013 00:00</t>
  </si>
  <si>
    <t>NZDJPY H1 - 28may2013 09:00</t>
  </si>
  <si>
    <t>EURAUD H1 - 18jul2013 01:00</t>
  </si>
  <si>
    <t>USDJPY H1 - 12feb2013 16:00</t>
  </si>
  <si>
    <t>tamaño mecha de abajo</t>
  </si>
  <si>
    <t>USDJPY H1 - 15abr2013 05:00</t>
  </si>
  <si>
    <t>USDJPY H1 - 26sep2013 04:00</t>
  </si>
  <si>
    <t>tamaño mecha de arriba</t>
  </si>
  <si>
    <t>AUDCHF H1 - 14ene2013 10:00 UTC-6</t>
  </si>
  <si>
    <t>AUDCHF H1 - 11abr2013 20:00</t>
  </si>
  <si>
    <t>AUDCHF H1 - 11jul2013 05:00</t>
  </si>
  <si>
    <t>NZDJPY H1 - 11ago2013 19:00</t>
  </si>
  <si>
    <t>EURAUD H1 - 17jul2013 18:00</t>
  </si>
  <si>
    <t>USDJPY H1 - 08feb2013 09:00</t>
  </si>
  <si>
    <t>USDJPY H1 - 05ago2013 16:00</t>
  </si>
  <si>
    <t>USDJPY H1 - 01oct2013 04:00</t>
  </si>
  <si>
    <t>NZDJPY H1 - 14may2013 03:00</t>
  </si>
  <si>
    <t>NZDJPY H1 - 02abr2013 10:00</t>
  </si>
  <si>
    <t>CADCHF M15 - 03oct2013 16:30 UTC +1</t>
  </si>
  <si>
    <t>vela 0 (climax)</t>
  </si>
  <si>
    <t>vela 1</t>
  </si>
  <si>
    <t>vela 2</t>
  </si>
  <si>
    <t>vela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</si>
</sst>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%"/>
    <numFmt numFmtId="167" formatCode="0.0000%"/>
    <numFmt numFmtId="168" formatCode="0.0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right" vertical="center" wrapText="1"/>
    </xf>
    <xf numFmtId="165" fontId="0" fillId="0" borderId="1" xfId="0" applyNumberFormat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167" fontId="0" fillId="0" borderId="8" xfId="0" applyNumberFormat="1" applyBorder="1"/>
    <xf numFmtId="0" fontId="0" fillId="0" borderId="10" xfId="0" applyBorder="1"/>
    <xf numFmtId="167" fontId="0" fillId="0" borderId="10" xfId="0" applyNumberFormat="1" applyBorder="1"/>
    <xf numFmtId="9" fontId="0" fillId="0" borderId="8" xfId="0" applyNumberFormat="1" applyBorder="1"/>
    <xf numFmtId="9" fontId="0" fillId="0" borderId="1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E8D3-7DAE-4B9F-B6E4-FE5D6D5BA1F4}">
  <dimension ref="A1:L102"/>
  <sheetViews>
    <sheetView tabSelected="1" topLeftCell="A25" workbookViewId="0" xr3:uid="{30F1F7B5-0517-5A60-B35F-15355A15896E}">
      <selection activeCell="L33" sqref="L33"/>
    </sheetView>
  </sheetViews>
  <sheetFormatPr defaultColWidth="11.42578125" defaultRowHeight="15"/>
  <cols>
    <col min="1" max="1" width="6.28515625" customWidth="1"/>
    <col min="2" max="2" width="8.7109375" customWidth="1"/>
    <col min="3" max="3" width="9" customWidth="1"/>
    <col min="4" max="4" width="9.42578125" customWidth="1"/>
    <col min="5" max="5" width="9.140625" customWidth="1"/>
  </cols>
  <sheetData>
    <row r="1" spans="1:11">
      <c r="A1" s="29" t="s">
        <v>0</v>
      </c>
      <c r="B1" s="29"/>
      <c r="C1" s="29"/>
      <c r="D1" s="29"/>
      <c r="E1" s="29"/>
      <c r="F1" s="29"/>
    </row>
    <row r="2" spans="1:11">
      <c r="A2" s="1"/>
      <c r="B2" s="1"/>
      <c r="C2" s="1"/>
      <c r="D2" s="1"/>
      <c r="E2" s="1"/>
      <c r="F2" s="1"/>
    </row>
    <row r="3" spans="1:11">
      <c r="A3" s="28" t="s">
        <v>1</v>
      </c>
      <c r="B3" s="28"/>
      <c r="C3" s="28"/>
      <c r="D3" s="28"/>
      <c r="E3" s="28"/>
      <c r="F3" s="1" t="s">
        <v>2</v>
      </c>
      <c r="H3" t="s">
        <v>3</v>
      </c>
      <c r="J3">
        <v>3</v>
      </c>
    </row>
    <row r="4" spans="1:11">
      <c r="A4" s="2"/>
      <c r="B4" s="27" t="s">
        <v>4</v>
      </c>
      <c r="C4" s="27" t="s">
        <v>5</v>
      </c>
      <c r="D4" s="27" t="s">
        <v>6</v>
      </c>
      <c r="E4" s="27" t="s">
        <v>7</v>
      </c>
      <c r="F4" s="1"/>
    </row>
    <row r="5" spans="1:11">
      <c r="A5" s="2" t="s">
        <v>8</v>
      </c>
      <c r="B5" s="3">
        <v>1.2884199999999999</v>
      </c>
      <c r="C5" s="3">
        <v>1.2907200000000001</v>
      </c>
      <c r="D5" s="3">
        <v>1.2883199999999999</v>
      </c>
      <c r="E5" s="3">
        <v>1.29026</v>
      </c>
      <c r="F5" s="1"/>
    </row>
    <row r="6" spans="1:11">
      <c r="A6" s="2" t="s">
        <v>9</v>
      </c>
      <c r="B6" s="3">
        <v>1.2903100000000001</v>
      </c>
      <c r="C6" s="3">
        <v>1.29095</v>
      </c>
      <c r="D6" s="3">
        <v>1.2847</v>
      </c>
      <c r="E6" s="3">
        <v>1.28529</v>
      </c>
      <c r="F6" s="1"/>
    </row>
    <row r="7" spans="1:11">
      <c r="A7" s="1"/>
      <c r="B7" s="1"/>
      <c r="C7" s="1"/>
      <c r="D7" s="1"/>
      <c r="E7" s="1"/>
      <c r="F7" s="1"/>
    </row>
    <row r="8" spans="1:11">
      <c r="A8" s="28" t="s">
        <v>10</v>
      </c>
      <c r="B8" s="28"/>
      <c r="C8" s="28"/>
      <c r="D8" s="28"/>
      <c r="E8" s="28"/>
      <c r="F8" s="1" t="s">
        <v>2</v>
      </c>
    </row>
    <row r="9" spans="1:11">
      <c r="A9" s="2"/>
      <c r="B9" s="27" t="s">
        <v>4</v>
      </c>
      <c r="C9" s="27" t="s">
        <v>5</v>
      </c>
      <c r="D9" s="27" t="s">
        <v>6</v>
      </c>
      <c r="E9" s="27" t="s">
        <v>7</v>
      </c>
      <c r="F9" s="1"/>
    </row>
    <row r="10" spans="1:11">
      <c r="A10" s="2" t="s">
        <v>8</v>
      </c>
      <c r="B10" s="3">
        <v>1.2849200000000001</v>
      </c>
      <c r="C10" s="3">
        <v>1.2866500000000001</v>
      </c>
      <c r="D10" s="3">
        <v>1.28409</v>
      </c>
      <c r="E10" s="3">
        <v>1.2857000000000001</v>
      </c>
      <c r="F10" s="1"/>
    </row>
    <row r="11" spans="1:11">
      <c r="A11" s="2" t="s">
        <v>9</v>
      </c>
      <c r="B11" s="3">
        <v>1.2857099999999999</v>
      </c>
      <c r="C11" s="3">
        <v>1.2884500000000001</v>
      </c>
      <c r="D11" s="3">
        <v>1.2817799999999999</v>
      </c>
      <c r="E11" s="3">
        <v>1.28254</v>
      </c>
      <c r="F11" s="1"/>
    </row>
    <row r="12" spans="1:11">
      <c r="A12" s="7"/>
      <c r="B12" s="8"/>
      <c r="C12" s="8"/>
      <c r="D12" s="8"/>
      <c r="E12" s="8"/>
      <c r="F12" s="1"/>
    </row>
    <row r="13" spans="1:11">
      <c r="A13" s="28" t="s">
        <v>11</v>
      </c>
      <c r="B13" s="28"/>
      <c r="C13" s="28"/>
      <c r="D13" s="28"/>
      <c r="E13" s="28"/>
      <c r="F13" s="1" t="s">
        <v>2</v>
      </c>
      <c r="H13" s="13" t="s">
        <v>12</v>
      </c>
      <c r="I13" s="11"/>
      <c r="J13" s="11"/>
      <c r="K13" s="14"/>
    </row>
    <row r="14" spans="1:11">
      <c r="A14" s="2"/>
      <c r="B14" s="27" t="s">
        <v>4</v>
      </c>
      <c r="C14" s="27" t="s">
        <v>5</v>
      </c>
      <c r="D14" s="27" t="s">
        <v>6</v>
      </c>
      <c r="E14" s="27" t="s">
        <v>7</v>
      </c>
      <c r="F14" s="1"/>
      <c r="H14" s="20">
        <f>(C15-C16)/(C15-D16)</f>
        <v>5.4794520547999374E-2</v>
      </c>
      <c r="I14" s="12"/>
      <c r="J14" s="12"/>
      <c r="K14" s="16"/>
    </row>
    <row r="15" spans="1:11">
      <c r="A15" s="2" t="s">
        <v>8</v>
      </c>
      <c r="B15" s="3">
        <v>1.24736</v>
      </c>
      <c r="C15" s="3">
        <v>1.2481100000000001</v>
      </c>
      <c r="D15" s="3">
        <v>1.2470699999999999</v>
      </c>
      <c r="E15" s="3">
        <v>1.24766</v>
      </c>
      <c r="F15" s="1"/>
      <c r="H15" s="23"/>
      <c r="I15" s="12"/>
      <c r="J15" s="12"/>
      <c r="K15" s="16"/>
    </row>
    <row r="16" spans="1:11">
      <c r="A16" s="2" t="s">
        <v>9</v>
      </c>
      <c r="B16" s="3">
        <v>1.24766</v>
      </c>
      <c r="C16" s="3">
        <v>1.24803</v>
      </c>
      <c r="D16" s="3">
        <v>1.24665</v>
      </c>
      <c r="E16" s="3">
        <v>1.2467699999999999</v>
      </c>
      <c r="F16" s="1"/>
      <c r="H16" s="21"/>
      <c r="I16" s="18"/>
      <c r="J16" s="18"/>
      <c r="K16" s="19"/>
    </row>
    <row r="18" spans="1:11">
      <c r="A18" s="28" t="s">
        <v>13</v>
      </c>
      <c r="B18" s="28"/>
      <c r="C18" s="28"/>
      <c r="D18" s="28"/>
      <c r="E18" s="28"/>
      <c r="F18" s="1" t="s">
        <v>2</v>
      </c>
      <c r="H18" s="13" t="s">
        <v>12</v>
      </c>
      <c r="I18" s="11"/>
      <c r="J18" s="11"/>
      <c r="K18" s="14"/>
    </row>
    <row r="19" spans="1:11">
      <c r="A19" s="2"/>
      <c r="B19" s="27" t="s">
        <v>4</v>
      </c>
      <c r="C19" s="27" t="s">
        <v>5</v>
      </c>
      <c r="D19" s="27" t="s">
        <v>6</v>
      </c>
      <c r="E19" s="27" t="s">
        <v>7</v>
      </c>
      <c r="F19" s="1"/>
      <c r="H19" s="20">
        <f>(C20-C21)/(C20-D21)</f>
        <v>5.5776892430290166E-2</v>
      </c>
      <c r="I19" s="12"/>
      <c r="J19" s="12"/>
      <c r="K19" s="16"/>
    </row>
    <row r="20" spans="1:11">
      <c r="A20" s="2" t="s">
        <v>8</v>
      </c>
      <c r="B20" s="3">
        <v>1.2332700000000001</v>
      </c>
      <c r="C20" s="3">
        <v>1.2343200000000001</v>
      </c>
      <c r="D20" s="3">
        <v>1.2326600000000001</v>
      </c>
      <c r="E20" s="3">
        <v>1.23376</v>
      </c>
      <c r="F20" s="1"/>
      <c r="H20" s="15"/>
      <c r="I20" s="12"/>
      <c r="J20" s="12"/>
      <c r="K20" s="16"/>
    </row>
    <row r="21" spans="1:11">
      <c r="A21" s="2" t="s">
        <v>9</v>
      </c>
      <c r="B21" s="3">
        <v>1.23376</v>
      </c>
      <c r="C21" s="3">
        <v>1.2341800000000001</v>
      </c>
      <c r="D21" s="3">
        <v>1.2318100000000001</v>
      </c>
      <c r="E21" s="3">
        <v>1.2319199999999999</v>
      </c>
      <c r="F21" s="1"/>
      <c r="H21" s="24"/>
      <c r="I21" s="18"/>
      <c r="J21" s="18"/>
      <c r="K21" s="19"/>
    </row>
    <row r="23" spans="1:11">
      <c r="A23" s="28" t="s">
        <v>14</v>
      </c>
      <c r="B23" s="28"/>
      <c r="C23" s="28"/>
      <c r="D23" s="28"/>
      <c r="E23" s="28"/>
      <c r="F23" s="1" t="s">
        <v>15</v>
      </c>
      <c r="H23" s="13"/>
      <c r="I23" s="11"/>
      <c r="J23" s="11"/>
      <c r="K23" s="14"/>
    </row>
    <row r="24" spans="1:11">
      <c r="A24" s="2"/>
      <c r="B24" s="27" t="s">
        <v>4</v>
      </c>
      <c r="C24" s="27" t="s">
        <v>5</v>
      </c>
      <c r="D24" s="27" t="s">
        <v>6</v>
      </c>
      <c r="E24" s="27" t="s">
        <v>7</v>
      </c>
      <c r="F24" s="1"/>
      <c r="H24" s="23"/>
      <c r="I24" s="12"/>
      <c r="J24" s="12"/>
      <c r="K24" s="16"/>
    </row>
    <row r="25" spans="1:11">
      <c r="A25" s="2" t="s">
        <v>8</v>
      </c>
      <c r="B25" s="3">
        <v>1.2385900000000001</v>
      </c>
      <c r="C25" s="3">
        <v>1.2395499999999999</v>
      </c>
      <c r="D25" s="3">
        <v>1.2371399999999999</v>
      </c>
      <c r="E25" s="3">
        <v>1.23769</v>
      </c>
      <c r="F25" s="1"/>
      <c r="H25" s="15" t="s">
        <v>16</v>
      </c>
      <c r="I25" s="12"/>
      <c r="J25" s="12"/>
      <c r="K25" s="16"/>
    </row>
    <row r="26" spans="1:11">
      <c r="A26" s="2" t="s">
        <v>9</v>
      </c>
      <c r="B26" s="3">
        <v>1.23773</v>
      </c>
      <c r="C26" s="3">
        <v>1.24255</v>
      </c>
      <c r="D26" s="3">
        <v>1.2370099999999999</v>
      </c>
      <c r="E26" s="3">
        <v>1.24044</v>
      </c>
      <c r="F26" s="1"/>
      <c r="H26" s="22">
        <f>(B26-E25)/(E26-E25)</f>
        <v>1.4545454545468933E-2</v>
      </c>
      <c r="I26" s="18"/>
      <c r="J26" s="18"/>
      <c r="K26" s="19"/>
    </row>
    <row r="27" spans="1:11">
      <c r="A27" s="5"/>
      <c r="B27" s="6"/>
      <c r="C27" s="6"/>
      <c r="D27" s="6"/>
      <c r="E27" s="6"/>
      <c r="F27" s="1"/>
      <c r="H27" s="9"/>
    </row>
    <row r="28" spans="1:11">
      <c r="A28" s="28" t="s">
        <v>17</v>
      </c>
      <c r="B28" s="28"/>
      <c r="C28" s="28"/>
      <c r="D28" s="28"/>
      <c r="E28" s="28"/>
      <c r="F28" s="1" t="s">
        <v>15</v>
      </c>
      <c r="H28" s="13"/>
      <c r="I28" s="11"/>
      <c r="J28" s="11"/>
      <c r="K28" s="14"/>
    </row>
    <row r="29" spans="1:11">
      <c r="A29" s="2"/>
      <c r="B29" s="27" t="s">
        <v>4</v>
      </c>
      <c r="C29" s="27" t="s">
        <v>5</v>
      </c>
      <c r="D29" s="27" t="s">
        <v>6</v>
      </c>
      <c r="E29" s="27" t="s">
        <v>7</v>
      </c>
      <c r="F29" s="1"/>
      <c r="H29" s="23"/>
      <c r="I29" s="12"/>
      <c r="J29" s="12"/>
      <c r="K29" s="16"/>
    </row>
    <row r="30" spans="1:11">
      <c r="A30" s="2" t="s">
        <v>8</v>
      </c>
      <c r="B30" s="3">
        <v>1.24085</v>
      </c>
      <c r="C30" s="3">
        <v>1.2412799999999999</v>
      </c>
      <c r="D30" s="3">
        <v>1.2394700000000001</v>
      </c>
      <c r="E30" s="2">
        <v>1.23959</v>
      </c>
      <c r="H30" s="15" t="s">
        <v>16</v>
      </c>
      <c r="I30" s="12"/>
      <c r="J30" s="12"/>
      <c r="K30" s="16"/>
    </row>
    <row r="31" spans="1:11">
      <c r="A31" s="2" t="s">
        <v>9</v>
      </c>
      <c r="B31" s="3">
        <v>1.2396100000000001</v>
      </c>
      <c r="C31" s="3">
        <v>1.2433099999999999</v>
      </c>
      <c r="D31" s="3">
        <v>1.2391399999999999</v>
      </c>
      <c r="E31" s="3">
        <v>1.2409600000000001</v>
      </c>
      <c r="F31" s="1"/>
      <c r="H31" s="22">
        <f>(B31-E30)/(E31-E30)</f>
        <v>1.4598540146080044E-2</v>
      </c>
      <c r="I31" s="18"/>
      <c r="J31" s="18"/>
      <c r="K31" s="19"/>
    </row>
    <row r="33" spans="1:12">
      <c r="A33" s="28" t="s">
        <v>18</v>
      </c>
      <c r="B33" s="28"/>
      <c r="C33" s="28"/>
      <c r="D33" s="28"/>
      <c r="E33" s="28"/>
      <c r="F33" s="1" t="s">
        <v>15</v>
      </c>
      <c r="H33" s="13" t="s">
        <v>12</v>
      </c>
      <c r="I33" s="11"/>
      <c r="J33" s="11"/>
      <c r="K33" s="14"/>
      <c r="L33" t="s">
        <v>19</v>
      </c>
    </row>
    <row r="34" spans="1:12">
      <c r="A34" s="2"/>
      <c r="B34" s="27" t="s">
        <v>4</v>
      </c>
      <c r="C34" s="27" t="s">
        <v>5</v>
      </c>
      <c r="D34" s="27" t="s">
        <v>6</v>
      </c>
      <c r="E34" s="27" t="s">
        <v>7</v>
      </c>
      <c r="F34" s="1"/>
      <c r="H34" s="20">
        <f>(D36-D35)/(C36-D35)</f>
        <v>4.2959427207654562E-2</v>
      </c>
      <c r="I34" s="12"/>
      <c r="J34" s="12"/>
      <c r="K34" s="16"/>
    </row>
    <row r="35" spans="1:12">
      <c r="A35" s="2" t="s">
        <v>8</v>
      </c>
      <c r="B35" s="3">
        <v>1.4213</v>
      </c>
      <c r="C35" s="3">
        <v>1.42187</v>
      </c>
      <c r="D35" s="3">
        <v>1.41964</v>
      </c>
      <c r="E35" s="3">
        <v>1.42012</v>
      </c>
      <c r="F35" s="1"/>
      <c r="H35" s="15" t="s">
        <v>16</v>
      </c>
      <c r="I35" s="12"/>
      <c r="J35" s="12"/>
      <c r="K35" s="16"/>
    </row>
    <row r="36" spans="1:12">
      <c r="A36" s="2" t="s">
        <v>9</v>
      </c>
      <c r="B36" s="3">
        <v>1.42014</v>
      </c>
      <c r="C36" s="3">
        <v>1.4238299999999999</v>
      </c>
      <c r="D36" s="3">
        <v>1.4198200000000001</v>
      </c>
      <c r="E36" s="3">
        <v>1.4236800000000001</v>
      </c>
      <c r="F36" s="1"/>
      <c r="H36" s="22">
        <f>(B36-E35)/(E36-E35)</f>
        <v>5.6179775280643081E-3</v>
      </c>
      <c r="I36" s="18"/>
      <c r="J36" s="18"/>
      <c r="K36" s="19"/>
    </row>
    <row r="38" spans="1:12">
      <c r="A38" s="28" t="s">
        <v>20</v>
      </c>
      <c r="B38" s="28"/>
      <c r="C38" s="28"/>
      <c r="D38" s="28"/>
      <c r="E38" s="28"/>
      <c r="F38" s="1" t="s">
        <v>15</v>
      </c>
    </row>
    <row r="39" spans="1:12">
      <c r="A39" s="2"/>
      <c r="B39" s="27" t="s">
        <v>4</v>
      </c>
      <c r="C39" s="27" t="s">
        <v>5</v>
      </c>
      <c r="D39" s="27" t="s">
        <v>6</v>
      </c>
      <c r="E39" s="27" t="s">
        <v>7</v>
      </c>
      <c r="F39" s="1"/>
    </row>
    <row r="40" spans="1:12">
      <c r="A40" s="2" t="s">
        <v>8</v>
      </c>
      <c r="B40" s="3">
        <v>1.4314</v>
      </c>
      <c r="C40" s="3">
        <v>1.4315500000000001</v>
      </c>
      <c r="D40" s="3">
        <v>1.42971</v>
      </c>
      <c r="E40" s="3">
        <v>1.4304300000000001</v>
      </c>
      <c r="F40" s="1"/>
    </row>
    <row r="41" spans="1:12">
      <c r="A41" s="2" t="s">
        <v>9</v>
      </c>
      <c r="B41" s="3">
        <v>1.4004300000000001</v>
      </c>
      <c r="C41" s="3">
        <v>1.4327399999999999</v>
      </c>
      <c r="D41" s="3">
        <v>1.4291499999999999</v>
      </c>
      <c r="E41" s="3">
        <v>1.4318599999999999</v>
      </c>
      <c r="F41" s="1"/>
    </row>
    <row r="43" spans="1:12">
      <c r="A43" s="28" t="s">
        <v>21</v>
      </c>
      <c r="B43" s="28"/>
      <c r="C43" s="28"/>
      <c r="D43" s="28"/>
      <c r="E43" s="28"/>
      <c r="F43" s="1" t="s">
        <v>15</v>
      </c>
    </row>
    <row r="44" spans="1:12">
      <c r="A44" s="2"/>
      <c r="B44" s="27" t="s">
        <v>4</v>
      </c>
      <c r="C44" s="27" t="s">
        <v>5</v>
      </c>
      <c r="D44" s="27" t="s">
        <v>6</v>
      </c>
      <c r="E44" s="27" t="s">
        <v>7</v>
      </c>
      <c r="F44" s="1"/>
    </row>
    <row r="45" spans="1:12">
      <c r="A45" s="2" t="s">
        <v>8</v>
      </c>
      <c r="B45" s="4">
        <v>92.453999999999994</v>
      </c>
      <c r="C45" s="4">
        <v>92.501000000000005</v>
      </c>
      <c r="D45" s="4">
        <v>92.254999999999995</v>
      </c>
      <c r="E45" s="4">
        <v>92.337999999999994</v>
      </c>
      <c r="F45" s="1"/>
    </row>
    <row r="46" spans="1:12">
      <c r="A46" s="2" t="s">
        <v>9</v>
      </c>
      <c r="B46" s="4">
        <v>92.337000000000003</v>
      </c>
      <c r="C46" s="4">
        <v>92.733999999999995</v>
      </c>
      <c r="D46" s="4">
        <v>92.262</v>
      </c>
      <c r="E46" s="4">
        <v>92.647000000000006</v>
      </c>
      <c r="F46" s="1"/>
    </row>
    <row r="48" spans="1:12">
      <c r="A48" s="28" t="s">
        <v>22</v>
      </c>
      <c r="B48" s="28"/>
      <c r="C48" s="28"/>
      <c r="D48" s="28"/>
      <c r="E48" s="28"/>
      <c r="F48" s="1" t="s">
        <v>2</v>
      </c>
      <c r="H48" s="13"/>
      <c r="I48" s="11"/>
      <c r="J48" s="11"/>
      <c r="K48" s="14"/>
    </row>
    <row r="49" spans="1:11">
      <c r="A49" s="2"/>
      <c r="B49" s="27" t="s">
        <v>4</v>
      </c>
      <c r="C49" s="27" t="s">
        <v>5</v>
      </c>
      <c r="D49" s="27" t="s">
        <v>6</v>
      </c>
      <c r="E49" s="27" t="s">
        <v>7</v>
      </c>
      <c r="F49" s="1"/>
      <c r="H49" s="15"/>
      <c r="I49" s="12"/>
      <c r="J49" s="12"/>
      <c r="K49" s="16"/>
    </row>
    <row r="50" spans="1:11">
      <c r="A50" s="2" t="s">
        <v>8</v>
      </c>
      <c r="B50" s="4">
        <v>98.436000000000007</v>
      </c>
      <c r="C50" s="4">
        <v>98.582999999999998</v>
      </c>
      <c r="D50" s="4">
        <v>98.42</v>
      </c>
      <c r="E50" s="4">
        <v>98.572000000000003</v>
      </c>
      <c r="F50" s="1"/>
      <c r="H50" s="15" t="s">
        <v>16</v>
      </c>
      <c r="I50" s="12"/>
      <c r="J50" s="12"/>
      <c r="K50" s="16"/>
    </row>
    <row r="51" spans="1:11">
      <c r="A51" s="2" t="s">
        <v>9</v>
      </c>
      <c r="B51" s="4">
        <v>98.569000000000003</v>
      </c>
      <c r="C51" s="4">
        <v>98.584000000000003</v>
      </c>
      <c r="D51" s="4">
        <v>98.361000000000004</v>
      </c>
      <c r="E51" s="4">
        <v>98.366</v>
      </c>
      <c r="F51" s="1"/>
      <c r="H51" s="22">
        <f>(E50-B51)/(E50-E51)</f>
        <v>1.456310679611684E-2</v>
      </c>
      <c r="I51" s="18"/>
      <c r="J51" s="18"/>
      <c r="K51" s="19"/>
    </row>
    <row r="53" spans="1:11">
      <c r="A53" s="28" t="s">
        <v>23</v>
      </c>
      <c r="B53" s="28"/>
      <c r="C53" s="28"/>
      <c r="D53" s="28"/>
      <c r="E53" s="28"/>
      <c r="F53" s="1" t="s">
        <v>2</v>
      </c>
      <c r="H53" s="13" t="s">
        <v>12</v>
      </c>
      <c r="I53" s="11"/>
      <c r="J53" s="11"/>
      <c r="K53" s="14"/>
    </row>
    <row r="54" spans="1:11">
      <c r="A54" s="2"/>
      <c r="B54" s="27" t="s">
        <v>4</v>
      </c>
      <c r="C54" s="27" t="s">
        <v>5</v>
      </c>
      <c r="D54" s="27" t="s">
        <v>6</v>
      </c>
      <c r="E54" s="27" t="s">
        <v>7</v>
      </c>
      <c r="F54" s="1"/>
      <c r="H54" s="20">
        <f>(C55-C56)/(C55-D56)</f>
        <v>3.4188034188035572E-2</v>
      </c>
      <c r="I54" s="12"/>
      <c r="J54" s="12"/>
      <c r="K54" s="16"/>
    </row>
    <row r="55" spans="1:11">
      <c r="A55" s="2" t="s">
        <v>8</v>
      </c>
      <c r="B55" s="4">
        <v>99.081000000000003</v>
      </c>
      <c r="C55" s="4">
        <v>99.126000000000005</v>
      </c>
      <c r="D55" s="4">
        <v>99.010999999999996</v>
      </c>
      <c r="E55" s="4">
        <v>99.108999999999995</v>
      </c>
      <c r="F55" s="1"/>
      <c r="H55" s="15"/>
      <c r="I55" s="12"/>
      <c r="J55" s="12"/>
      <c r="K55" s="16"/>
    </row>
    <row r="56" spans="1:11">
      <c r="A56" s="2" t="s">
        <v>9</v>
      </c>
      <c r="B56" s="4">
        <v>99.11</v>
      </c>
      <c r="C56" s="4">
        <v>99.114000000000004</v>
      </c>
      <c r="D56" s="4">
        <v>98.775000000000006</v>
      </c>
      <c r="E56" s="4">
        <v>98.781999999999996</v>
      </c>
      <c r="F56" s="1"/>
      <c r="H56" s="21"/>
      <c r="I56" s="18"/>
      <c r="J56" s="18"/>
      <c r="K56" s="19"/>
    </row>
    <row r="58" spans="1:11">
      <c r="A58" s="28" t="s">
        <v>24</v>
      </c>
      <c r="B58" s="28"/>
      <c r="C58" s="28"/>
      <c r="D58" s="28"/>
      <c r="E58" s="28"/>
      <c r="F58" s="1" t="s">
        <v>15</v>
      </c>
      <c r="H58" s="13"/>
      <c r="I58" s="11"/>
      <c r="J58" s="11"/>
      <c r="K58" s="14"/>
    </row>
    <row r="59" spans="1:11">
      <c r="A59" s="2"/>
      <c r="B59" s="27" t="s">
        <v>4</v>
      </c>
      <c r="C59" s="27" t="s">
        <v>5</v>
      </c>
      <c r="D59" s="27" t="s">
        <v>6</v>
      </c>
      <c r="E59" s="27" t="s">
        <v>7</v>
      </c>
      <c r="F59" s="1"/>
      <c r="H59" s="15"/>
      <c r="I59" s="12"/>
      <c r="J59" s="12"/>
      <c r="K59" s="16"/>
    </row>
    <row r="60" spans="1:11">
      <c r="A60" s="2" t="s">
        <v>8</v>
      </c>
      <c r="B60" s="3">
        <v>0.94920000000000004</v>
      </c>
      <c r="C60" s="3">
        <v>0.94940000000000002</v>
      </c>
      <c r="D60" s="3">
        <v>0.94835000000000003</v>
      </c>
      <c r="E60" s="3">
        <v>0.94845000000000002</v>
      </c>
      <c r="F60" s="1"/>
      <c r="H60" s="15" t="s">
        <v>16</v>
      </c>
      <c r="I60" s="12"/>
      <c r="J60" s="12"/>
      <c r="K60" s="16"/>
    </row>
    <row r="61" spans="1:11">
      <c r="A61" s="2" t="s">
        <v>9</v>
      </c>
      <c r="B61" s="3">
        <v>0.94847000000000004</v>
      </c>
      <c r="C61" s="3">
        <v>0.95240000000000002</v>
      </c>
      <c r="D61" s="3">
        <v>0.94821999999999995</v>
      </c>
      <c r="E61" s="3">
        <v>0.95033000000000001</v>
      </c>
      <c r="F61" s="1"/>
      <c r="H61" s="17">
        <f>(B61-E60)/(E61-E60)</f>
        <v>1.0638297872351106E-2</v>
      </c>
      <c r="I61" s="18"/>
      <c r="J61" s="18"/>
      <c r="K61" s="19"/>
    </row>
    <row r="64" spans="1:11">
      <c r="A64" s="28" t="s">
        <v>25</v>
      </c>
      <c r="B64" s="28"/>
      <c r="C64" s="28"/>
      <c r="D64" s="28"/>
      <c r="E64" s="28"/>
      <c r="F64" s="1" t="s">
        <v>2</v>
      </c>
      <c r="H64" s="13"/>
      <c r="I64" s="11"/>
      <c r="J64" s="11"/>
      <c r="K64" s="14"/>
    </row>
    <row r="65" spans="1:11">
      <c r="A65" s="2"/>
      <c r="B65" s="27" t="s">
        <v>4</v>
      </c>
      <c r="C65" s="27" t="s">
        <v>5</v>
      </c>
      <c r="D65" s="27" t="s">
        <v>6</v>
      </c>
      <c r="E65" s="27" t="s">
        <v>7</v>
      </c>
      <c r="F65" s="1"/>
      <c r="H65" s="15"/>
      <c r="I65" s="12"/>
      <c r="J65" s="12"/>
      <c r="K65" s="16"/>
    </row>
    <row r="66" spans="1:11">
      <c r="A66" s="2" t="s">
        <v>8</v>
      </c>
      <c r="B66" s="3">
        <v>0.85143999999999997</v>
      </c>
      <c r="C66" s="3">
        <v>0.85285</v>
      </c>
      <c r="D66" s="3">
        <v>0.85118000000000005</v>
      </c>
      <c r="E66" s="3">
        <v>0.85206999999999999</v>
      </c>
      <c r="F66" s="1"/>
      <c r="H66" s="15"/>
      <c r="I66" s="12"/>
      <c r="J66" s="12"/>
      <c r="K66" s="16"/>
    </row>
    <row r="67" spans="1:11">
      <c r="A67" s="2" t="s">
        <v>9</v>
      </c>
      <c r="B67" s="3">
        <v>0.85206999999999999</v>
      </c>
      <c r="C67" s="3">
        <v>0.85323000000000004</v>
      </c>
      <c r="D67" s="3">
        <v>0.85029999999999994</v>
      </c>
      <c r="E67" s="3">
        <v>0.85072999999999999</v>
      </c>
      <c r="F67" s="1"/>
      <c r="H67" s="17"/>
      <c r="I67" s="18"/>
      <c r="J67" s="18"/>
      <c r="K67" s="19"/>
    </row>
    <row r="69" spans="1:11">
      <c r="A69" s="28" t="s">
        <v>26</v>
      </c>
      <c r="B69" s="28"/>
      <c r="C69" s="28"/>
      <c r="D69" s="28"/>
      <c r="E69" s="28"/>
      <c r="F69" s="1" t="s">
        <v>15</v>
      </c>
      <c r="H69" s="13"/>
      <c r="I69" s="11"/>
      <c r="J69" s="11"/>
      <c r="K69" s="14"/>
    </row>
    <row r="70" spans="1:11">
      <c r="A70" s="2"/>
      <c r="B70" s="27" t="s">
        <v>4</v>
      </c>
      <c r="C70" s="27" t="s">
        <v>5</v>
      </c>
      <c r="D70" s="27" t="s">
        <v>6</v>
      </c>
      <c r="E70" s="27" t="s">
        <v>7</v>
      </c>
      <c r="F70" s="1"/>
      <c r="H70" s="15"/>
      <c r="I70" s="12"/>
      <c r="J70" s="12"/>
      <c r="K70" s="16"/>
    </row>
    <row r="71" spans="1:11">
      <c r="A71" s="2" t="s">
        <v>8</v>
      </c>
      <c r="B71" s="3">
        <v>0.95706999999999998</v>
      </c>
      <c r="C71" s="3">
        <v>0.95737000000000005</v>
      </c>
      <c r="D71" s="3">
        <v>0.95345999999999997</v>
      </c>
      <c r="E71" s="3">
        <v>0.95411000000000001</v>
      </c>
      <c r="F71" s="1"/>
      <c r="H71" s="15"/>
      <c r="I71" s="12"/>
      <c r="J71" s="12"/>
      <c r="K71" s="16"/>
    </row>
    <row r="72" spans="1:11">
      <c r="A72" s="2" t="s">
        <v>9</v>
      </c>
      <c r="B72" s="3">
        <v>0.95421</v>
      </c>
      <c r="C72" s="3">
        <v>0.95482999999999996</v>
      </c>
      <c r="D72" s="3">
        <v>0.95394000000000001</v>
      </c>
      <c r="E72" s="3">
        <v>0.95438000000000001</v>
      </c>
      <c r="F72" s="1"/>
      <c r="H72" s="17"/>
      <c r="I72" s="18"/>
      <c r="J72" s="18"/>
      <c r="K72" s="19"/>
    </row>
    <row r="74" spans="1:11">
      <c r="A74" s="28" t="s">
        <v>27</v>
      </c>
      <c r="B74" s="28"/>
      <c r="C74" s="28"/>
      <c r="D74" s="28"/>
      <c r="E74" s="28"/>
      <c r="F74" s="1" t="s">
        <v>2</v>
      </c>
      <c r="H74" s="13"/>
      <c r="I74" s="11"/>
      <c r="J74" s="11"/>
      <c r="K74" s="14"/>
    </row>
    <row r="75" spans="1:11">
      <c r="A75" s="2"/>
      <c r="B75" s="27" t="s">
        <v>4</v>
      </c>
      <c r="C75" s="27" t="s">
        <v>5</v>
      </c>
      <c r="D75" s="27" t="s">
        <v>6</v>
      </c>
      <c r="E75" s="27" t="s">
        <v>7</v>
      </c>
      <c r="F75" s="1"/>
      <c r="H75" s="15"/>
      <c r="I75" s="12"/>
      <c r="J75" s="12"/>
      <c r="K75" s="16"/>
    </row>
    <row r="76" spans="1:11">
      <c r="A76" s="2" t="s">
        <v>8</v>
      </c>
      <c r="B76" s="3">
        <v>0.98041</v>
      </c>
      <c r="C76" s="3">
        <v>0.98140000000000005</v>
      </c>
      <c r="D76" s="3">
        <v>0.97997000000000001</v>
      </c>
      <c r="E76" s="3">
        <v>0.98116999999999999</v>
      </c>
      <c r="F76" s="1"/>
      <c r="H76" s="15"/>
      <c r="I76" s="12"/>
      <c r="J76" s="12"/>
      <c r="K76" s="16"/>
    </row>
    <row r="77" spans="1:11">
      <c r="A77" s="2" t="s">
        <v>9</v>
      </c>
      <c r="B77" s="3">
        <v>0.98121999999999998</v>
      </c>
      <c r="C77" s="3">
        <v>0.98157000000000005</v>
      </c>
      <c r="D77" s="3">
        <v>0.97814000000000001</v>
      </c>
      <c r="E77" s="3">
        <v>0.98018000000000005</v>
      </c>
      <c r="F77" s="1"/>
      <c r="H77" s="17"/>
      <c r="I77" s="18"/>
      <c r="J77" s="18"/>
      <c r="K77" s="19"/>
    </row>
    <row r="79" spans="1:11">
      <c r="A79" s="28" t="s">
        <v>28</v>
      </c>
      <c r="B79" s="28"/>
      <c r="C79" s="28"/>
      <c r="D79" s="28"/>
      <c r="E79" s="28"/>
      <c r="F79" s="1" t="s">
        <v>2</v>
      </c>
      <c r="H79" s="13"/>
      <c r="I79" s="11"/>
      <c r="J79" s="11"/>
      <c r="K79" s="14"/>
    </row>
    <row r="80" spans="1:11">
      <c r="A80" s="2"/>
      <c r="B80" s="27" t="s">
        <v>4</v>
      </c>
      <c r="C80" s="27" t="s">
        <v>5</v>
      </c>
      <c r="D80" s="27" t="s">
        <v>6</v>
      </c>
      <c r="E80" s="27" t="s">
        <v>7</v>
      </c>
      <c r="F80" s="1"/>
      <c r="H80" s="15"/>
      <c r="I80" s="12"/>
      <c r="J80" s="12"/>
      <c r="K80" s="16"/>
    </row>
    <row r="81" spans="1:11">
      <c r="A81" s="2" t="s">
        <v>8</v>
      </c>
      <c r="B81" s="3">
        <v>0.98099999999999998</v>
      </c>
      <c r="C81" s="3">
        <v>0.98136000000000001</v>
      </c>
      <c r="D81" s="3">
        <v>0.98085999999999995</v>
      </c>
      <c r="E81" s="3">
        <v>0.98128000000000004</v>
      </c>
      <c r="F81" s="1"/>
      <c r="H81" s="15"/>
      <c r="I81" s="12"/>
      <c r="J81" s="12"/>
      <c r="K81" s="16"/>
    </row>
    <row r="82" spans="1:11">
      <c r="A82" s="2" t="s">
        <v>9</v>
      </c>
      <c r="B82" s="3">
        <v>0.98134999999999994</v>
      </c>
      <c r="C82" s="3">
        <v>0.98163</v>
      </c>
      <c r="D82" s="3">
        <v>0.98043999999999998</v>
      </c>
      <c r="E82" s="3">
        <v>0.98068999999999995</v>
      </c>
      <c r="F82" s="1"/>
      <c r="H82" s="17"/>
      <c r="I82" s="18"/>
      <c r="J82" s="18"/>
      <c r="K82" s="19"/>
    </row>
    <row r="84" spans="1:11">
      <c r="A84" s="28" t="s">
        <v>29</v>
      </c>
      <c r="B84" s="28"/>
      <c r="C84" s="28"/>
      <c r="D84" s="28"/>
      <c r="E84" s="28"/>
      <c r="F84" s="1" t="s">
        <v>2</v>
      </c>
      <c r="H84" s="13"/>
      <c r="I84" s="11"/>
      <c r="J84" s="11"/>
      <c r="K84" s="14"/>
    </row>
    <row r="85" spans="1:11">
      <c r="A85" s="2"/>
      <c r="B85" s="27" t="s">
        <v>4</v>
      </c>
      <c r="C85" s="27" t="s">
        <v>5</v>
      </c>
      <c r="D85" s="27" t="s">
        <v>6</v>
      </c>
      <c r="E85" s="27" t="s">
        <v>7</v>
      </c>
      <c r="F85" s="1"/>
      <c r="H85" s="15"/>
      <c r="I85" s="12"/>
      <c r="J85" s="12"/>
      <c r="K85" s="16"/>
    </row>
    <row r="86" spans="1:11">
      <c r="A86" s="2" t="s">
        <v>8</v>
      </c>
      <c r="B86" s="3">
        <v>0.86687999999999998</v>
      </c>
      <c r="C86" s="3">
        <v>0.86861999999999995</v>
      </c>
      <c r="D86" s="3">
        <v>0.86611000000000005</v>
      </c>
      <c r="E86" s="3">
        <v>0.86861999999999995</v>
      </c>
      <c r="F86" s="1"/>
      <c r="H86" s="15" t="s">
        <v>16</v>
      </c>
      <c r="I86" s="12"/>
      <c r="J86" s="12"/>
      <c r="K86" s="16"/>
    </row>
    <row r="87" spans="1:11">
      <c r="A87" s="2" t="s">
        <v>9</v>
      </c>
      <c r="B87" s="3">
        <v>0.86855000000000004</v>
      </c>
      <c r="C87" s="3">
        <v>0.86892000000000003</v>
      </c>
      <c r="D87" s="3">
        <v>0.86548000000000003</v>
      </c>
      <c r="E87" s="3">
        <v>0.86558000000000002</v>
      </c>
      <c r="F87" s="1"/>
      <c r="H87" s="17">
        <f>(E86-B87)/(E86-E87)</f>
        <v>2.3026315789442451E-2</v>
      </c>
      <c r="I87" s="18"/>
      <c r="J87" s="18"/>
      <c r="K87" s="19"/>
    </row>
    <row r="89" spans="1:11">
      <c r="A89" s="28" t="s">
        <v>30</v>
      </c>
      <c r="B89" s="28"/>
      <c r="C89" s="28"/>
      <c r="D89" s="28"/>
      <c r="E89" s="28"/>
      <c r="F89" s="1" t="s">
        <v>15</v>
      </c>
      <c r="H89" s="13"/>
      <c r="I89" s="11"/>
      <c r="J89" s="11"/>
      <c r="K89" s="14"/>
    </row>
    <row r="90" spans="1:11">
      <c r="A90" s="2"/>
      <c r="B90" s="27" t="s">
        <v>4</v>
      </c>
      <c r="C90" s="27" t="s">
        <v>5</v>
      </c>
      <c r="D90" s="27" t="s">
        <v>6</v>
      </c>
      <c r="E90" s="27" t="s">
        <v>7</v>
      </c>
      <c r="F90" s="1"/>
      <c r="H90" s="15"/>
      <c r="I90" s="12"/>
      <c r="J90" s="12"/>
      <c r="K90" s="16"/>
    </row>
    <row r="91" spans="1:11">
      <c r="A91" s="2" t="s">
        <v>8</v>
      </c>
      <c r="B91" s="4">
        <v>78.341999999999999</v>
      </c>
      <c r="C91" s="4">
        <v>78.421000000000006</v>
      </c>
      <c r="D91" s="4">
        <v>78.223399999999998</v>
      </c>
      <c r="E91" s="4">
        <v>78.248999999999995</v>
      </c>
      <c r="F91" s="1"/>
      <c r="H91" s="15"/>
      <c r="I91" s="12"/>
      <c r="J91" s="12"/>
      <c r="K91" s="16"/>
    </row>
    <row r="92" spans="1:11">
      <c r="A92" s="2" t="s">
        <v>9</v>
      </c>
      <c r="B92" s="4">
        <v>78.248000000000005</v>
      </c>
      <c r="C92" s="4">
        <v>78.605999999999995</v>
      </c>
      <c r="D92" s="4">
        <v>78.209999999999994</v>
      </c>
      <c r="E92" s="4">
        <v>78.475999999999999</v>
      </c>
      <c r="F92" s="1"/>
      <c r="H92" s="17"/>
      <c r="I92" s="18"/>
      <c r="J92" s="18"/>
      <c r="K92" s="19"/>
    </row>
    <row r="94" spans="1:11">
      <c r="A94" s="28" t="s">
        <v>31</v>
      </c>
      <c r="B94" s="28"/>
      <c r="C94" s="28"/>
      <c r="D94" s="28"/>
      <c r="E94" s="28"/>
      <c r="F94" s="1" t="s">
        <v>2</v>
      </c>
      <c r="H94" s="13"/>
      <c r="I94" s="11"/>
      <c r="J94" s="11"/>
      <c r="K94" s="14"/>
    </row>
    <row r="95" spans="1:11">
      <c r="A95" s="2"/>
      <c r="B95" s="27" t="s">
        <v>4</v>
      </c>
      <c r="C95" s="27" t="s">
        <v>5</v>
      </c>
      <c r="D95" s="27" t="s">
        <v>6</v>
      </c>
      <c r="E95" s="27" t="s">
        <v>7</v>
      </c>
      <c r="F95" s="1"/>
      <c r="H95" s="15"/>
      <c r="I95" s="12"/>
      <c r="J95" s="12"/>
      <c r="K95" s="16"/>
    </row>
    <row r="96" spans="1:11">
      <c r="A96" s="2" t="s">
        <v>8</v>
      </c>
      <c r="B96" s="4">
        <v>83.481999999999999</v>
      </c>
      <c r="C96" s="4">
        <v>83.81</v>
      </c>
      <c r="D96" s="4">
        <v>83.588999999999999</v>
      </c>
      <c r="E96" s="4">
        <v>83.742999999999995</v>
      </c>
      <c r="F96" s="1"/>
      <c r="H96" s="15"/>
      <c r="I96" s="12"/>
      <c r="J96" s="12"/>
      <c r="K96" s="16"/>
    </row>
    <row r="97" spans="1:11">
      <c r="A97" s="2" t="s">
        <v>9</v>
      </c>
      <c r="B97" s="4">
        <v>83.742999999999995</v>
      </c>
      <c r="C97" s="4">
        <v>83.81</v>
      </c>
      <c r="D97" s="4">
        <v>83.391999999999996</v>
      </c>
      <c r="E97" s="4">
        <v>83.474999999999994</v>
      </c>
      <c r="F97" s="1"/>
      <c r="H97" s="17"/>
      <c r="I97" s="18"/>
      <c r="J97" s="18"/>
      <c r="K97" s="19"/>
    </row>
    <row r="99" spans="1:11">
      <c r="A99" s="28" t="s">
        <v>32</v>
      </c>
      <c r="B99" s="28"/>
      <c r="C99" s="28"/>
      <c r="D99" s="28"/>
      <c r="E99" s="28"/>
      <c r="F99" s="1" t="s">
        <v>2</v>
      </c>
      <c r="H99" s="13"/>
      <c r="I99" s="11"/>
      <c r="J99" s="11"/>
      <c r="K99" s="14"/>
    </row>
    <row r="100" spans="1:11">
      <c r="A100" s="2"/>
      <c r="B100" s="27" t="s">
        <v>4</v>
      </c>
      <c r="C100" s="27" t="s">
        <v>5</v>
      </c>
      <c r="D100" s="27" t="s">
        <v>6</v>
      </c>
      <c r="E100" s="27" t="s">
        <v>7</v>
      </c>
      <c r="F100" s="1"/>
      <c r="H100" s="15"/>
      <c r="I100" s="12"/>
      <c r="J100" s="12"/>
      <c r="K100" s="16"/>
    </row>
    <row r="101" spans="1:11">
      <c r="A101" s="2" t="s">
        <v>8</v>
      </c>
      <c r="B101" s="4">
        <v>82.840999999999994</v>
      </c>
      <c r="C101" s="4">
        <v>82.994</v>
      </c>
      <c r="D101" s="4">
        <v>82.811000000000007</v>
      </c>
      <c r="E101" s="4">
        <v>82.95</v>
      </c>
      <c r="F101" s="1"/>
      <c r="H101" s="15"/>
      <c r="I101" s="12"/>
      <c r="J101" s="12"/>
      <c r="K101" s="16"/>
    </row>
    <row r="102" spans="1:11">
      <c r="A102" s="2" t="s">
        <v>9</v>
      </c>
      <c r="B102" s="4">
        <v>82.953999999999994</v>
      </c>
      <c r="C102" s="4">
        <v>83.034000000000006</v>
      </c>
      <c r="D102" s="4">
        <v>82.644999999999996</v>
      </c>
      <c r="E102" s="4">
        <v>82.728999999999999</v>
      </c>
      <c r="F102" s="1"/>
      <c r="H102" s="17"/>
      <c r="I102" s="18"/>
      <c r="J102" s="18"/>
      <c r="K102" s="19"/>
    </row>
  </sheetData>
  <mergeCells count="21">
    <mergeCell ref="A38:E38"/>
    <mergeCell ref="A43:E43"/>
    <mergeCell ref="A48:E48"/>
    <mergeCell ref="A99:E99"/>
    <mergeCell ref="A1:F1"/>
    <mergeCell ref="A18:E18"/>
    <mergeCell ref="A33:E33"/>
    <mergeCell ref="A13:E13"/>
    <mergeCell ref="A23:E23"/>
    <mergeCell ref="A28:E28"/>
    <mergeCell ref="A3:E3"/>
    <mergeCell ref="A8:E8"/>
    <mergeCell ref="A53:E53"/>
    <mergeCell ref="A58:E58"/>
    <mergeCell ref="A89:E89"/>
    <mergeCell ref="A94:E94"/>
    <mergeCell ref="A84:E84"/>
    <mergeCell ref="A64:E64"/>
    <mergeCell ref="A69:E69"/>
    <mergeCell ref="A74:E74"/>
    <mergeCell ref="A79:E7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5069-33CF-4E80-8BCF-86166814DADB}">
  <dimension ref="A1:H4"/>
  <sheetViews>
    <sheetView workbookViewId="0" xr3:uid="{A4931FD0-108D-5750-A0AA-83EF8B64A171}">
      <selection activeCell="G11" sqref="G11"/>
    </sheetView>
  </sheetViews>
  <sheetFormatPr defaultColWidth="11.42578125" defaultRowHeight="15"/>
  <sheetData>
    <row r="1" spans="1:8">
      <c r="A1" s="28" t="s">
        <v>33</v>
      </c>
      <c r="B1" s="28"/>
      <c r="C1" s="28"/>
      <c r="D1" s="28"/>
      <c r="E1" s="28"/>
      <c r="F1" s="1" t="s">
        <v>15</v>
      </c>
      <c r="H1" t="s">
        <v>12</v>
      </c>
    </row>
    <row r="2" spans="1:8">
      <c r="A2" s="2"/>
      <c r="B2" s="27" t="s">
        <v>4</v>
      </c>
      <c r="C2" s="27" t="s">
        <v>5</v>
      </c>
      <c r="D2" s="27" t="s">
        <v>6</v>
      </c>
      <c r="E2" s="27" t="s">
        <v>7</v>
      </c>
      <c r="F2" s="1"/>
      <c r="H2" s="9">
        <f>(D4-D3)/(C4-D3)</f>
        <v>2.0710059171569453E-2</v>
      </c>
    </row>
    <row r="3" spans="1:8">
      <c r="A3" s="2" t="s">
        <v>8</v>
      </c>
      <c r="B3" s="3">
        <v>1.3433200000000001</v>
      </c>
      <c r="C3" s="3">
        <v>1.3434600000000001</v>
      </c>
      <c r="D3" s="3">
        <v>1.3416300000000001</v>
      </c>
      <c r="E3" s="3">
        <v>1.34256</v>
      </c>
      <c r="F3" s="1"/>
      <c r="H3" t="s">
        <v>16</v>
      </c>
    </row>
    <row r="4" spans="1:8">
      <c r="A4" s="2" t="s">
        <v>9</v>
      </c>
      <c r="B4" s="3">
        <v>1.3426199999999999</v>
      </c>
      <c r="C4" s="3">
        <v>1.34839</v>
      </c>
      <c r="D4" s="3">
        <v>1.3417699999999999</v>
      </c>
      <c r="E4" s="3">
        <v>1.34802</v>
      </c>
      <c r="F4" s="1"/>
      <c r="H4" s="9">
        <f>(B4-E3)/(E4-E3)</f>
        <v>1.0989010989001605E-2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0D55-3713-4386-82D3-C292B3F7165B}">
  <dimension ref="A2:H35"/>
  <sheetViews>
    <sheetView topLeftCell="A10" workbookViewId="0" xr3:uid="{0689A894-B3FE-5E1A-BA4C-E48D97EB5724}">
      <selection activeCell="F2" sqref="F2"/>
    </sheetView>
  </sheetViews>
  <sheetFormatPr defaultColWidth="11.42578125" defaultRowHeight="15"/>
  <cols>
    <col min="1" max="1" width="5.85546875" customWidth="1"/>
    <col min="2" max="5" width="7.28515625" customWidth="1"/>
  </cols>
  <sheetData>
    <row r="2" spans="1:8">
      <c r="A2" s="28" t="s">
        <v>34</v>
      </c>
      <c r="B2" s="28"/>
      <c r="C2" s="28"/>
      <c r="D2" s="28"/>
      <c r="E2" s="28"/>
      <c r="F2" s="1" t="s">
        <v>15</v>
      </c>
      <c r="H2" t="s">
        <v>35</v>
      </c>
    </row>
    <row r="3" spans="1:8">
      <c r="A3" s="2"/>
      <c r="B3" s="27" t="s">
        <v>4</v>
      </c>
      <c r="C3" s="27" t="s">
        <v>5</v>
      </c>
      <c r="D3" s="27" t="s">
        <v>6</v>
      </c>
      <c r="E3" s="27" t="s">
        <v>7</v>
      </c>
      <c r="F3" s="1"/>
      <c r="H3" s="10">
        <f>(MIN(E4,B5)-D5)/(C4-D5)</f>
        <v>6.6193853427909399E-2</v>
      </c>
    </row>
    <row r="4" spans="1:8">
      <c r="A4" s="2" t="s">
        <v>8</v>
      </c>
      <c r="B4" s="4">
        <v>93.384</v>
      </c>
      <c r="C4" s="4">
        <v>93.451999999999998</v>
      </c>
      <c r="D4" s="4">
        <v>92.963999999999999</v>
      </c>
      <c r="E4" s="4">
        <v>93.057000000000002</v>
      </c>
      <c r="F4" s="1"/>
    </row>
    <row r="5" spans="1:8">
      <c r="A5" s="2" t="s">
        <v>9</v>
      </c>
      <c r="B5" s="4">
        <v>93.061000000000007</v>
      </c>
      <c r="C5" s="4">
        <v>93.364000000000004</v>
      </c>
      <c r="D5" s="4">
        <v>93.028999999999996</v>
      </c>
      <c r="E5" s="4">
        <v>93.141999999999996</v>
      </c>
      <c r="F5" s="1"/>
    </row>
    <row r="7" spans="1:8">
      <c r="A7" s="28" t="s">
        <v>36</v>
      </c>
      <c r="B7" s="28"/>
      <c r="C7" s="28"/>
      <c r="D7" s="28"/>
      <c r="E7" s="28"/>
      <c r="F7" s="1" t="s">
        <v>15</v>
      </c>
    </row>
    <row r="8" spans="1:8">
      <c r="A8" s="2"/>
      <c r="B8" s="27" t="s">
        <v>4</v>
      </c>
      <c r="C8" s="27" t="s">
        <v>5</v>
      </c>
      <c r="D8" s="27" t="s">
        <v>6</v>
      </c>
      <c r="E8" s="27" t="s">
        <v>7</v>
      </c>
      <c r="F8" s="1"/>
    </row>
    <row r="9" spans="1:8">
      <c r="A9" s="2" t="s">
        <v>8</v>
      </c>
      <c r="B9" s="4">
        <v>98.209000000000003</v>
      </c>
      <c r="C9" s="4">
        <v>98.227999999999994</v>
      </c>
      <c r="D9" s="4">
        <v>97.552999999999997</v>
      </c>
      <c r="E9" s="4">
        <v>97.665000000000006</v>
      </c>
      <c r="F9" s="1"/>
    </row>
    <row r="10" spans="1:8">
      <c r="A10" s="2" t="s">
        <v>9</v>
      </c>
      <c r="B10" s="4">
        <v>97.67</v>
      </c>
      <c r="C10" s="4">
        <v>97.933000000000007</v>
      </c>
      <c r="D10" s="4">
        <v>97.600999999999999</v>
      </c>
      <c r="E10" s="4">
        <v>97.926000000000002</v>
      </c>
      <c r="F10" s="1"/>
    </row>
    <row r="12" spans="1:8">
      <c r="A12" s="28" t="s">
        <v>37</v>
      </c>
      <c r="B12" s="28"/>
      <c r="C12" s="28"/>
      <c r="D12" s="28"/>
      <c r="E12" s="28"/>
      <c r="F12" s="1" t="s">
        <v>2</v>
      </c>
      <c r="H12" t="s">
        <v>38</v>
      </c>
    </row>
    <row r="13" spans="1:8">
      <c r="A13" s="2"/>
      <c r="B13" s="27" t="s">
        <v>4</v>
      </c>
      <c r="C13" s="27" t="s">
        <v>5</v>
      </c>
      <c r="D13" s="27" t="s">
        <v>6</v>
      </c>
      <c r="E13" s="27" t="s">
        <v>7</v>
      </c>
      <c r="F13" s="1"/>
      <c r="H13" s="10">
        <f>(C14-E14)/(C14-D14)</f>
        <v>0.28032786885244659</v>
      </c>
    </row>
    <row r="14" spans="1:8">
      <c r="A14" s="2" t="s">
        <v>8</v>
      </c>
      <c r="B14" s="4">
        <v>98.501000000000005</v>
      </c>
      <c r="C14" s="4">
        <v>99.108999999999995</v>
      </c>
      <c r="D14" s="4">
        <v>98.498999999999995</v>
      </c>
      <c r="E14" s="4">
        <v>98.938000000000002</v>
      </c>
      <c r="F14" s="1"/>
    </row>
    <row r="15" spans="1:8">
      <c r="A15" s="2" t="s">
        <v>9</v>
      </c>
      <c r="B15" s="4">
        <v>98.930999999999997</v>
      </c>
      <c r="C15" s="4">
        <v>99.055999999999997</v>
      </c>
      <c r="D15" s="4">
        <v>98.863</v>
      </c>
      <c r="E15" s="4">
        <v>98.897999999999996</v>
      </c>
      <c r="F15" s="1"/>
    </row>
    <row r="17" spans="1:8">
      <c r="A17" s="28" t="s">
        <v>39</v>
      </c>
      <c r="B17" s="28"/>
      <c r="C17" s="28"/>
      <c r="D17" s="28"/>
      <c r="E17" s="28"/>
      <c r="F17" s="1" t="s">
        <v>15</v>
      </c>
      <c r="H17" t="s">
        <v>35</v>
      </c>
    </row>
    <row r="18" spans="1:8">
      <c r="A18" s="2"/>
      <c r="B18" s="27" t="s">
        <v>4</v>
      </c>
      <c r="C18" s="27" t="s">
        <v>5</v>
      </c>
      <c r="D18" s="27" t="s">
        <v>6</v>
      </c>
      <c r="E18" s="27" t="s">
        <v>7</v>
      </c>
      <c r="F18" s="1"/>
      <c r="H18" s="10">
        <f>(MIN(E19,B20)-D20)/(C19-D20)</f>
        <v>4.3321299638993366E-2</v>
      </c>
    </row>
    <row r="19" spans="1:8">
      <c r="A19" s="2" t="s">
        <v>8</v>
      </c>
      <c r="B19" s="3">
        <v>0.96889000000000003</v>
      </c>
      <c r="C19" s="3">
        <v>0.97043999999999997</v>
      </c>
      <c r="D19" s="3">
        <v>0.96777999999999997</v>
      </c>
      <c r="E19" s="3">
        <v>0.96779999999999999</v>
      </c>
      <c r="F19" s="1"/>
    </row>
    <row r="20" spans="1:8">
      <c r="A20" s="2" t="s">
        <v>9</v>
      </c>
      <c r="B20" s="3">
        <v>0.96779000000000004</v>
      </c>
      <c r="C20" s="3">
        <v>0.96882999999999997</v>
      </c>
      <c r="D20" s="3">
        <v>0.96767000000000003</v>
      </c>
      <c r="E20" s="3">
        <v>0.96870000000000001</v>
      </c>
      <c r="F20" s="1"/>
    </row>
    <row r="22" spans="1:8">
      <c r="A22" s="28" t="s">
        <v>40</v>
      </c>
      <c r="B22" s="28"/>
      <c r="C22" s="28"/>
      <c r="D22" s="28"/>
      <c r="E22" s="28"/>
      <c r="F22" s="1" t="s">
        <v>2</v>
      </c>
    </row>
    <row r="23" spans="1:8">
      <c r="A23" s="2"/>
      <c r="B23" s="27" t="s">
        <v>4</v>
      </c>
      <c r="C23" s="27" t="s">
        <v>5</v>
      </c>
      <c r="D23" s="27" t="s">
        <v>6</v>
      </c>
      <c r="E23" s="27" t="s">
        <v>7</v>
      </c>
      <c r="F23" s="1"/>
    </row>
    <row r="24" spans="1:8">
      <c r="A24" s="2" t="s">
        <v>8</v>
      </c>
      <c r="B24" s="3">
        <v>0.98104999999999998</v>
      </c>
      <c r="C24" s="3">
        <v>0.9819</v>
      </c>
      <c r="D24" s="3">
        <v>0.98033999999999999</v>
      </c>
      <c r="E24" s="3">
        <v>0.98158000000000001</v>
      </c>
      <c r="F24" s="1"/>
    </row>
    <row r="25" spans="1:8">
      <c r="A25" s="2" t="s">
        <v>9</v>
      </c>
      <c r="B25" s="3">
        <v>0.98155000000000003</v>
      </c>
      <c r="C25" s="3">
        <v>0.98168</v>
      </c>
      <c r="D25" s="3">
        <v>0.98116999999999999</v>
      </c>
      <c r="E25" s="3">
        <v>0.98148999999999997</v>
      </c>
      <c r="F25" s="1"/>
    </row>
    <row r="27" spans="1:8">
      <c r="A27" s="28" t="s">
        <v>41</v>
      </c>
      <c r="B27" s="28"/>
      <c r="C27" s="28"/>
      <c r="D27" s="28"/>
      <c r="E27" s="28"/>
      <c r="F27" s="1" t="s">
        <v>15</v>
      </c>
    </row>
    <row r="28" spans="1:8">
      <c r="A28" s="2"/>
      <c r="B28" s="27" t="s">
        <v>4</v>
      </c>
      <c r="C28" s="27" t="s">
        <v>5</v>
      </c>
      <c r="D28" s="27" t="s">
        <v>6</v>
      </c>
      <c r="E28" s="27" t="s">
        <v>7</v>
      </c>
      <c r="F28" s="1"/>
    </row>
    <row r="29" spans="1:8">
      <c r="A29" s="2" t="s">
        <v>8</v>
      </c>
      <c r="B29" s="3">
        <v>0.87812000000000001</v>
      </c>
      <c r="C29" s="3">
        <v>0.87887000000000004</v>
      </c>
      <c r="D29" s="3">
        <v>0.87422</v>
      </c>
      <c r="E29" s="3">
        <v>0.87497999999999998</v>
      </c>
      <c r="F29" s="1"/>
    </row>
    <row r="30" spans="1:8">
      <c r="A30" s="2" t="s">
        <v>9</v>
      </c>
      <c r="B30" s="3">
        <v>0.87495999999999996</v>
      </c>
      <c r="C30" s="3">
        <v>0.87621000000000004</v>
      </c>
      <c r="D30" s="3">
        <v>0.87451999999999996</v>
      </c>
      <c r="E30" s="3">
        <v>0.87565000000000004</v>
      </c>
      <c r="F30" s="1"/>
    </row>
    <row r="32" spans="1:8">
      <c r="A32" s="28" t="s">
        <v>42</v>
      </c>
      <c r="B32" s="28"/>
      <c r="C32" s="28"/>
      <c r="D32" s="28"/>
      <c r="E32" s="28"/>
      <c r="F32" s="1" t="s">
        <v>2</v>
      </c>
    </row>
    <row r="33" spans="1:6">
      <c r="A33" s="2"/>
      <c r="B33" s="27" t="s">
        <v>4</v>
      </c>
      <c r="C33" s="27" t="s">
        <v>5</v>
      </c>
      <c r="D33" s="27" t="s">
        <v>6</v>
      </c>
      <c r="E33" s="27" t="s">
        <v>7</v>
      </c>
      <c r="F33" s="1"/>
    </row>
    <row r="34" spans="1:6">
      <c r="A34" s="2" t="s">
        <v>8</v>
      </c>
      <c r="B34" s="4">
        <v>77.373999999999995</v>
      </c>
      <c r="C34" s="4">
        <v>77.52</v>
      </c>
      <c r="D34" s="4">
        <v>77.043999999999997</v>
      </c>
      <c r="E34" s="4">
        <v>77.069999999999993</v>
      </c>
      <c r="F34" s="1"/>
    </row>
    <row r="35" spans="1:6">
      <c r="A35" s="2" t="s">
        <v>9</v>
      </c>
      <c r="B35" s="4">
        <v>77.069999999999993</v>
      </c>
      <c r="C35" s="4">
        <v>77.355999999999995</v>
      </c>
      <c r="D35" s="4">
        <v>77.016000000000005</v>
      </c>
      <c r="E35" s="4">
        <v>77.228999999999999</v>
      </c>
      <c r="F35" s="1"/>
    </row>
  </sheetData>
  <mergeCells count="7">
    <mergeCell ref="A32:E32"/>
    <mergeCell ref="A27:E27"/>
    <mergeCell ref="A2:E2"/>
    <mergeCell ref="A7:E7"/>
    <mergeCell ref="A12:E12"/>
    <mergeCell ref="A17:E17"/>
    <mergeCell ref="A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9847-3F4D-4A93-9A3F-66FF5B7A6DD2}">
  <dimension ref="A2:F31"/>
  <sheetViews>
    <sheetView topLeftCell="A7" workbookViewId="0" xr3:uid="{75236D58-40C6-57C2-B69C-CA60738CB970}">
      <selection activeCell="D16" sqref="D16"/>
    </sheetView>
  </sheetViews>
  <sheetFormatPr defaultColWidth="11.42578125" defaultRowHeight="15"/>
  <cols>
    <col min="1" max="1" width="13.42578125" customWidth="1"/>
    <col min="2" max="2" width="9.140625" customWidth="1"/>
    <col min="3" max="3" width="9" customWidth="1"/>
    <col min="4" max="4" width="8.5703125" customWidth="1"/>
    <col min="5" max="5" width="9.42578125" customWidth="1"/>
  </cols>
  <sheetData>
    <row r="2" spans="2:6" ht="15" customHeight="1">
      <c r="B2" s="30" t="s">
        <v>43</v>
      </c>
      <c r="C2" s="31"/>
      <c r="D2" s="31"/>
      <c r="E2" s="32"/>
      <c r="F2" s="1" t="s">
        <v>15</v>
      </c>
    </row>
    <row r="3" spans="2:6">
      <c r="B3" s="27" t="s">
        <v>4</v>
      </c>
      <c r="C3" s="27" t="s">
        <v>5</v>
      </c>
      <c r="D3" s="27" t="s">
        <v>6</v>
      </c>
      <c r="E3" s="27" t="s">
        <v>7</v>
      </c>
      <c r="F3" s="1"/>
    </row>
    <row r="4" spans="2:6">
      <c r="B4" s="3">
        <v>1.4220699999999999</v>
      </c>
      <c r="C4" s="3">
        <v>1.42245</v>
      </c>
      <c r="D4" s="3">
        <v>1.4192</v>
      </c>
      <c r="E4" s="3">
        <v>1.42181</v>
      </c>
      <c r="F4" s="1"/>
    </row>
    <row r="6" spans="2:6">
      <c r="B6" s="30" t="s">
        <v>44</v>
      </c>
      <c r="C6" s="31"/>
      <c r="D6" s="31"/>
      <c r="E6" s="32"/>
      <c r="F6" s="1" t="s">
        <v>15</v>
      </c>
    </row>
    <row r="7" spans="2:6">
      <c r="B7" s="27" t="s">
        <v>4</v>
      </c>
      <c r="C7" s="27" t="s">
        <v>5</v>
      </c>
      <c r="D7" s="27" t="s">
        <v>6</v>
      </c>
      <c r="E7" s="27" t="s">
        <v>7</v>
      </c>
      <c r="F7" s="1"/>
    </row>
    <row r="8" spans="2:6">
      <c r="B8" s="4">
        <v>92.778999999999996</v>
      </c>
      <c r="C8" s="4">
        <v>92.945999999999998</v>
      </c>
      <c r="D8" s="4">
        <v>92.167000000000002</v>
      </c>
      <c r="E8" s="4">
        <v>92.867000000000004</v>
      </c>
      <c r="F8" s="1"/>
    </row>
    <row r="10" spans="2:6">
      <c r="B10" s="30" t="s">
        <v>45</v>
      </c>
      <c r="C10" s="31"/>
      <c r="D10" s="31"/>
      <c r="E10" s="32"/>
      <c r="F10" s="1" t="s">
        <v>2</v>
      </c>
    </row>
    <row r="11" spans="2:6">
      <c r="B11" s="27" t="s">
        <v>4</v>
      </c>
      <c r="C11" s="27" t="s">
        <v>5</v>
      </c>
      <c r="D11" s="27" t="s">
        <v>6</v>
      </c>
      <c r="E11" s="27" t="s">
        <v>7</v>
      </c>
      <c r="F11" s="1"/>
    </row>
    <row r="12" spans="2:6">
      <c r="B12" s="4">
        <v>98.576999999999998</v>
      </c>
      <c r="C12" s="4">
        <v>98.777000000000001</v>
      </c>
      <c r="D12" s="4">
        <v>98.576999999999998</v>
      </c>
      <c r="E12" s="4">
        <v>98.585999999999999</v>
      </c>
      <c r="F12" s="1"/>
    </row>
    <row r="14" spans="2:6">
      <c r="B14" s="30" t="s">
        <v>46</v>
      </c>
      <c r="C14" s="31"/>
      <c r="D14" s="31"/>
      <c r="E14" s="32"/>
      <c r="F14" s="1" t="s">
        <v>2</v>
      </c>
    </row>
    <row r="15" spans="2:6">
      <c r="B15" s="27" t="s">
        <v>4</v>
      </c>
      <c r="C15" s="27" t="s">
        <v>5</v>
      </c>
      <c r="D15" s="27" t="s">
        <v>6</v>
      </c>
      <c r="E15" s="27" t="s">
        <v>7</v>
      </c>
      <c r="F15" s="1"/>
    </row>
    <row r="16" spans="2:6">
      <c r="B16" s="4">
        <v>98.510999999999996</v>
      </c>
      <c r="C16" s="4">
        <v>98.725999999999999</v>
      </c>
      <c r="D16" s="4">
        <v>98.385999999999996</v>
      </c>
      <c r="E16" s="4">
        <v>98.488</v>
      </c>
      <c r="F16" s="1"/>
    </row>
    <row r="18" spans="1:6">
      <c r="B18" s="30" t="s">
        <v>47</v>
      </c>
      <c r="C18" s="31"/>
      <c r="D18" s="31"/>
      <c r="E18" s="32"/>
      <c r="F18" s="1" t="s">
        <v>15</v>
      </c>
    </row>
    <row r="19" spans="1:6">
      <c r="B19" s="27" t="s">
        <v>4</v>
      </c>
      <c r="C19" s="27" t="s">
        <v>5</v>
      </c>
      <c r="D19" s="27" t="s">
        <v>6</v>
      </c>
      <c r="E19" s="27" t="s">
        <v>7</v>
      </c>
      <c r="F19" s="1"/>
    </row>
    <row r="20" spans="1:6">
      <c r="B20" s="4">
        <v>84.075000000000003</v>
      </c>
      <c r="C20" s="4">
        <v>84.105000000000004</v>
      </c>
      <c r="D20" s="4">
        <v>83.841999999999999</v>
      </c>
      <c r="E20" s="4">
        <v>84.018000000000001</v>
      </c>
      <c r="F20" s="1"/>
    </row>
    <row r="22" spans="1:6" ht="15" customHeight="1">
      <c r="B22" s="30" t="s">
        <v>48</v>
      </c>
      <c r="C22" s="31"/>
      <c r="D22" s="31"/>
      <c r="E22" s="32"/>
      <c r="F22" s="1" t="s">
        <v>2</v>
      </c>
    </row>
    <row r="23" spans="1:6">
      <c r="B23" s="27" t="s">
        <v>4</v>
      </c>
      <c r="C23" s="27" t="s">
        <v>5</v>
      </c>
      <c r="D23" s="27" t="s">
        <v>6</v>
      </c>
      <c r="E23" s="27" t="s">
        <v>7</v>
      </c>
      <c r="F23" s="1"/>
    </row>
    <row r="24" spans="1:6">
      <c r="B24" s="4">
        <v>78.713999999999999</v>
      </c>
      <c r="C24" s="4">
        <v>78.843999999999994</v>
      </c>
      <c r="D24" s="4">
        <v>78.677000000000007</v>
      </c>
      <c r="E24" s="4">
        <v>78.7</v>
      </c>
      <c r="F24" s="1"/>
    </row>
    <row r="26" spans="1:6" ht="15" customHeight="1">
      <c r="A26" s="28" t="s">
        <v>49</v>
      </c>
      <c r="B26" s="28"/>
      <c r="C26" s="28"/>
      <c r="D26" s="28"/>
      <c r="E26" s="28"/>
      <c r="F26" s="1" t="s">
        <v>2</v>
      </c>
    </row>
    <row r="27" spans="1:6">
      <c r="A27" s="25"/>
      <c r="B27" s="27" t="s">
        <v>4</v>
      </c>
      <c r="C27" s="27" t="s">
        <v>5</v>
      </c>
      <c r="D27" s="27" t="s">
        <v>6</v>
      </c>
      <c r="E27" s="27" t="s">
        <v>7</v>
      </c>
      <c r="F27" s="1"/>
    </row>
    <row r="28" spans="1:6">
      <c r="A28" s="25" t="s">
        <v>50</v>
      </c>
      <c r="B28" s="3">
        <v>0.87400999999999995</v>
      </c>
      <c r="C28" s="3">
        <v>0.87461</v>
      </c>
      <c r="D28" s="3">
        <v>0.87361999999999995</v>
      </c>
      <c r="E28" s="3">
        <v>0.87380000000000002</v>
      </c>
      <c r="F28" s="1"/>
    </row>
    <row r="29" spans="1:6">
      <c r="A29" s="25" t="s">
        <v>51</v>
      </c>
      <c r="B29" s="26">
        <v>0.87370000000000003</v>
      </c>
      <c r="C29" s="26">
        <v>0.87412000000000001</v>
      </c>
      <c r="D29" s="26">
        <v>0.87346000000000001</v>
      </c>
      <c r="E29" s="26">
        <v>0.87402000000000002</v>
      </c>
    </row>
    <row r="30" spans="1:6">
      <c r="A30" s="25" t="s">
        <v>52</v>
      </c>
      <c r="B30" s="26">
        <v>0.87378999999999996</v>
      </c>
      <c r="C30" s="26">
        <v>0.87439999999999996</v>
      </c>
      <c r="D30" s="26">
        <v>0.87358000000000002</v>
      </c>
      <c r="E30" s="26">
        <v>0.87377000000000005</v>
      </c>
    </row>
    <row r="31" spans="1:6">
      <c r="A31" s="25" t="s">
        <v>53</v>
      </c>
      <c r="B31" s="26">
        <v>0.87256999999999996</v>
      </c>
      <c r="C31" s="26">
        <v>0.87387000000000004</v>
      </c>
      <c r="D31" s="26">
        <v>0.87256999999999996</v>
      </c>
      <c r="E31" s="26">
        <v>0.87373999999999996</v>
      </c>
    </row>
  </sheetData>
  <mergeCells count="7">
    <mergeCell ref="A26:E26"/>
    <mergeCell ref="B22:E22"/>
    <mergeCell ref="B2:E2"/>
    <mergeCell ref="B6:E6"/>
    <mergeCell ref="B10:E10"/>
    <mergeCell ref="B14:E14"/>
    <mergeCell ref="B18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</dc:creator>
  <cp:keywords/>
  <dc:description/>
  <cp:lastModifiedBy>Jorge Fernando De Los Ríos De Los Ríos</cp:lastModifiedBy>
  <cp:revision/>
  <dcterms:created xsi:type="dcterms:W3CDTF">2018-10-30T15:59:44Z</dcterms:created>
  <dcterms:modified xsi:type="dcterms:W3CDTF">2018-12-15T18:40:28Z</dcterms:modified>
  <cp:category/>
  <cp:contentStatus/>
</cp:coreProperties>
</file>