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ibution(MtCO2cap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<sst xmlns="http://schemas.openxmlformats.org/spreadsheetml/2006/main" count="61" uniqueCount="34">
  <si>
    <t xml:space="preserve">Non-fossil</t>
  </si>
  <si>
    <t xml:space="preserve">Fossil</t>
  </si>
  <si>
    <t xml:space="preserve">Final use</t>
  </si>
  <si>
    <t xml:space="preserve">Trade share</t>
  </si>
  <si>
    <t xml:space="preserve">Transport</t>
  </si>
  <si>
    <t xml:space="preserve">Population</t>
  </si>
  <si>
    <t xml:space="preserve">GDP per cap</t>
  </si>
  <si>
    <t xml:space="preserve">All</t>
  </si>
  <si>
    <t xml:space="preserve">Finland</t>
  </si>
  <si>
    <t xml:space="preserve">Estonia</t>
  </si>
  <si>
    <t xml:space="preserve">Denmark</t>
  </si>
  <si>
    <t xml:space="preserve">Greece</t>
  </si>
  <si>
    <t xml:space="preserve">Lithuania</t>
  </si>
  <si>
    <t xml:space="preserve">UK</t>
  </si>
  <si>
    <t xml:space="preserve">Czechia</t>
  </si>
  <si>
    <t xml:space="preserve">Poland</t>
  </si>
  <si>
    <t xml:space="preserve">Slovenia</t>
  </si>
  <si>
    <t xml:space="preserve">Sweden</t>
  </si>
  <si>
    <t xml:space="preserve">Italy</t>
  </si>
  <si>
    <t xml:space="preserve">Croatia</t>
  </si>
  <si>
    <t xml:space="preserve">Ireland</t>
  </si>
  <si>
    <t xml:space="preserve">Spain</t>
  </si>
  <si>
    <t xml:space="preserve">Bulgaria</t>
  </si>
  <si>
    <t xml:space="preserve">Germany</t>
  </si>
  <si>
    <t xml:space="preserve">EU</t>
  </si>
  <si>
    <t xml:space="preserve">Romania</t>
  </si>
  <si>
    <t xml:space="preserve">Hungary</t>
  </si>
  <si>
    <t xml:space="preserve">France</t>
  </si>
  <si>
    <t xml:space="preserve">Slovakia</t>
  </si>
  <si>
    <t xml:space="preserve">Netherlands</t>
  </si>
  <si>
    <t xml:space="preserve">Portugal</t>
  </si>
  <si>
    <t xml:space="preserve">Austria</t>
  </si>
  <si>
    <t xml:space="preserve">Belgium</t>
  </si>
  <si>
    <t xml:space="preserve">Latvia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</si>
</sst>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3</v>
      </c>
      <c r="M1" s="1"/>
      <c r="N1" s="1"/>
    </row>
    <row r="2" customFormat="false" ht="13.8" hidden="false" customHeight="false" outlineLevel="0" collapsed="false">
      <c r="A2" s="1" t="s">
        <v>8</v>
      </c>
      <c r="B2" s="0" t="n">
        <v>-1.02979355385378</v>
      </c>
      <c r="C2" s="0" t="n">
        <v>-0.966439043924928</v>
      </c>
      <c r="D2" s="0" t="n">
        <v>-0.122636346069407</v>
      </c>
      <c r="E2" s="0" t="n">
        <v>-0.788069164703858</v>
      </c>
      <c r="F2" s="0" t="n">
        <v>0.260403577274513</v>
      </c>
      <c r="G2" s="0" t="n">
        <v>0.131233480087146</v>
      </c>
      <c r="H2" s="0" t="n">
        <v>-0.346565903678763</v>
      </c>
      <c r="I2" s="0" t="n">
        <v>-2.86186695486907</v>
      </c>
      <c r="K2" s="1" t="s">
        <v>9</v>
      </c>
      <c r="L2" s="0" t="n">
        <v>-1.3368243716194</v>
      </c>
    </row>
    <row r="3" customFormat="false" ht="13.8" hidden="false" customHeight="false" outlineLevel="0" collapsed="false">
      <c r="A3" s="1" t="s">
        <v>10</v>
      </c>
      <c r="B3" s="0" t="n">
        <v>-0.878975326205565</v>
      </c>
      <c r="C3" s="0" t="n">
        <v>-0.535570043419167</v>
      </c>
      <c r="D3" s="0" t="n">
        <v>-0.253731568034692</v>
      </c>
      <c r="E3" s="0" t="n">
        <v>-0.240832021415094</v>
      </c>
      <c r="F3" s="0" t="n">
        <v>0.0492139851687327</v>
      </c>
      <c r="G3" s="0" t="n">
        <v>0.0888837401346986</v>
      </c>
      <c r="H3" s="0" t="n">
        <v>-0.034621055488392</v>
      </c>
      <c r="I3" s="0" t="n">
        <v>-1.80563228925948</v>
      </c>
      <c r="K3" s="1" t="s">
        <v>8</v>
      </c>
      <c r="L3" s="0" t="n">
        <v>-0.788069164703858</v>
      </c>
    </row>
    <row r="4" customFormat="false" ht="13.8" hidden="false" customHeight="false" outlineLevel="0" collapsed="false">
      <c r="A4" s="1" t="s">
        <v>11</v>
      </c>
      <c r="B4" s="0" t="n">
        <v>-0.892428492336972</v>
      </c>
      <c r="C4" s="0" t="n">
        <v>-0.0908281905803992</v>
      </c>
      <c r="D4" s="0" t="n">
        <v>0.729007270557342</v>
      </c>
      <c r="E4" s="0" t="n">
        <v>-0.0448905332423213</v>
      </c>
      <c r="F4" s="0" t="n">
        <v>-0.336124968993641</v>
      </c>
      <c r="G4" s="0" t="n">
        <v>-0.0462916147200923</v>
      </c>
      <c r="H4" s="0" t="n">
        <v>-0.992151917582442</v>
      </c>
      <c r="I4" s="0" t="n">
        <v>-1.67370844689853</v>
      </c>
      <c r="K4" s="1" t="s">
        <v>12</v>
      </c>
      <c r="L4" s="0" t="n">
        <v>-0.288761833830316</v>
      </c>
    </row>
    <row r="5" customFormat="false" ht="13.8" hidden="false" customHeight="false" outlineLevel="0" collapsed="false">
      <c r="A5" s="1" t="s">
        <v>9</v>
      </c>
      <c r="B5" s="0" t="n">
        <v>-0.231749114185539</v>
      </c>
      <c r="C5" s="0" t="n">
        <v>0.0925672145789888</v>
      </c>
      <c r="D5" s="0" t="n">
        <v>-0.00321938689544111</v>
      </c>
      <c r="E5" s="0" t="n">
        <v>-1.3368243716194</v>
      </c>
      <c r="F5" s="0" t="n">
        <v>0.226174473386153</v>
      </c>
      <c r="G5" s="0" t="n">
        <v>-0.0800830563573043</v>
      </c>
      <c r="H5" s="0" t="n">
        <v>0.122681772782576</v>
      </c>
      <c r="I5" s="0" t="n">
        <v>-1.21045246830997</v>
      </c>
      <c r="K5" s="1" t="s">
        <v>10</v>
      </c>
      <c r="L5" s="0" t="n">
        <v>-0.240832021415094</v>
      </c>
    </row>
    <row r="6" customFormat="false" ht="13.8" hidden="false" customHeight="false" outlineLevel="0" collapsed="false">
      <c r="A6" s="1" t="s">
        <v>13</v>
      </c>
      <c r="B6" s="0" t="n">
        <v>-0.589371446439793</v>
      </c>
      <c r="C6" s="0" t="n">
        <v>-0.301392609186072</v>
      </c>
      <c r="D6" s="0" t="n">
        <v>-0.454499945866814</v>
      </c>
      <c r="E6" s="0" t="n">
        <v>-0.0563636881066328</v>
      </c>
      <c r="F6" s="0" t="n">
        <v>0.0517452045585105</v>
      </c>
      <c r="G6" s="0" t="n">
        <v>0.151567149655109</v>
      </c>
      <c r="H6" s="0" t="n">
        <v>0.000917196641613821</v>
      </c>
      <c r="I6" s="0" t="n">
        <v>-1.19739813874408</v>
      </c>
      <c r="K6" s="1" t="s">
        <v>14</v>
      </c>
      <c r="L6" s="0" t="n">
        <v>-0.100627158951438</v>
      </c>
    </row>
    <row r="7" customFormat="false" ht="13.8" hidden="false" customHeight="false" outlineLevel="0" collapsed="false">
      <c r="A7" s="1" t="s">
        <v>14</v>
      </c>
      <c r="B7" s="0" t="n">
        <v>-0.411224383777816</v>
      </c>
      <c r="C7" s="0" t="n">
        <v>-0.394788420388496</v>
      </c>
      <c r="D7" s="0" t="n">
        <v>-0.580741230562342</v>
      </c>
      <c r="E7" s="0" t="n">
        <v>-0.100627158951438</v>
      </c>
      <c r="F7" s="0" t="n">
        <v>0.0805699244768801</v>
      </c>
      <c r="G7" s="0" t="n">
        <v>0.122149740751726</v>
      </c>
      <c r="H7" s="0" t="n">
        <v>0.242897422657312</v>
      </c>
      <c r="I7" s="0" t="n">
        <v>-1.04176410579417</v>
      </c>
      <c r="K7" s="1" t="s">
        <v>15</v>
      </c>
      <c r="L7" s="0" t="n">
        <v>-0.0903550078966214</v>
      </c>
    </row>
    <row r="8" customFormat="false" ht="13.8" hidden="false" customHeight="false" outlineLevel="0" collapsed="false">
      <c r="A8" s="1" t="s">
        <v>16</v>
      </c>
      <c r="B8" s="0" t="n">
        <v>-0.538442940031782</v>
      </c>
      <c r="C8" s="0" t="n">
        <v>-0.290255780937301</v>
      </c>
      <c r="D8" s="0" t="n">
        <v>-0.0934677192403702</v>
      </c>
      <c r="E8" s="0" t="n">
        <v>0.0391623948874979</v>
      </c>
      <c r="F8" s="0" t="n">
        <v>0.0380734549110591</v>
      </c>
      <c r="G8" s="0" t="n">
        <v>0.0559898166972134</v>
      </c>
      <c r="H8" s="0" t="n">
        <v>-0.0823429847456206</v>
      </c>
      <c r="I8" s="0" t="n">
        <v>-0.871283758459304</v>
      </c>
      <c r="K8" s="1" t="s">
        <v>17</v>
      </c>
      <c r="L8" s="0" t="n">
        <v>-0.0770625067685463</v>
      </c>
    </row>
    <row r="9" customFormat="false" ht="13.8" hidden="false" customHeight="false" outlineLevel="0" collapsed="false">
      <c r="A9" s="1" t="s">
        <v>18</v>
      </c>
      <c r="B9" s="0" t="n">
        <v>-0.475209057715762</v>
      </c>
      <c r="C9" s="0" t="n">
        <v>-0.15526122523188</v>
      </c>
      <c r="D9" s="0" t="n">
        <v>0.0054103069001589</v>
      </c>
      <c r="E9" s="0" t="n">
        <v>-0.0276521045977932</v>
      </c>
      <c r="F9" s="0" t="n">
        <v>0.0357098332960397</v>
      </c>
      <c r="G9" s="0" t="n">
        <v>0.0845250606216743</v>
      </c>
      <c r="H9" s="0" t="n">
        <v>-0.243767213507859</v>
      </c>
      <c r="I9" s="0" t="n">
        <v>-0.776244400235422</v>
      </c>
      <c r="K9" s="1" t="s">
        <v>13</v>
      </c>
      <c r="L9" s="0" t="n">
        <v>-0.0563636881066328</v>
      </c>
    </row>
    <row r="10" customFormat="false" ht="13.8" hidden="false" customHeight="false" outlineLevel="0" collapsed="false">
      <c r="A10" s="1" t="s">
        <v>19</v>
      </c>
      <c r="B10" s="0" t="n">
        <v>-0.508706948568023</v>
      </c>
      <c r="C10" s="0" t="n">
        <v>0.00903265310664835</v>
      </c>
      <c r="D10" s="0" t="n">
        <v>0.091568545843635</v>
      </c>
      <c r="E10" s="0" t="n">
        <v>0.0658101120285476</v>
      </c>
      <c r="F10" s="0" t="n">
        <v>-0.281323774542042</v>
      </c>
      <c r="G10" s="0" t="n">
        <v>-0.0211434548971943</v>
      </c>
      <c r="H10" s="0" t="n">
        <v>-0.069460047745535</v>
      </c>
      <c r="I10" s="0" t="n">
        <v>-0.714222914773963</v>
      </c>
      <c r="K10" s="1" t="s">
        <v>11</v>
      </c>
      <c r="L10" s="0" t="n">
        <v>-0.0448905332423213</v>
      </c>
    </row>
    <row r="11" customFormat="false" ht="13.8" hidden="false" customHeight="false" outlineLevel="0" collapsed="false">
      <c r="A11" s="1" t="s">
        <v>20</v>
      </c>
      <c r="B11" s="0" t="n">
        <v>-0.574391296363879</v>
      </c>
      <c r="C11" s="0" t="n">
        <v>-0.101352028453678</v>
      </c>
      <c r="D11" s="0" t="n">
        <v>-0.913772228137488</v>
      </c>
      <c r="E11" s="0" t="n">
        <v>0.0160328505615551</v>
      </c>
      <c r="F11" s="0" t="n">
        <v>0.0418301002977247</v>
      </c>
      <c r="G11" s="0" t="n">
        <v>0.21994271726856</v>
      </c>
      <c r="H11" s="0" t="n">
        <v>0.604930760850168</v>
      </c>
      <c r="I11" s="0" t="n">
        <v>-0.706779123977037</v>
      </c>
      <c r="K11" s="1" t="s">
        <v>18</v>
      </c>
      <c r="L11" s="0" t="n">
        <v>-0.0276521045977932</v>
      </c>
    </row>
    <row r="12" customFormat="false" ht="13.8" hidden="false" customHeight="false" outlineLevel="0" collapsed="false">
      <c r="A12" s="1" t="s">
        <v>21</v>
      </c>
      <c r="B12" s="0" t="n">
        <v>-0.438133083250644</v>
      </c>
      <c r="C12" s="0" t="n">
        <v>-0.13841575432619</v>
      </c>
      <c r="D12" s="0" t="n">
        <v>-0.0737392445739253</v>
      </c>
      <c r="E12" s="0" t="n">
        <v>-0.00447838659136606</v>
      </c>
      <c r="F12" s="0" t="n">
        <v>0.0317735326615436</v>
      </c>
      <c r="G12" s="0" t="n">
        <v>0.0705077687905839</v>
      </c>
      <c r="H12" s="0" t="n">
        <v>-0.124443154094579</v>
      </c>
      <c r="I12" s="0" t="n">
        <v>-0.676928321384577</v>
      </c>
      <c r="K12" s="1" t="s">
        <v>22</v>
      </c>
      <c r="L12" s="0" t="n">
        <v>-0.021918132417753</v>
      </c>
    </row>
    <row r="13" customFormat="false" ht="13.8" hidden="false" customHeight="false" outlineLevel="0" collapsed="false">
      <c r="A13" s="1" t="s">
        <v>23</v>
      </c>
      <c r="B13" s="0" t="n">
        <v>-0.178897131144097</v>
      </c>
      <c r="C13" s="0" t="n">
        <v>-0.329695589407572</v>
      </c>
      <c r="D13" s="0" t="n">
        <v>-0.321190854284752</v>
      </c>
      <c r="E13" s="0" t="n">
        <v>0.0146840084912059</v>
      </c>
      <c r="F13" s="0" t="n">
        <v>-0.0529354917385582</v>
      </c>
      <c r="G13" s="0" t="n">
        <v>-0.0454239364718182</v>
      </c>
      <c r="H13" s="0" t="n">
        <v>0.27320545923768</v>
      </c>
      <c r="I13" s="0" t="n">
        <v>-0.640253535317912</v>
      </c>
      <c r="K13" s="1" t="s">
        <v>24</v>
      </c>
      <c r="L13" s="0" t="n">
        <v>-0.0196509007862762</v>
      </c>
    </row>
    <row r="14" customFormat="false" ht="13.8" hidden="false" customHeight="false" outlineLevel="0" collapsed="false">
      <c r="A14" s="1" t="s">
        <v>25</v>
      </c>
      <c r="B14" s="0" t="n">
        <v>-0.442883338170508</v>
      </c>
      <c r="C14" s="0" t="n">
        <v>-0.109388324147295</v>
      </c>
      <c r="D14" s="0" t="n">
        <v>-0.132173456540068</v>
      </c>
      <c r="E14" s="0" t="n">
        <v>-0.0146788991305657</v>
      </c>
      <c r="F14" s="0" t="n">
        <v>-0.058383530755486</v>
      </c>
      <c r="G14" s="0" t="n">
        <v>-0.0869503210744564</v>
      </c>
      <c r="H14" s="0" t="n">
        <v>0.262111232044314</v>
      </c>
      <c r="I14" s="0" t="n">
        <v>-0.582346637774064</v>
      </c>
      <c r="K14" s="1" t="s">
        <v>25</v>
      </c>
      <c r="L14" s="0" t="n">
        <v>-0.0146788991305657</v>
      </c>
    </row>
    <row r="15" customFormat="false" ht="13.8" hidden="false" customHeight="false" outlineLevel="0" collapsed="false">
      <c r="A15" s="1" t="s">
        <v>26</v>
      </c>
      <c r="B15" s="0" t="n">
        <v>-0.393922631489595</v>
      </c>
      <c r="C15" s="0" t="n">
        <v>-0.0600819854122</v>
      </c>
      <c r="D15" s="0" t="n">
        <v>0.0456627696819043</v>
      </c>
      <c r="E15" s="0" t="n">
        <v>0.09909090046258</v>
      </c>
      <c r="F15" s="0" t="n">
        <v>-0.162776585920183</v>
      </c>
      <c r="G15" s="0" t="n">
        <v>-0.0300282111999926</v>
      </c>
      <c r="H15" s="0" t="n">
        <v>0.0852082526761694</v>
      </c>
      <c r="I15" s="0" t="n">
        <v>-0.416847491201317</v>
      </c>
      <c r="K15" s="1" t="s">
        <v>27</v>
      </c>
      <c r="L15" s="0" t="n">
        <v>-0.0113099895453143</v>
      </c>
    </row>
    <row r="16" customFormat="false" ht="13.8" hidden="false" customHeight="false" outlineLevel="0" collapsed="false">
      <c r="A16" s="1" t="s">
        <v>17</v>
      </c>
      <c r="B16" s="0" t="n">
        <v>-0.0643965421351954</v>
      </c>
      <c r="C16" s="0" t="n">
        <v>-0.169350579301737</v>
      </c>
      <c r="D16" s="0" t="n">
        <v>-0.142586287749474</v>
      </c>
      <c r="E16" s="0" t="n">
        <v>-0.0770625067685463</v>
      </c>
      <c r="F16" s="0" t="n">
        <v>0.00947803636915639</v>
      </c>
      <c r="G16" s="0" t="n">
        <v>0.0380360479266216</v>
      </c>
      <c r="H16" s="0" t="n">
        <v>0.0312755209110071</v>
      </c>
      <c r="I16" s="0" t="n">
        <v>-0.374606310748168</v>
      </c>
      <c r="K16" s="1" t="s">
        <v>21</v>
      </c>
      <c r="L16" s="0" t="n">
        <v>-0.00447838659136606</v>
      </c>
    </row>
    <row r="17" customFormat="false" ht="13.8" hidden="false" customHeight="false" outlineLevel="0" collapsed="false">
      <c r="A17" s="1" t="s">
        <v>28</v>
      </c>
      <c r="B17" s="0" t="n">
        <v>-0.164758117143312</v>
      </c>
      <c r="C17" s="0" t="n">
        <v>-0.206105313859971</v>
      </c>
      <c r="D17" s="0" t="n">
        <v>-0.384327755477512</v>
      </c>
      <c r="E17" s="0" t="n">
        <v>0.0387148756837971</v>
      </c>
      <c r="F17" s="0" t="n">
        <v>-0.0184309341156378</v>
      </c>
      <c r="G17" s="0" t="n">
        <v>0.0179846309992938</v>
      </c>
      <c r="H17" s="0" t="n">
        <v>0.346715920205353</v>
      </c>
      <c r="I17" s="0" t="n">
        <v>-0.37020669370799</v>
      </c>
      <c r="K17" s="1" t="s">
        <v>23</v>
      </c>
      <c r="L17" s="0" t="n">
        <v>0.0146840084912059</v>
      </c>
    </row>
    <row r="18" customFormat="false" ht="13.8" hidden="false" customHeight="false" outlineLevel="0" collapsed="false">
      <c r="A18" s="1" t="s">
        <v>29</v>
      </c>
      <c r="B18" s="0" t="n">
        <v>-0.160929594371514</v>
      </c>
      <c r="C18" s="0" t="n">
        <v>0.0120256484122985</v>
      </c>
      <c r="D18" s="0" t="n">
        <v>-0.298057802827592</v>
      </c>
      <c r="E18" s="0" t="n">
        <v>0.11779580112808</v>
      </c>
      <c r="F18" s="0" t="n">
        <v>-0.167461660206435</v>
      </c>
      <c r="G18" s="0" t="n">
        <v>0.100079235265216</v>
      </c>
      <c r="H18" s="0" t="n">
        <v>0.0581465869624791</v>
      </c>
      <c r="I18" s="0" t="n">
        <v>-0.338401785637467</v>
      </c>
      <c r="K18" s="1" t="s">
        <v>20</v>
      </c>
      <c r="L18" s="0" t="n">
        <v>0.0160328505615551</v>
      </c>
    </row>
    <row r="19" customFormat="false" ht="13.8" hidden="false" customHeight="false" outlineLevel="0" collapsed="false">
      <c r="A19" s="1" t="s">
        <v>15</v>
      </c>
      <c r="B19" s="0" t="n">
        <v>-0.203811604816955</v>
      </c>
      <c r="C19" s="0" t="n">
        <v>-0.304054818785732</v>
      </c>
      <c r="D19" s="0" t="n">
        <v>-0.466649808680937</v>
      </c>
      <c r="E19" s="0" t="n">
        <v>-0.0903550078966214</v>
      </c>
      <c r="F19" s="0" t="n">
        <v>-0.105262802411476</v>
      </c>
      <c r="G19" s="0" t="n">
        <v>-0.0102914318084829</v>
      </c>
      <c r="H19" s="0" t="n">
        <v>0.853367901917822</v>
      </c>
      <c r="I19" s="0" t="n">
        <v>-0.327057572482384</v>
      </c>
      <c r="K19" s="1" t="s">
        <v>30</v>
      </c>
      <c r="L19" s="0" t="n">
        <v>0.0278511304604076</v>
      </c>
    </row>
    <row r="20" customFormat="false" ht="13.8" hidden="false" customHeight="false" outlineLevel="0" collapsed="false">
      <c r="A20" s="1" t="s">
        <v>30</v>
      </c>
      <c r="B20" s="0" t="n">
        <v>-0.325493261647313</v>
      </c>
      <c r="C20" s="0" t="n">
        <v>0.0475914135353929</v>
      </c>
      <c r="D20" s="0" t="n">
        <v>-0.0544106355485741</v>
      </c>
      <c r="E20" s="0" t="n">
        <v>0.0278511304604076</v>
      </c>
      <c r="F20" s="0" t="n">
        <v>0.0708466325734664</v>
      </c>
      <c r="G20" s="0" t="n">
        <v>-0.0216071953476022</v>
      </c>
      <c r="H20" s="0" t="n">
        <v>-0.0407950387092888</v>
      </c>
      <c r="I20" s="0" t="n">
        <v>-0.296016954683511</v>
      </c>
      <c r="K20" s="1" t="s">
        <v>28</v>
      </c>
      <c r="L20" s="0" t="n">
        <v>0.0387148756837971</v>
      </c>
    </row>
    <row r="21" customFormat="false" ht="13.8" hidden="false" customHeight="false" outlineLevel="0" collapsed="false">
      <c r="A21" s="1" t="s">
        <v>22</v>
      </c>
      <c r="B21" s="0" t="n">
        <v>-0.418837585968535</v>
      </c>
      <c r="C21" s="0" t="n">
        <v>-0.23387399529867</v>
      </c>
      <c r="D21" s="0" t="n">
        <v>-0.22165869067091</v>
      </c>
      <c r="E21" s="0" t="n">
        <v>-0.021918132417753</v>
      </c>
      <c r="F21" s="0" t="n">
        <v>0.30021181838986</v>
      </c>
      <c r="G21" s="0" t="n">
        <v>-0.130453770656532</v>
      </c>
      <c r="H21" s="0" t="n">
        <v>0.459673926957949</v>
      </c>
      <c r="I21" s="0" t="n">
        <v>-0.266856429664592</v>
      </c>
      <c r="K21" s="1" t="s">
        <v>16</v>
      </c>
      <c r="L21" s="0" t="n">
        <v>0.0391623948874979</v>
      </c>
    </row>
    <row r="22" customFormat="false" ht="13.8" hidden="false" customHeight="false" outlineLevel="0" collapsed="false">
      <c r="A22" s="1" t="s">
        <v>31</v>
      </c>
      <c r="B22" s="0" t="n">
        <v>-0.290158277739314</v>
      </c>
      <c r="C22" s="0" t="n">
        <v>-0.320121162683045</v>
      </c>
      <c r="D22" s="0" t="n">
        <v>-0.0427514291940492</v>
      </c>
      <c r="E22" s="0" t="n">
        <v>0.294612142165213</v>
      </c>
      <c r="F22" s="0" t="n">
        <v>-0.00595155470129858</v>
      </c>
      <c r="G22" s="0" t="n">
        <v>0.0805281099434453</v>
      </c>
      <c r="H22" s="0" t="n">
        <v>0.0348337870530166</v>
      </c>
      <c r="I22" s="0" t="n">
        <v>-0.249008385156032</v>
      </c>
      <c r="K22" s="1" t="s">
        <v>19</v>
      </c>
      <c r="L22" s="0" t="n">
        <v>0.0658101120285476</v>
      </c>
    </row>
    <row r="23" customFormat="false" ht="13.8" hidden="false" customHeight="false" outlineLevel="0" collapsed="false">
      <c r="A23" s="1" t="s">
        <v>27</v>
      </c>
      <c r="B23" s="0" t="n">
        <v>-0.142055463415881</v>
      </c>
      <c r="C23" s="0" t="n">
        <v>-0.0943800528886517</v>
      </c>
      <c r="D23" s="0" t="n">
        <v>-0.00605277647430208</v>
      </c>
      <c r="E23" s="0" t="n">
        <v>-0.0113099895453143</v>
      </c>
      <c r="F23" s="0" t="n">
        <v>-0.0117240888257164</v>
      </c>
      <c r="G23" s="0" t="n">
        <v>0.0193024687789725</v>
      </c>
      <c r="H23" s="0" t="n">
        <v>0.00152849269925409</v>
      </c>
      <c r="I23" s="0" t="n">
        <v>-0.244691409671639</v>
      </c>
      <c r="K23" s="1" t="s">
        <v>26</v>
      </c>
      <c r="L23" s="0" t="n">
        <v>0.09909090046258</v>
      </c>
    </row>
    <row r="24" customFormat="false" ht="13.8" hidden="false" customHeight="false" outlineLevel="0" collapsed="false">
      <c r="A24" s="1" t="s">
        <v>32</v>
      </c>
      <c r="B24" s="0" t="n">
        <v>0.0606989797770793</v>
      </c>
      <c r="C24" s="0" t="n">
        <v>-0.340227948402117</v>
      </c>
      <c r="D24" s="0" t="n">
        <v>-0.130592988942644</v>
      </c>
      <c r="E24" s="0" t="n">
        <v>0.252929761654997</v>
      </c>
      <c r="F24" s="0" t="n">
        <v>-0.0355314159955282</v>
      </c>
      <c r="G24" s="0" t="n">
        <v>0.0907901777811998</v>
      </c>
      <c r="H24" s="0" t="n">
        <v>0.0156091834306241</v>
      </c>
      <c r="I24" s="0" t="n">
        <v>-0.0863242506963892</v>
      </c>
      <c r="K24" s="1" t="s">
        <v>29</v>
      </c>
      <c r="L24" s="0" t="n">
        <v>0.11779580112808</v>
      </c>
    </row>
    <row r="25" customFormat="false" ht="13.8" hidden="false" customHeight="false" outlineLevel="0" collapsed="false">
      <c r="A25" s="1" t="s">
        <v>12</v>
      </c>
      <c r="B25" s="0" t="n">
        <v>0.758635757534877</v>
      </c>
      <c r="C25" s="0" t="n">
        <v>-0.351460101867859</v>
      </c>
      <c r="D25" s="0" t="n">
        <v>-0.0419330201178214</v>
      </c>
      <c r="E25" s="0" t="n">
        <v>-0.288761833830316</v>
      </c>
      <c r="F25" s="0" t="n">
        <v>0.0371790369821164</v>
      </c>
      <c r="G25" s="0" t="n">
        <v>-0.0931736124500633</v>
      </c>
      <c r="H25" s="0" t="n">
        <v>0.208590292515403</v>
      </c>
      <c r="I25" s="0" t="n">
        <v>0.229076518766336</v>
      </c>
      <c r="K25" s="1" t="s">
        <v>33</v>
      </c>
      <c r="L25" s="0" t="n">
        <v>0.173630084365719</v>
      </c>
    </row>
    <row r="26" customFormat="false" ht="13.8" hidden="false" customHeight="false" outlineLevel="0" collapsed="false">
      <c r="A26" s="1" t="s">
        <v>33</v>
      </c>
      <c r="B26" s="0" t="n">
        <v>0.199481245636363</v>
      </c>
      <c r="C26" s="0" t="n">
        <v>-0.204118399497038</v>
      </c>
      <c r="D26" s="0" t="n">
        <v>-0.0413638499369268</v>
      </c>
      <c r="E26" s="0" t="n">
        <v>0.173630084365719</v>
      </c>
      <c r="F26" s="0" t="n">
        <v>0.141642632217785</v>
      </c>
      <c r="G26" s="0" t="n">
        <v>-0.131139978657211</v>
      </c>
      <c r="H26" s="0" t="n">
        <v>0.154494276436432</v>
      </c>
      <c r="I26" s="0" t="n">
        <v>0.292626010565123</v>
      </c>
      <c r="K26" s="1" t="s">
        <v>32</v>
      </c>
      <c r="L26" s="0" t="n">
        <v>0.252929761654997</v>
      </c>
    </row>
    <row r="27" customFormat="false" ht="13.8" hidden="false" customHeight="false" outlineLevel="0" collapsed="false">
      <c r="A27" s="1" t="s">
        <v>24</v>
      </c>
      <c r="B27" s="0" t="n">
        <v>-0.338407825825544</v>
      </c>
      <c r="C27" s="0" t="n">
        <v>-0.215031067275884</v>
      </c>
      <c r="D27" s="0" t="n">
        <v>-0.188965009603973</v>
      </c>
      <c r="E27" s="0" t="n">
        <v>-0.0196509007862762</v>
      </c>
      <c r="F27" s="0" t="n">
        <v>-0.0139801942983202</v>
      </c>
      <c r="G27" s="0" t="n">
        <v>0.0341890663117479</v>
      </c>
      <c r="H27" s="0" t="n">
        <v>0.0831143462023988</v>
      </c>
      <c r="I27" s="0" t="n">
        <v>0</v>
      </c>
      <c r="K27" s="1" t="s">
        <v>31</v>
      </c>
      <c r="L27" s="0" t="n">
        <v>0.294612142165213</v>
      </c>
    </row>
    <row r="28" customFormat="false" ht="13.8" hidden="false" customHeight="false" outlineLevel="0" collapsed="false">
      <c r="B28" s="0" t="n">
        <f aca="false">AVERAGE(B2:B26)</f>
        <v>-0.333430128312938</v>
      </c>
      <c r="C28" s="0" t="n">
        <f aca="false">AVERAGE(C2:C26)</f>
        <v>-0.221437777534667</v>
      </c>
      <c r="D28" s="0" t="n">
        <f aca="false">AVERAGE(D2:D26)</f>
        <v>-0.15631632531372</v>
      </c>
      <c r="E28" s="0" t="n">
        <f aca="false">AVERAGE(E2:E26)</f>
        <v>-0.0785403894770968</v>
      </c>
      <c r="F28" s="0" t="n">
        <f aca="false">AVERAGE(F2:F26)</f>
        <v>0.00555781737430155</v>
      </c>
      <c r="G28" s="0" t="n">
        <f aca="false">AVERAGE(G2:G26)</f>
        <v>0.0229973424424284</v>
      </c>
      <c r="H28" s="0" t="n">
        <f aca="false">AVERAGE(H2:H26)</f>
        <v>0.0728816268170677</v>
      </c>
      <c r="I28" s="0" t="n">
        <f aca="false">AVERAGE(I2:I26)</f>
        <v>-0.688287834004624</v>
      </c>
    </row>
    <row r="29" customFormat="false" ht="13.8" hidden="false" customHeight="false" outlineLevel="0" collapsed="false">
      <c r="B29" s="0" t="n">
        <f aca="false">SQRT(VAR(B2:B26))</f>
        <v>0.365347836527754</v>
      </c>
      <c r="C29" s="0" t="n">
        <f aca="false">SQRT(VAR(C2:C26))</f>
        <v>0.217339217203405</v>
      </c>
      <c r="D29" s="0" t="n">
        <f aca="false">SQRT(VAR(D2:D26))</f>
        <v>0.293913852629002</v>
      </c>
      <c r="E29" s="0" t="n">
        <f aca="false">SQRT(VAR(E2:E26))</f>
        <v>0.331635715521818</v>
      </c>
      <c r="F29" s="0" t="n">
        <f aca="false">SQRT(VAR(F2:F26))</f>
        <v>0.146866975637627</v>
      </c>
      <c r="G29" s="0" t="n">
        <f aca="false">SQRT(VAR(G2:G26))</f>
        <v>0.092038066982869</v>
      </c>
      <c r="H29" s="0" t="n">
        <f aca="false">SQRT(VAR(H2:H26))</f>
        <v>0.340624323893362</v>
      </c>
      <c r="I29" s="0" t="n">
        <f aca="false">SQRT(VAR(I2:I26))</f>
        <v>0.679158341807071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2019-08-09T09:16:53Z</dcterms:created>
  <dc:creator/>
  <dc:description/>
  <dc:language>en-US</dc:language>
  <cp:lastModifiedBy>Joao Rodrigues</cp:lastModifiedBy>
  <dcterms:modified xsi:type="dcterms:W3CDTF">2019-08-22T12:03:45Z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