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6de7aaa010e95c/Documents/"/>
    </mc:Choice>
  </mc:AlternateContent>
  <xr:revisionPtr revIDLastSave="229" documentId="8_{EDB78785-9E91-4FBB-8D86-3A5FD786F1F0}" xr6:coauthVersionLast="46" xr6:coauthVersionMax="46" xr10:uidLastSave="{44FEE12E-0724-4E61-B48C-D9888890BD10}"/>
  <bookViews>
    <workbookView xWindow="192" yWindow="84" windowWidth="10860" windowHeight="12120" xr2:uid="{3A652CB5-A79E-4EF3-B173-C20A34163F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2" i="1"/>
  <c r="F63" i="1"/>
  <c r="B61" i="1"/>
  <c r="B62" i="1"/>
  <c r="B63" i="1"/>
  <c r="F36" i="1"/>
  <c r="F32" i="1"/>
  <c r="I26" i="1"/>
  <c r="I27" i="1"/>
  <c r="B34" i="1"/>
  <c r="E34" i="1" s="1"/>
  <c r="B32" i="1"/>
  <c r="E33" i="1" s="1"/>
  <c r="E27" i="1"/>
  <c r="E28" i="1"/>
  <c r="E29" i="1"/>
  <c r="E30" i="1"/>
  <c r="E31" i="1"/>
  <c r="B56" i="1"/>
  <c r="B57" i="1"/>
  <c r="B58" i="1"/>
  <c r="B59" i="1"/>
  <c r="B60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I56" i="1" s="1"/>
  <c r="F57" i="1"/>
  <c r="F58" i="1"/>
  <c r="I58" i="1" s="1"/>
  <c r="F59" i="1"/>
  <c r="F60" i="1"/>
  <c r="I60" i="1" s="1"/>
  <c r="F28" i="1"/>
  <c r="I28" i="1" s="1"/>
  <c r="F29" i="1"/>
  <c r="I29" i="1" s="1"/>
  <c r="F30" i="1"/>
  <c r="I30" i="1" s="1"/>
  <c r="F31" i="1"/>
  <c r="I31" i="1" s="1"/>
  <c r="F33" i="1"/>
  <c r="I33" i="1" s="1"/>
  <c r="F34" i="1"/>
  <c r="F35" i="1"/>
  <c r="F37" i="1"/>
  <c r="B36" i="1"/>
  <c r="I36" i="1" s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5" i="1"/>
  <c r="B2" i="1"/>
  <c r="I2" i="1" s="1"/>
  <c r="B3" i="1"/>
  <c r="I3" i="1" s="1"/>
  <c r="B4" i="1"/>
  <c r="E4" i="1" s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B14" i="1"/>
  <c r="I14" i="1" s="1"/>
  <c r="B15" i="1"/>
  <c r="I15" i="1" s="1"/>
  <c r="B16" i="1"/>
  <c r="I16" i="1" s="1"/>
  <c r="B17" i="1"/>
  <c r="B18" i="1"/>
  <c r="I18" i="1" s="1"/>
  <c r="B19" i="1"/>
  <c r="I19" i="1" s="1"/>
  <c r="B20" i="1"/>
  <c r="I20" i="1" s="1"/>
  <c r="B21" i="1"/>
  <c r="I21" i="1" s="1"/>
  <c r="B22" i="1"/>
  <c r="I22" i="1" s="1"/>
  <c r="B24" i="1"/>
  <c r="I24" i="1" s="1"/>
  <c r="B25" i="1"/>
  <c r="E26" i="1" s="1"/>
  <c r="B23" i="1"/>
  <c r="I23" i="1" s="1"/>
  <c r="E61" i="1" l="1"/>
  <c r="I54" i="1"/>
  <c r="I50" i="1"/>
  <c r="I46" i="1"/>
  <c r="I42" i="1"/>
  <c r="I38" i="1"/>
  <c r="I37" i="1"/>
  <c r="I52" i="1"/>
  <c r="I48" i="1"/>
  <c r="I44" i="1"/>
  <c r="I40" i="1"/>
  <c r="I59" i="1"/>
  <c r="I55" i="1"/>
  <c r="I51" i="1"/>
  <c r="I47" i="1"/>
  <c r="I43" i="1"/>
  <c r="I39" i="1"/>
  <c r="I63" i="1"/>
  <c r="E18" i="1"/>
  <c r="E14" i="1"/>
  <c r="I57" i="1"/>
  <c r="I53" i="1"/>
  <c r="I49" i="1"/>
  <c r="I45" i="1"/>
  <c r="I41" i="1"/>
  <c r="E60" i="1"/>
  <c r="I25" i="1"/>
  <c r="E62" i="1"/>
  <c r="I61" i="1"/>
  <c r="E53" i="1"/>
  <c r="E49" i="1"/>
  <c r="E45" i="1"/>
  <c r="E37" i="1"/>
  <c r="E57" i="1"/>
  <c r="I17" i="1"/>
  <c r="I4" i="1"/>
  <c r="I13" i="1"/>
  <c r="E12" i="1"/>
  <c r="E52" i="1"/>
  <c r="E48" i="1"/>
  <c r="E59" i="1"/>
  <c r="E24" i="1"/>
  <c r="E19" i="1"/>
  <c r="E15" i="1"/>
  <c r="E11" i="1"/>
  <c r="E7" i="1"/>
  <c r="E3" i="1"/>
  <c r="E54" i="1"/>
  <c r="E50" i="1"/>
  <c r="E46" i="1"/>
  <c r="E42" i="1"/>
  <c r="E38" i="1"/>
  <c r="I35" i="1"/>
  <c r="E63" i="1"/>
  <c r="I62" i="1"/>
  <c r="I34" i="1"/>
  <c r="E32" i="1"/>
  <c r="I32" i="1"/>
  <c r="E25" i="1"/>
  <c r="E22" i="1"/>
  <c r="E10" i="1"/>
  <c r="E6" i="1"/>
  <c r="E36" i="1"/>
  <c r="E5" i="1"/>
  <c r="E55" i="1"/>
  <c r="E43" i="1"/>
  <c r="E39" i="1"/>
  <c r="E58" i="1"/>
  <c r="E56" i="1"/>
  <c r="E44" i="1"/>
  <c r="E21" i="1"/>
  <c r="E8" i="1"/>
  <c r="E51" i="1"/>
  <c r="E47" i="1"/>
  <c r="E17" i="1"/>
  <c r="E13" i="1"/>
  <c r="E23" i="1"/>
  <c r="E40" i="1"/>
  <c r="E35" i="1"/>
  <c r="E41" i="1"/>
  <c r="E20" i="1"/>
  <c r="E16" i="1"/>
  <c r="E9" i="1"/>
  <c r="E74" i="1" l="1"/>
  <c r="E76" i="1"/>
  <c r="E75" i="1"/>
</calcChain>
</file>

<file path=xl/sharedStrings.xml><?xml version="1.0" encoding="utf-8"?>
<sst xmlns="http://schemas.openxmlformats.org/spreadsheetml/2006/main" count="111" uniqueCount="15">
  <si>
    <t>data</t>
  </si>
  <si>
    <t>aplicadas 1 dose</t>
  </si>
  <si>
    <t>aplicadas 2 dose</t>
  </si>
  <si>
    <t>recebidas 1 dose</t>
  </si>
  <si>
    <t>recebidas 2 dose</t>
  </si>
  <si>
    <t>recebidas total</t>
  </si>
  <si>
    <t>aplicadas total</t>
  </si>
  <si>
    <t>foco na 2 dose</t>
  </si>
  <si>
    <t>vacinação 64 a 60</t>
  </si>
  <si>
    <t>aplicadas diárias</t>
  </si>
  <si>
    <t>primeira subida</t>
  </si>
  <si>
    <t>obs</t>
  </si>
  <si>
    <t>estoque disponível</t>
  </si>
  <si>
    <t>fds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</si>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</sst>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DDDE-8464-48A4-8DA8-0905AD0E691D}">
  <dimension ref="A1:K76"/>
  <sheetViews>
    <sheetView tabSelected="1" workbookViewId="0">
      <selection activeCell="J63" sqref="J63"/>
    </sheetView>
  </sheetViews>
  <sheetFormatPr defaultRowHeight="14.4" x14ac:dyDescent="0.3"/>
  <cols>
    <col min="1" max="1" width="12.5546875" customWidth="1"/>
    <col min="2" max="2" width="15.6640625" customWidth="1"/>
    <col min="3" max="3" width="21.109375" customWidth="1"/>
    <col min="4" max="4" width="18.44140625" customWidth="1"/>
    <col min="5" max="5" width="21.21875" customWidth="1"/>
    <col min="6" max="6" width="13.6640625" customWidth="1"/>
    <col min="7" max="7" width="15.5546875" customWidth="1"/>
    <col min="8" max="8" width="14" customWidth="1"/>
    <col min="9" max="9" width="17.77734375" customWidth="1"/>
    <col min="10" max="10" width="15.5546875" customWidth="1"/>
  </cols>
  <sheetData>
    <row r="1" spans="1:11" x14ac:dyDescent="0.3">
      <c r="A1" t="s">
        <v>0</v>
      </c>
      <c r="B1" t="s">
        <v>6</v>
      </c>
      <c r="C1" t="s">
        <v>1</v>
      </c>
      <c r="D1" t="s">
        <v>2</v>
      </c>
      <c r="E1" t="s">
        <v>9</v>
      </c>
      <c r="F1" t="s">
        <v>5</v>
      </c>
      <c r="G1" t="s">
        <v>3</v>
      </c>
      <c r="H1" t="s">
        <v>4</v>
      </c>
      <c r="I1" t="s">
        <v>12</v>
      </c>
      <c r="J1" t="s">
        <v>11</v>
      </c>
      <c r="K1" t="s">
        <v>14</v>
      </c>
    </row>
    <row r="2" spans="1:11" x14ac:dyDescent="0.3">
      <c r="A2" s="2">
        <v>44256</v>
      </c>
      <c r="B2" s="3">
        <f>SUM(C2:D2)</f>
        <v>34624</v>
      </c>
      <c r="C2">
        <v>21216</v>
      </c>
      <c r="D2">
        <v>13408</v>
      </c>
      <c r="F2">
        <v>38616</v>
      </c>
      <c r="I2">
        <f>F2-B2</f>
        <v>3992</v>
      </c>
      <c r="K2" t="s">
        <v>14</v>
      </c>
    </row>
    <row r="3" spans="1:11" x14ac:dyDescent="0.3">
      <c r="A3" s="2">
        <v>44257</v>
      </c>
      <c r="B3" s="3">
        <f>SUM(C3:D3)</f>
        <v>35082</v>
      </c>
      <c r="C3">
        <v>21292</v>
      </c>
      <c r="D3">
        <v>13790</v>
      </c>
      <c r="E3">
        <f>B3-B2</f>
        <v>458</v>
      </c>
      <c r="F3">
        <v>38616</v>
      </c>
      <c r="I3">
        <f>F3-B3</f>
        <v>3534</v>
      </c>
      <c r="K3" t="s">
        <v>14</v>
      </c>
    </row>
    <row r="4" spans="1:11" x14ac:dyDescent="0.3">
      <c r="A4" s="2">
        <v>44258</v>
      </c>
      <c r="B4" s="3">
        <f>SUM(C4:D4)</f>
        <v>35456</v>
      </c>
      <c r="C4">
        <v>21349</v>
      </c>
      <c r="D4">
        <v>14107</v>
      </c>
      <c r="E4">
        <f>B4-B3</f>
        <v>374</v>
      </c>
      <c r="F4">
        <v>38616</v>
      </c>
      <c r="I4">
        <f>F4-B4</f>
        <v>3160</v>
      </c>
      <c r="K4" t="s">
        <v>14</v>
      </c>
    </row>
    <row r="5" spans="1:11" x14ac:dyDescent="0.3">
      <c r="A5" s="2">
        <v>44259</v>
      </c>
      <c r="B5" s="3">
        <f>SUM(C5:D5)</f>
        <v>35898</v>
      </c>
      <c r="C5">
        <v>21522</v>
      </c>
      <c r="D5">
        <v>14376</v>
      </c>
      <c r="E5">
        <f>B5-B4</f>
        <v>442</v>
      </c>
      <c r="F5">
        <v>38616</v>
      </c>
      <c r="I5">
        <f>F5-B5</f>
        <v>2718</v>
      </c>
      <c r="K5" t="s">
        <v>14</v>
      </c>
    </row>
    <row r="6" spans="1:11" x14ac:dyDescent="0.3">
      <c r="A6" s="2">
        <v>44260</v>
      </c>
      <c r="B6" s="3">
        <f>SUM(C6:D6)</f>
        <v>37595</v>
      </c>
      <c r="C6">
        <v>23094</v>
      </c>
      <c r="D6">
        <v>14501</v>
      </c>
      <c r="E6">
        <f>B6-B5</f>
        <v>1697</v>
      </c>
      <c r="F6">
        <v>38616</v>
      </c>
      <c r="I6">
        <f>F6-B6</f>
        <v>1021</v>
      </c>
      <c r="K6" t="s">
        <v>13</v>
      </c>
    </row>
    <row r="7" spans="1:11" x14ac:dyDescent="0.3">
      <c r="A7" s="2">
        <v>44261</v>
      </c>
      <c r="B7" s="3">
        <f>SUM(C7:D7)</f>
        <v>37957</v>
      </c>
      <c r="C7">
        <v>23456</v>
      </c>
      <c r="D7">
        <v>14501</v>
      </c>
      <c r="E7">
        <f>B7-B6</f>
        <v>362</v>
      </c>
      <c r="F7">
        <v>38616</v>
      </c>
      <c r="I7">
        <f>F7-B7</f>
        <v>659</v>
      </c>
      <c r="K7" t="s">
        <v>13</v>
      </c>
    </row>
    <row r="8" spans="1:11" x14ac:dyDescent="0.3">
      <c r="A8" s="2">
        <v>44262</v>
      </c>
      <c r="B8" s="3">
        <f>SUM(C8:D8)</f>
        <v>37957</v>
      </c>
      <c r="C8">
        <v>23456</v>
      </c>
      <c r="D8">
        <v>14501</v>
      </c>
      <c r="E8">
        <f>B8-B7</f>
        <v>0</v>
      </c>
      <c r="F8">
        <v>38616</v>
      </c>
      <c r="I8">
        <f>F8-B8</f>
        <v>659</v>
      </c>
      <c r="K8" t="s">
        <v>14</v>
      </c>
    </row>
    <row r="9" spans="1:11" x14ac:dyDescent="0.3">
      <c r="A9" s="2">
        <v>44263</v>
      </c>
      <c r="B9" s="3">
        <f>SUM(C9:D9)</f>
        <v>38751</v>
      </c>
      <c r="C9">
        <v>23789</v>
      </c>
      <c r="D9">
        <v>14962</v>
      </c>
      <c r="E9">
        <f>B9-B8</f>
        <v>794</v>
      </c>
      <c r="F9">
        <v>48313</v>
      </c>
      <c r="I9">
        <f>F9-B9</f>
        <v>9562</v>
      </c>
      <c r="K9" t="s">
        <v>14</v>
      </c>
    </row>
    <row r="10" spans="1:11" x14ac:dyDescent="0.3">
      <c r="A10" s="2">
        <v>44264</v>
      </c>
      <c r="B10" s="3">
        <f>SUM(C10:D10)</f>
        <v>39947</v>
      </c>
      <c r="C10">
        <v>24537</v>
      </c>
      <c r="D10">
        <v>15410</v>
      </c>
      <c r="E10">
        <f>B10-B9</f>
        <v>1196</v>
      </c>
      <c r="F10">
        <v>48313</v>
      </c>
      <c r="I10">
        <f>F10-B10</f>
        <v>8366</v>
      </c>
      <c r="K10" t="s">
        <v>14</v>
      </c>
    </row>
    <row r="11" spans="1:11" x14ac:dyDescent="0.3">
      <c r="A11" s="2">
        <v>44265</v>
      </c>
      <c r="B11" s="3">
        <f>SUM(C11:D11)</f>
        <v>41146</v>
      </c>
      <c r="C11">
        <v>25542</v>
      </c>
      <c r="D11">
        <v>15604</v>
      </c>
      <c r="E11">
        <f>B11-B10</f>
        <v>1199</v>
      </c>
      <c r="F11">
        <v>48313</v>
      </c>
      <c r="I11">
        <f>F11-B11</f>
        <v>7167</v>
      </c>
      <c r="K11" t="s">
        <v>14</v>
      </c>
    </row>
    <row r="12" spans="1:11" x14ac:dyDescent="0.3">
      <c r="A12" s="2">
        <v>44266</v>
      </c>
      <c r="B12" s="3">
        <f>SUM(C12:D12)</f>
        <v>41146</v>
      </c>
      <c r="C12">
        <v>25542</v>
      </c>
      <c r="D12">
        <v>15604</v>
      </c>
      <c r="E12">
        <f>B12-B11</f>
        <v>0</v>
      </c>
      <c r="F12">
        <v>48313</v>
      </c>
      <c r="I12">
        <f>F12-B12</f>
        <v>7167</v>
      </c>
      <c r="K12" t="s">
        <v>14</v>
      </c>
    </row>
    <row r="13" spans="1:11" x14ac:dyDescent="0.3">
      <c r="A13" s="2">
        <v>44267</v>
      </c>
      <c r="B13" s="3">
        <f>SUM(C13:D13)</f>
        <v>41146</v>
      </c>
      <c r="C13">
        <v>25542</v>
      </c>
      <c r="D13">
        <v>15604</v>
      </c>
      <c r="E13">
        <f>B13-B12</f>
        <v>0</v>
      </c>
      <c r="F13">
        <v>48313</v>
      </c>
      <c r="I13">
        <f>F13-B13</f>
        <v>7167</v>
      </c>
      <c r="K13" t="s">
        <v>13</v>
      </c>
    </row>
    <row r="14" spans="1:11" x14ac:dyDescent="0.3">
      <c r="A14" s="2">
        <v>44268</v>
      </c>
      <c r="B14" s="3">
        <f>SUM(C14:D14)</f>
        <v>42205</v>
      </c>
      <c r="C14">
        <v>26257</v>
      </c>
      <c r="D14">
        <v>15948</v>
      </c>
      <c r="E14">
        <f>B14-B13</f>
        <v>1059</v>
      </c>
      <c r="F14">
        <v>48313</v>
      </c>
      <c r="I14">
        <f>F14-B14</f>
        <v>6108</v>
      </c>
      <c r="K14" t="s">
        <v>13</v>
      </c>
    </row>
    <row r="15" spans="1:11" x14ac:dyDescent="0.3">
      <c r="A15" s="2">
        <v>44269</v>
      </c>
      <c r="B15" s="3">
        <f>SUM(C15:D15)</f>
        <v>42205</v>
      </c>
      <c r="C15">
        <v>26257</v>
      </c>
      <c r="D15">
        <v>15948</v>
      </c>
      <c r="E15">
        <f>B15-B14</f>
        <v>0</v>
      </c>
      <c r="F15">
        <v>48313</v>
      </c>
      <c r="I15">
        <f>F15-B15</f>
        <v>6108</v>
      </c>
      <c r="K15" t="s">
        <v>14</v>
      </c>
    </row>
    <row r="16" spans="1:11" x14ac:dyDescent="0.3">
      <c r="A16" s="2">
        <v>44270</v>
      </c>
      <c r="B16" s="3">
        <f>SUM(C16:D16)</f>
        <v>43096</v>
      </c>
      <c r="C16">
        <v>27081</v>
      </c>
      <c r="D16">
        <v>16015</v>
      </c>
      <c r="E16">
        <f>B16-B15</f>
        <v>891</v>
      </c>
      <c r="F16">
        <v>48313</v>
      </c>
      <c r="I16">
        <f>F16-B16</f>
        <v>5217</v>
      </c>
      <c r="K16" t="s">
        <v>14</v>
      </c>
    </row>
    <row r="17" spans="1:11" x14ac:dyDescent="0.3">
      <c r="A17" s="2">
        <v>44271</v>
      </c>
      <c r="B17" s="3">
        <f>SUM(C17:D17)</f>
        <v>43535</v>
      </c>
      <c r="C17">
        <v>27430</v>
      </c>
      <c r="D17">
        <v>16105</v>
      </c>
      <c r="E17">
        <f>B17-B16</f>
        <v>439</v>
      </c>
      <c r="F17">
        <v>48313</v>
      </c>
      <c r="I17">
        <f>F17-B17</f>
        <v>4778</v>
      </c>
      <c r="K17" t="s">
        <v>14</v>
      </c>
    </row>
    <row r="18" spans="1:11" x14ac:dyDescent="0.3">
      <c r="A18" s="2">
        <v>44272</v>
      </c>
      <c r="B18" s="3">
        <f>SUM(C18:D18)</f>
        <v>44687</v>
      </c>
      <c r="C18">
        <v>28475</v>
      </c>
      <c r="D18">
        <v>16212</v>
      </c>
      <c r="E18">
        <f>B18-B17</f>
        <v>1152</v>
      </c>
      <c r="F18">
        <v>48313</v>
      </c>
      <c r="I18">
        <f>F18-B18</f>
        <v>3626</v>
      </c>
      <c r="K18" t="s">
        <v>14</v>
      </c>
    </row>
    <row r="19" spans="1:11" x14ac:dyDescent="0.3">
      <c r="A19" s="2">
        <v>44273</v>
      </c>
      <c r="B19" s="3">
        <f>SUM(C19:D19)</f>
        <v>45517</v>
      </c>
      <c r="C19">
        <v>29208</v>
      </c>
      <c r="D19">
        <v>16309</v>
      </c>
      <c r="E19">
        <f>B19-B18</f>
        <v>830</v>
      </c>
      <c r="F19">
        <v>48313</v>
      </c>
      <c r="I19">
        <f>F19-B19</f>
        <v>2796</v>
      </c>
      <c r="K19" t="s">
        <v>14</v>
      </c>
    </row>
    <row r="20" spans="1:11" x14ac:dyDescent="0.3">
      <c r="A20" s="2">
        <v>44274</v>
      </c>
      <c r="B20" s="3">
        <f>SUM(C20:D20)</f>
        <v>45517</v>
      </c>
      <c r="C20">
        <v>29208</v>
      </c>
      <c r="D20">
        <v>16309</v>
      </c>
      <c r="E20">
        <f>B20-B19</f>
        <v>0</v>
      </c>
      <c r="F20">
        <v>48313</v>
      </c>
      <c r="I20">
        <f>F20-B20</f>
        <v>2796</v>
      </c>
      <c r="K20" t="s">
        <v>13</v>
      </c>
    </row>
    <row r="21" spans="1:11" x14ac:dyDescent="0.3">
      <c r="A21" s="2">
        <v>44275</v>
      </c>
      <c r="B21" s="3">
        <f>SUM(C21:D21)</f>
        <v>47120</v>
      </c>
      <c r="C21">
        <v>30768</v>
      </c>
      <c r="D21">
        <v>16352</v>
      </c>
      <c r="E21">
        <f>B21-B20</f>
        <v>1603</v>
      </c>
      <c r="F21">
        <v>48313</v>
      </c>
      <c r="I21">
        <f>F21-B21</f>
        <v>1193</v>
      </c>
      <c r="K21" t="s">
        <v>13</v>
      </c>
    </row>
    <row r="22" spans="1:11" x14ac:dyDescent="0.3">
      <c r="A22" s="2">
        <v>44276</v>
      </c>
      <c r="B22" s="3">
        <f>SUM(C22:D22)</f>
        <v>47120</v>
      </c>
      <c r="C22">
        <v>30768</v>
      </c>
      <c r="D22">
        <v>16352</v>
      </c>
      <c r="E22">
        <f>B22-B21</f>
        <v>0</v>
      </c>
      <c r="F22">
        <v>48313</v>
      </c>
      <c r="I22">
        <f>F22-B22</f>
        <v>1193</v>
      </c>
      <c r="K22" t="s">
        <v>14</v>
      </c>
    </row>
    <row r="23" spans="1:11" x14ac:dyDescent="0.3">
      <c r="A23" s="2">
        <v>44277</v>
      </c>
      <c r="B23" s="3">
        <f>SUM(C23:D23)</f>
        <v>48081</v>
      </c>
      <c r="C23" s="3">
        <v>31708</v>
      </c>
      <c r="D23" s="3">
        <v>16373</v>
      </c>
      <c r="E23">
        <f>B23-B22</f>
        <v>961</v>
      </c>
      <c r="F23">
        <v>64973</v>
      </c>
      <c r="I23">
        <f>F23-B23</f>
        <v>16892</v>
      </c>
      <c r="K23" t="s">
        <v>14</v>
      </c>
    </row>
    <row r="24" spans="1:11" x14ac:dyDescent="0.3">
      <c r="A24" s="2">
        <v>44278</v>
      </c>
      <c r="B24" s="3">
        <f>SUM(C24:D24)</f>
        <v>48613</v>
      </c>
      <c r="C24" s="3">
        <v>32110</v>
      </c>
      <c r="D24" s="3">
        <v>16503</v>
      </c>
      <c r="E24">
        <f>B24-B23</f>
        <v>532</v>
      </c>
      <c r="F24">
        <v>64973</v>
      </c>
      <c r="I24">
        <f>F24-B24</f>
        <v>16360</v>
      </c>
      <c r="K24" t="s">
        <v>14</v>
      </c>
    </row>
    <row r="25" spans="1:11" x14ac:dyDescent="0.3">
      <c r="A25" s="2">
        <v>44279</v>
      </c>
      <c r="B25" s="3">
        <f>SUM(C25:D25)</f>
        <v>51769</v>
      </c>
      <c r="C25" s="3">
        <v>35228</v>
      </c>
      <c r="D25" s="3">
        <v>16541</v>
      </c>
      <c r="E25">
        <f>B25-B24</f>
        <v>3156</v>
      </c>
      <c r="F25">
        <v>64973</v>
      </c>
      <c r="I25">
        <f>F25-B25</f>
        <v>13204</v>
      </c>
      <c r="K25" t="s">
        <v>14</v>
      </c>
    </row>
    <row r="26" spans="1:11" x14ac:dyDescent="0.3">
      <c r="A26" s="2">
        <v>44280</v>
      </c>
      <c r="B26" s="3">
        <v>53086</v>
      </c>
      <c r="C26" s="3">
        <v>36510</v>
      </c>
      <c r="D26" s="3">
        <v>16576</v>
      </c>
      <c r="E26">
        <f>B26-B25</f>
        <v>1317</v>
      </c>
      <c r="F26">
        <v>64973</v>
      </c>
      <c r="I26">
        <f>F26-B26</f>
        <v>11887</v>
      </c>
      <c r="J26" t="s">
        <v>10</v>
      </c>
      <c r="K26" t="s">
        <v>14</v>
      </c>
    </row>
    <row r="27" spans="1:11" x14ac:dyDescent="0.3">
      <c r="A27" s="2">
        <v>44281</v>
      </c>
      <c r="B27" s="3">
        <v>55316</v>
      </c>
      <c r="C27" s="3">
        <v>38672</v>
      </c>
      <c r="D27" s="3">
        <v>16644</v>
      </c>
      <c r="E27">
        <f>B27-B26</f>
        <v>2230</v>
      </c>
      <c r="F27">
        <v>79203</v>
      </c>
      <c r="G27" s="3"/>
      <c r="H27" s="3"/>
      <c r="I27">
        <f>F27-B27</f>
        <v>23887</v>
      </c>
      <c r="J27" t="s">
        <v>10</v>
      </c>
      <c r="K27" t="s">
        <v>13</v>
      </c>
    </row>
    <row r="28" spans="1:11" x14ac:dyDescent="0.3">
      <c r="A28" s="2">
        <v>44282</v>
      </c>
      <c r="B28" s="3">
        <v>58828</v>
      </c>
      <c r="C28" s="3">
        <v>42165</v>
      </c>
      <c r="D28" s="3">
        <v>16663</v>
      </c>
      <c r="E28">
        <f>B28-B27</f>
        <v>3512</v>
      </c>
      <c r="F28">
        <f t="shared" ref="F28:F33" si="0">G28+H28</f>
        <v>112976</v>
      </c>
      <c r="G28" s="3">
        <v>79203</v>
      </c>
      <c r="H28" s="3">
        <v>33773</v>
      </c>
      <c r="I28">
        <f>F28-B28</f>
        <v>54148</v>
      </c>
      <c r="J28" t="s">
        <v>10</v>
      </c>
      <c r="K28" t="s">
        <v>13</v>
      </c>
    </row>
    <row r="29" spans="1:11" x14ac:dyDescent="0.3">
      <c r="A29" s="2">
        <v>44284</v>
      </c>
      <c r="B29" s="3">
        <v>60673</v>
      </c>
      <c r="C29" s="3">
        <v>43964</v>
      </c>
      <c r="D29" s="3">
        <v>16709</v>
      </c>
      <c r="E29">
        <f>B29-B28</f>
        <v>1845</v>
      </c>
      <c r="F29">
        <f t="shared" si="0"/>
        <v>112976</v>
      </c>
      <c r="G29" s="3">
        <v>79203</v>
      </c>
      <c r="H29" s="3">
        <v>33773</v>
      </c>
      <c r="I29">
        <f>F29-B29</f>
        <v>52303</v>
      </c>
      <c r="J29" t="s">
        <v>10</v>
      </c>
      <c r="K29" t="s">
        <v>14</v>
      </c>
    </row>
    <row r="30" spans="1:11" x14ac:dyDescent="0.3">
      <c r="A30" s="2">
        <v>44285</v>
      </c>
      <c r="B30" s="3">
        <v>63102</v>
      </c>
      <c r="C30" s="3">
        <v>46305</v>
      </c>
      <c r="D30" s="3">
        <v>16797</v>
      </c>
      <c r="E30">
        <f>B30-B29</f>
        <v>2429</v>
      </c>
      <c r="F30">
        <f t="shared" si="0"/>
        <v>112976</v>
      </c>
      <c r="G30" s="3">
        <v>79203</v>
      </c>
      <c r="H30" s="3">
        <v>33773</v>
      </c>
      <c r="I30">
        <f>F30-B30</f>
        <v>49874</v>
      </c>
      <c r="J30" t="s">
        <v>10</v>
      </c>
      <c r="K30" t="s">
        <v>14</v>
      </c>
    </row>
    <row r="31" spans="1:11" x14ac:dyDescent="0.3">
      <c r="A31" s="2">
        <v>44286</v>
      </c>
      <c r="B31" s="3">
        <v>67328</v>
      </c>
      <c r="C31" s="3">
        <v>50460</v>
      </c>
      <c r="D31" s="3">
        <v>16868</v>
      </c>
      <c r="E31">
        <f>B31-B30</f>
        <v>4226</v>
      </c>
      <c r="F31">
        <f t="shared" si="0"/>
        <v>112976</v>
      </c>
      <c r="G31" s="3">
        <v>79203</v>
      </c>
      <c r="H31" s="3">
        <v>33773</v>
      </c>
      <c r="I31">
        <f>F31-B31</f>
        <v>45648</v>
      </c>
      <c r="J31" t="s">
        <v>10</v>
      </c>
      <c r="K31" t="s">
        <v>14</v>
      </c>
    </row>
    <row r="32" spans="1:11" x14ac:dyDescent="0.3">
      <c r="A32" s="2">
        <v>44287</v>
      </c>
      <c r="B32" s="3">
        <f>C32+D32</f>
        <v>76824</v>
      </c>
      <c r="C32" s="3">
        <v>59925</v>
      </c>
      <c r="D32" s="3">
        <v>16899</v>
      </c>
      <c r="E32">
        <f>B32-B31</f>
        <v>9496</v>
      </c>
      <c r="F32">
        <f t="shared" si="0"/>
        <v>126276</v>
      </c>
      <c r="G32" s="3">
        <v>92503</v>
      </c>
      <c r="H32" s="3">
        <v>33773</v>
      </c>
      <c r="I32">
        <f>F32-B32</f>
        <v>49452</v>
      </c>
      <c r="J32" t="s">
        <v>10</v>
      </c>
      <c r="K32" t="s">
        <v>14</v>
      </c>
    </row>
    <row r="33" spans="1:11" x14ac:dyDescent="0.3">
      <c r="A33" s="2">
        <v>44288</v>
      </c>
      <c r="B33" s="3">
        <v>77443</v>
      </c>
      <c r="C33" s="3">
        <v>60544</v>
      </c>
      <c r="D33" s="3">
        <v>16899</v>
      </c>
      <c r="E33">
        <f>B33-B32</f>
        <v>619</v>
      </c>
      <c r="F33">
        <f t="shared" si="0"/>
        <v>126276</v>
      </c>
      <c r="G33" s="3">
        <v>92503</v>
      </c>
      <c r="H33" s="3">
        <v>33773</v>
      </c>
      <c r="I33">
        <f>F33-B33</f>
        <v>48833</v>
      </c>
      <c r="J33" t="s">
        <v>10</v>
      </c>
      <c r="K33" t="s">
        <v>14</v>
      </c>
    </row>
    <row r="34" spans="1:11" x14ac:dyDescent="0.3">
      <c r="A34" s="1">
        <v>44289</v>
      </c>
      <c r="B34" s="3">
        <f>C34+D34</f>
        <v>80496</v>
      </c>
      <c r="C34" s="3">
        <v>63597</v>
      </c>
      <c r="D34" s="3">
        <v>16899</v>
      </c>
      <c r="E34">
        <f>B34-B33</f>
        <v>3053</v>
      </c>
      <c r="F34">
        <f t="shared" ref="F34:F60" si="1">G34+H34</f>
        <v>126276</v>
      </c>
      <c r="G34" s="3">
        <v>92503</v>
      </c>
      <c r="H34" s="3">
        <v>33773</v>
      </c>
      <c r="I34">
        <f>F34-B34</f>
        <v>45780</v>
      </c>
      <c r="J34" t="s">
        <v>10</v>
      </c>
      <c r="K34" t="s">
        <v>13</v>
      </c>
    </row>
    <row r="35" spans="1:11" x14ac:dyDescent="0.3">
      <c r="A35" s="1">
        <v>44290</v>
      </c>
      <c r="B35" s="3">
        <f t="shared" ref="B35:B63" si="2">SUM(C35:D35)</f>
        <v>81055</v>
      </c>
      <c r="C35" s="3">
        <v>64156</v>
      </c>
      <c r="D35" s="3">
        <v>16899</v>
      </c>
      <c r="E35">
        <f>B35-B34</f>
        <v>559</v>
      </c>
      <c r="F35">
        <f t="shared" si="1"/>
        <v>126276</v>
      </c>
      <c r="G35" s="3">
        <v>92503</v>
      </c>
      <c r="H35" s="3">
        <v>33773</v>
      </c>
      <c r="I35">
        <f>F35-B35</f>
        <v>45221</v>
      </c>
      <c r="J35" t="s">
        <v>10</v>
      </c>
      <c r="K35" t="s">
        <v>13</v>
      </c>
    </row>
    <row r="36" spans="1:11" x14ac:dyDescent="0.3">
      <c r="A36" s="1">
        <v>44291</v>
      </c>
      <c r="B36" s="3">
        <f t="shared" si="2"/>
        <v>83414</v>
      </c>
      <c r="C36" s="3">
        <v>66398</v>
      </c>
      <c r="D36" s="3">
        <v>17016</v>
      </c>
      <c r="E36">
        <f>B36-B35</f>
        <v>2359</v>
      </c>
      <c r="F36">
        <f t="shared" si="1"/>
        <v>126276</v>
      </c>
      <c r="G36" s="3">
        <v>92503</v>
      </c>
      <c r="H36" s="3">
        <v>33773</v>
      </c>
      <c r="I36">
        <f>F36-B36</f>
        <v>42862</v>
      </c>
      <c r="J36" t="s">
        <v>10</v>
      </c>
      <c r="K36" t="s">
        <v>14</v>
      </c>
    </row>
    <row r="37" spans="1:11" x14ac:dyDescent="0.3">
      <c r="A37" s="2">
        <v>44292</v>
      </c>
      <c r="B37" s="3">
        <f t="shared" si="2"/>
        <v>86977</v>
      </c>
      <c r="C37" s="3">
        <v>69777</v>
      </c>
      <c r="D37" s="3">
        <v>17200</v>
      </c>
      <c r="E37">
        <f>B37-B36</f>
        <v>3563</v>
      </c>
      <c r="F37">
        <f t="shared" si="1"/>
        <v>156086</v>
      </c>
      <c r="G37" s="3">
        <v>93123</v>
      </c>
      <c r="H37" s="3">
        <v>62963</v>
      </c>
      <c r="I37">
        <f>F37-B37</f>
        <v>69109</v>
      </c>
      <c r="J37" t="s">
        <v>10</v>
      </c>
      <c r="K37" t="s">
        <v>14</v>
      </c>
    </row>
    <row r="38" spans="1:11" x14ac:dyDescent="0.3">
      <c r="A38" s="1">
        <v>44293</v>
      </c>
      <c r="B38" s="3">
        <f t="shared" si="2"/>
        <v>92716</v>
      </c>
      <c r="C38" s="3">
        <v>74284</v>
      </c>
      <c r="D38" s="3">
        <v>18432</v>
      </c>
      <c r="E38">
        <f>B38-B37</f>
        <v>5739</v>
      </c>
      <c r="F38">
        <f t="shared" si="1"/>
        <v>156086</v>
      </c>
      <c r="G38" s="3">
        <v>93123</v>
      </c>
      <c r="H38" s="3">
        <v>62963</v>
      </c>
      <c r="I38">
        <f>F38-B38</f>
        <v>63370</v>
      </c>
      <c r="J38" t="s">
        <v>10</v>
      </c>
      <c r="K38" t="s">
        <v>14</v>
      </c>
    </row>
    <row r="39" spans="1:11" x14ac:dyDescent="0.3">
      <c r="A39" s="1">
        <v>44294</v>
      </c>
      <c r="B39" s="3">
        <f t="shared" si="2"/>
        <v>98040</v>
      </c>
      <c r="C39" s="3">
        <v>78826</v>
      </c>
      <c r="D39" s="3">
        <v>19214</v>
      </c>
      <c r="E39">
        <f>B39-B38</f>
        <v>5324</v>
      </c>
      <c r="F39">
        <f t="shared" si="1"/>
        <v>156086</v>
      </c>
      <c r="G39" s="3">
        <v>93123</v>
      </c>
      <c r="H39" s="3">
        <v>62963</v>
      </c>
      <c r="I39">
        <f>F39-B39</f>
        <v>58046</v>
      </c>
      <c r="J39" t="s">
        <v>10</v>
      </c>
      <c r="K39" t="s">
        <v>14</v>
      </c>
    </row>
    <row r="40" spans="1:11" x14ac:dyDescent="0.3">
      <c r="A40" s="1">
        <v>44295</v>
      </c>
      <c r="B40" s="3">
        <f t="shared" si="2"/>
        <v>98040</v>
      </c>
      <c r="C40" s="3">
        <v>78826</v>
      </c>
      <c r="D40" s="3">
        <v>19214</v>
      </c>
      <c r="E40">
        <f>B40-B39</f>
        <v>0</v>
      </c>
      <c r="F40">
        <f t="shared" si="1"/>
        <v>156086</v>
      </c>
      <c r="G40" s="3">
        <v>93123</v>
      </c>
      <c r="H40" s="3">
        <v>62963</v>
      </c>
      <c r="I40">
        <f>F40-B40</f>
        <v>58046</v>
      </c>
      <c r="J40" t="s">
        <v>10</v>
      </c>
      <c r="K40" t="s">
        <v>14</v>
      </c>
    </row>
    <row r="41" spans="1:11" x14ac:dyDescent="0.3">
      <c r="A41" s="2">
        <v>44296</v>
      </c>
      <c r="B41" s="3">
        <f t="shared" si="2"/>
        <v>103582</v>
      </c>
      <c r="C41" s="3">
        <v>83933</v>
      </c>
      <c r="D41" s="3">
        <v>19649</v>
      </c>
      <c r="E41">
        <f>B41-B40</f>
        <v>5542</v>
      </c>
      <c r="F41">
        <f t="shared" si="1"/>
        <v>156086</v>
      </c>
      <c r="G41" s="3">
        <v>93123</v>
      </c>
      <c r="H41" s="3">
        <v>62963</v>
      </c>
      <c r="I41">
        <f>F41-B41</f>
        <v>52504</v>
      </c>
      <c r="J41" t="s">
        <v>7</v>
      </c>
      <c r="K41" t="s">
        <v>13</v>
      </c>
    </row>
    <row r="42" spans="1:11" x14ac:dyDescent="0.3">
      <c r="A42" s="1">
        <v>44297</v>
      </c>
      <c r="B42" s="3">
        <f t="shared" si="2"/>
        <v>103582</v>
      </c>
      <c r="C42" s="3">
        <v>83933</v>
      </c>
      <c r="D42" s="3">
        <v>19649</v>
      </c>
      <c r="E42">
        <f>B42-B41</f>
        <v>0</v>
      </c>
      <c r="F42">
        <f t="shared" si="1"/>
        <v>156086</v>
      </c>
      <c r="G42" s="3">
        <v>93123</v>
      </c>
      <c r="H42" s="3">
        <v>62963</v>
      </c>
      <c r="I42">
        <f>F42-B42</f>
        <v>52504</v>
      </c>
      <c r="J42" t="s">
        <v>7</v>
      </c>
      <c r="K42" t="s">
        <v>13</v>
      </c>
    </row>
    <row r="43" spans="1:11" x14ac:dyDescent="0.3">
      <c r="A43" s="1">
        <v>44298</v>
      </c>
      <c r="B43" s="3">
        <f t="shared" si="2"/>
        <v>104926</v>
      </c>
      <c r="C43" s="3">
        <v>84875</v>
      </c>
      <c r="D43" s="3">
        <v>20051</v>
      </c>
      <c r="E43">
        <f>B43-B42</f>
        <v>1344</v>
      </c>
      <c r="F43">
        <f t="shared" si="1"/>
        <v>156086</v>
      </c>
      <c r="G43" s="3">
        <v>93123</v>
      </c>
      <c r="H43" s="3">
        <v>62963</v>
      </c>
      <c r="I43">
        <f>F43-B43</f>
        <v>51160</v>
      </c>
      <c r="J43" t="s">
        <v>7</v>
      </c>
      <c r="K43" t="s">
        <v>14</v>
      </c>
    </row>
    <row r="44" spans="1:11" x14ac:dyDescent="0.3">
      <c r="A44" s="1">
        <v>44299</v>
      </c>
      <c r="B44" s="3">
        <f t="shared" si="2"/>
        <v>105815</v>
      </c>
      <c r="C44" s="3">
        <v>85591</v>
      </c>
      <c r="D44" s="3">
        <v>20224</v>
      </c>
      <c r="E44">
        <f>B44-B43</f>
        <v>889</v>
      </c>
      <c r="F44">
        <f t="shared" si="1"/>
        <v>156086</v>
      </c>
      <c r="G44" s="3">
        <v>93123</v>
      </c>
      <c r="H44" s="3">
        <v>62963</v>
      </c>
      <c r="I44">
        <f>F44-B44</f>
        <v>50271</v>
      </c>
      <c r="J44" t="s">
        <v>7</v>
      </c>
      <c r="K44" t="s">
        <v>14</v>
      </c>
    </row>
    <row r="45" spans="1:11" x14ac:dyDescent="0.3">
      <c r="A45" s="2">
        <v>44300</v>
      </c>
      <c r="B45" s="3">
        <f t="shared" si="2"/>
        <v>106530</v>
      </c>
      <c r="C45" s="3">
        <v>86041</v>
      </c>
      <c r="D45" s="3">
        <v>20489</v>
      </c>
      <c r="E45">
        <f>B45-B44</f>
        <v>715</v>
      </c>
      <c r="F45">
        <f t="shared" si="1"/>
        <v>156086</v>
      </c>
      <c r="G45" s="3">
        <v>93123</v>
      </c>
      <c r="H45" s="3">
        <v>62963</v>
      </c>
      <c r="I45">
        <f>F45-B45</f>
        <v>49556</v>
      </c>
      <c r="J45" t="s">
        <v>7</v>
      </c>
      <c r="K45" t="s">
        <v>14</v>
      </c>
    </row>
    <row r="46" spans="1:11" x14ac:dyDescent="0.3">
      <c r="A46" s="1">
        <v>44301</v>
      </c>
      <c r="B46" s="3">
        <f t="shared" si="2"/>
        <v>107484</v>
      </c>
      <c r="C46" s="3">
        <v>86468</v>
      </c>
      <c r="D46" s="3">
        <v>21016</v>
      </c>
      <c r="E46">
        <f>B46-B45</f>
        <v>954</v>
      </c>
      <c r="F46">
        <f t="shared" si="1"/>
        <v>172441</v>
      </c>
      <c r="G46" s="3">
        <v>99138</v>
      </c>
      <c r="H46" s="3">
        <v>73303</v>
      </c>
      <c r="I46">
        <f>F46-B46</f>
        <v>64957</v>
      </c>
      <c r="J46" t="s">
        <v>7</v>
      </c>
      <c r="K46" t="s">
        <v>14</v>
      </c>
    </row>
    <row r="47" spans="1:11" x14ac:dyDescent="0.3">
      <c r="A47" s="1">
        <v>44302</v>
      </c>
      <c r="B47" s="3">
        <f t="shared" si="2"/>
        <v>108753</v>
      </c>
      <c r="C47" s="3">
        <v>86932</v>
      </c>
      <c r="D47" s="3">
        <v>21821</v>
      </c>
      <c r="E47">
        <f>B47-B46</f>
        <v>1269</v>
      </c>
      <c r="F47">
        <f t="shared" si="1"/>
        <v>172441</v>
      </c>
      <c r="G47" s="3">
        <v>99138</v>
      </c>
      <c r="H47" s="3">
        <v>73303</v>
      </c>
      <c r="I47">
        <f>F47-B47</f>
        <v>63688</v>
      </c>
      <c r="J47" t="s">
        <v>7</v>
      </c>
      <c r="K47" t="s">
        <v>14</v>
      </c>
    </row>
    <row r="48" spans="1:11" x14ac:dyDescent="0.3">
      <c r="A48" s="1">
        <v>44303</v>
      </c>
      <c r="B48" s="3">
        <f t="shared" si="2"/>
        <v>108753</v>
      </c>
      <c r="C48" s="3">
        <v>86932</v>
      </c>
      <c r="D48" s="3">
        <v>21821</v>
      </c>
      <c r="E48">
        <f>B48-B47</f>
        <v>0</v>
      </c>
      <c r="F48">
        <f t="shared" si="1"/>
        <v>172441</v>
      </c>
      <c r="G48" s="3">
        <v>99138</v>
      </c>
      <c r="H48" s="3">
        <v>73303</v>
      </c>
      <c r="I48">
        <f>F48-B48</f>
        <v>63688</v>
      </c>
      <c r="J48" t="s">
        <v>7</v>
      </c>
      <c r="K48" t="s">
        <v>13</v>
      </c>
    </row>
    <row r="49" spans="1:11" x14ac:dyDescent="0.3">
      <c r="A49" s="2">
        <v>44304</v>
      </c>
      <c r="B49" s="3">
        <f t="shared" si="2"/>
        <v>108753</v>
      </c>
      <c r="C49" s="3">
        <v>86932</v>
      </c>
      <c r="D49" s="3">
        <v>21821</v>
      </c>
      <c r="E49">
        <f>B49-B48</f>
        <v>0</v>
      </c>
      <c r="F49">
        <f t="shared" si="1"/>
        <v>172441</v>
      </c>
      <c r="G49" s="3">
        <v>99138</v>
      </c>
      <c r="H49" s="3">
        <v>73303</v>
      </c>
      <c r="I49">
        <f>F49-B49</f>
        <v>63688</v>
      </c>
      <c r="J49" t="s">
        <v>7</v>
      </c>
      <c r="K49" t="s">
        <v>13</v>
      </c>
    </row>
    <row r="50" spans="1:11" x14ac:dyDescent="0.3">
      <c r="A50" s="1">
        <v>44305</v>
      </c>
      <c r="B50" s="3">
        <f t="shared" si="2"/>
        <v>112236</v>
      </c>
      <c r="C50" s="3">
        <v>89268</v>
      </c>
      <c r="D50" s="3">
        <v>22968</v>
      </c>
      <c r="E50">
        <f>B50-B49</f>
        <v>3483</v>
      </c>
      <c r="F50">
        <f t="shared" si="1"/>
        <v>193721</v>
      </c>
      <c r="G50" s="3">
        <v>113238</v>
      </c>
      <c r="H50" s="3">
        <v>80483</v>
      </c>
      <c r="I50">
        <f>F50-B50</f>
        <v>81485</v>
      </c>
      <c r="J50" t="s">
        <v>8</v>
      </c>
      <c r="K50" t="s">
        <v>14</v>
      </c>
    </row>
    <row r="51" spans="1:11" x14ac:dyDescent="0.3">
      <c r="A51" s="1">
        <v>44306</v>
      </c>
      <c r="B51" s="3">
        <f t="shared" si="2"/>
        <v>116385</v>
      </c>
      <c r="C51" s="3">
        <v>91523</v>
      </c>
      <c r="D51" s="3">
        <v>24862</v>
      </c>
      <c r="E51">
        <f>B51-B50</f>
        <v>4149</v>
      </c>
      <c r="F51">
        <f t="shared" si="1"/>
        <v>193721</v>
      </c>
      <c r="G51" s="3">
        <v>113238</v>
      </c>
      <c r="H51" s="3">
        <v>80483</v>
      </c>
      <c r="I51">
        <f>F51-B51</f>
        <v>77336</v>
      </c>
      <c r="J51" t="s">
        <v>8</v>
      </c>
      <c r="K51" t="s">
        <v>14</v>
      </c>
    </row>
    <row r="52" spans="1:11" x14ac:dyDescent="0.3">
      <c r="A52" s="1">
        <v>44307</v>
      </c>
      <c r="B52" s="3">
        <f t="shared" si="2"/>
        <v>120022</v>
      </c>
      <c r="C52" s="3">
        <v>93638</v>
      </c>
      <c r="D52" s="3">
        <v>26384</v>
      </c>
      <c r="E52">
        <f>B52-B51</f>
        <v>3637</v>
      </c>
      <c r="F52">
        <f t="shared" si="1"/>
        <v>193721</v>
      </c>
      <c r="G52" s="3">
        <v>113238</v>
      </c>
      <c r="H52" s="3">
        <v>80483</v>
      </c>
      <c r="I52">
        <f>F52-B52</f>
        <v>73699</v>
      </c>
      <c r="J52" t="s">
        <v>8</v>
      </c>
      <c r="K52" t="s">
        <v>14</v>
      </c>
    </row>
    <row r="53" spans="1:11" x14ac:dyDescent="0.3">
      <c r="A53" s="2">
        <v>44308</v>
      </c>
      <c r="B53" s="3">
        <f t="shared" si="2"/>
        <v>124790</v>
      </c>
      <c r="C53" s="3">
        <v>95922</v>
      </c>
      <c r="D53" s="3">
        <v>28868</v>
      </c>
      <c r="E53">
        <f>B53-B52</f>
        <v>4768</v>
      </c>
      <c r="F53">
        <f t="shared" si="1"/>
        <v>193721</v>
      </c>
      <c r="G53" s="3">
        <v>113238</v>
      </c>
      <c r="H53" s="3">
        <v>80483</v>
      </c>
      <c r="I53">
        <f>F53-B53</f>
        <v>68931</v>
      </c>
      <c r="J53" t="s">
        <v>8</v>
      </c>
      <c r="K53" t="s">
        <v>14</v>
      </c>
    </row>
    <row r="54" spans="1:11" x14ac:dyDescent="0.3">
      <c r="A54" s="1">
        <v>44309</v>
      </c>
      <c r="B54" s="3">
        <f t="shared" si="2"/>
        <v>131827</v>
      </c>
      <c r="C54" s="3">
        <v>99134</v>
      </c>
      <c r="D54" s="3">
        <v>32693</v>
      </c>
      <c r="E54">
        <f>B54-B53</f>
        <v>7037</v>
      </c>
      <c r="F54">
        <f t="shared" si="1"/>
        <v>193721</v>
      </c>
      <c r="G54" s="3">
        <v>113238</v>
      </c>
      <c r="H54" s="3">
        <v>80483</v>
      </c>
      <c r="I54">
        <f>F54-B54</f>
        <v>61894</v>
      </c>
      <c r="J54" t="s">
        <v>8</v>
      </c>
      <c r="K54" t="s">
        <v>14</v>
      </c>
    </row>
    <row r="55" spans="1:11" x14ac:dyDescent="0.3">
      <c r="A55" s="1">
        <v>44310</v>
      </c>
      <c r="B55" s="3">
        <f t="shared" si="2"/>
        <v>135025</v>
      </c>
      <c r="C55" s="3">
        <v>100571</v>
      </c>
      <c r="D55" s="3">
        <v>34454</v>
      </c>
      <c r="E55">
        <f>B55-B54</f>
        <v>3198</v>
      </c>
      <c r="F55">
        <f t="shared" si="1"/>
        <v>193721</v>
      </c>
      <c r="G55" s="3">
        <v>113238</v>
      </c>
      <c r="H55" s="3">
        <v>80483</v>
      </c>
      <c r="I55">
        <f>F55-B55</f>
        <v>58696</v>
      </c>
      <c r="J55" t="s">
        <v>8</v>
      </c>
      <c r="K55" t="s">
        <v>13</v>
      </c>
    </row>
    <row r="56" spans="1:11" x14ac:dyDescent="0.3">
      <c r="A56" s="1">
        <v>44311</v>
      </c>
      <c r="B56" s="3">
        <f t="shared" si="2"/>
        <v>135025</v>
      </c>
      <c r="C56" s="3">
        <v>100571</v>
      </c>
      <c r="D56" s="3">
        <v>34454</v>
      </c>
      <c r="E56">
        <f>B56-B55</f>
        <v>0</v>
      </c>
      <c r="F56">
        <f t="shared" si="1"/>
        <v>195921</v>
      </c>
      <c r="G56" s="3">
        <v>113238</v>
      </c>
      <c r="H56" s="3">
        <v>82683</v>
      </c>
      <c r="I56">
        <f>F56-B56</f>
        <v>60896</v>
      </c>
      <c r="J56" t="s">
        <v>8</v>
      </c>
      <c r="K56" t="s">
        <v>13</v>
      </c>
    </row>
    <row r="57" spans="1:11" x14ac:dyDescent="0.3">
      <c r="A57" s="2">
        <v>44312</v>
      </c>
      <c r="B57" s="3">
        <f t="shared" si="2"/>
        <v>140122</v>
      </c>
      <c r="C57" s="3">
        <v>102165</v>
      </c>
      <c r="D57" s="3">
        <v>37957</v>
      </c>
      <c r="E57">
        <f>B57-B56</f>
        <v>5097</v>
      </c>
      <c r="F57">
        <f t="shared" si="1"/>
        <v>207996</v>
      </c>
      <c r="G57" s="3">
        <v>122863</v>
      </c>
      <c r="H57" s="3">
        <v>85133</v>
      </c>
      <c r="I57">
        <f>F57-B57</f>
        <v>67874</v>
      </c>
      <c r="J57" t="s">
        <v>8</v>
      </c>
      <c r="K57" t="s">
        <v>14</v>
      </c>
    </row>
    <row r="58" spans="1:11" x14ac:dyDescent="0.3">
      <c r="A58" s="1">
        <v>44313</v>
      </c>
      <c r="B58" s="3">
        <f t="shared" si="2"/>
        <v>146814</v>
      </c>
      <c r="C58" s="3">
        <v>105459</v>
      </c>
      <c r="D58" s="3">
        <v>41355</v>
      </c>
      <c r="E58">
        <f>B58-B57</f>
        <v>6692</v>
      </c>
      <c r="F58">
        <f t="shared" si="1"/>
        <v>207996</v>
      </c>
      <c r="G58" s="3">
        <v>122863</v>
      </c>
      <c r="H58" s="3">
        <v>85133</v>
      </c>
      <c r="I58">
        <f>F58-B58</f>
        <v>61182</v>
      </c>
      <c r="J58" t="s">
        <v>8</v>
      </c>
      <c r="K58" t="s">
        <v>14</v>
      </c>
    </row>
    <row r="59" spans="1:11" x14ac:dyDescent="0.3">
      <c r="A59" s="1">
        <v>44314</v>
      </c>
      <c r="B59" s="3">
        <f t="shared" si="2"/>
        <v>156080</v>
      </c>
      <c r="C59" s="3">
        <v>108644</v>
      </c>
      <c r="D59" s="3">
        <v>47436</v>
      </c>
      <c r="E59">
        <f>B59-B58</f>
        <v>9266</v>
      </c>
      <c r="F59">
        <f t="shared" si="1"/>
        <v>207996</v>
      </c>
      <c r="G59" s="3">
        <v>122863</v>
      </c>
      <c r="H59" s="3">
        <v>85133</v>
      </c>
      <c r="I59">
        <f>F59-B59</f>
        <v>51916</v>
      </c>
      <c r="J59" t="s">
        <v>8</v>
      </c>
      <c r="K59" t="s">
        <v>14</v>
      </c>
    </row>
    <row r="60" spans="1:11" x14ac:dyDescent="0.3">
      <c r="A60" s="1">
        <v>44315</v>
      </c>
      <c r="B60" s="3">
        <f t="shared" si="2"/>
        <v>169222</v>
      </c>
      <c r="C60" s="3">
        <v>112377</v>
      </c>
      <c r="D60" s="3">
        <v>56845</v>
      </c>
      <c r="E60">
        <f>B60-B59</f>
        <v>13142</v>
      </c>
      <c r="F60">
        <f t="shared" si="1"/>
        <v>207996</v>
      </c>
      <c r="G60" s="3">
        <v>122863</v>
      </c>
      <c r="H60" s="3">
        <v>85133</v>
      </c>
      <c r="I60">
        <f>F60-B60</f>
        <v>38774</v>
      </c>
      <c r="J60" t="s">
        <v>8</v>
      </c>
      <c r="K60" t="s">
        <v>14</v>
      </c>
    </row>
    <row r="61" spans="1:11" x14ac:dyDescent="0.3">
      <c r="A61" s="1">
        <v>44316</v>
      </c>
      <c r="B61" s="3">
        <f t="shared" si="2"/>
        <v>178296</v>
      </c>
      <c r="C61" s="3">
        <v>114774</v>
      </c>
      <c r="D61" s="3">
        <v>63522</v>
      </c>
      <c r="E61">
        <f>B61-B60</f>
        <v>9074</v>
      </c>
      <c r="F61">
        <f t="shared" ref="F61:F63" si="3">G61+H61</f>
        <v>207996</v>
      </c>
      <c r="G61" s="3">
        <v>122863</v>
      </c>
      <c r="H61" s="3">
        <v>85133</v>
      </c>
      <c r="I61">
        <f>F61-B61</f>
        <v>29700</v>
      </c>
      <c r="J61" t="s">
        <v>8</v>
      </c>
      <c r="K61" t="s">
        <v>14</v>
      </c>
    </row>
    <row r="62" spans="1:11" x14ac:dyDescent="0.3">
      <c r="A62" s="1">
        <v>44317</v>
      </c>
      <c r="B62" s="3">
        <f t="shared" si="2"/>
        <v>178708</v>
      </c>
      <c r="C62" s="3">
        <v>115079</v>
      </c>
      <c r="D62" s="3">
        <v>63629</v>
      </c>
      <c r="E62">
        <f>B62-B61</f>
        <v>412</v>
      </c>
      <c r="F62">
        <f t="shared" si="3"/>
        <v>207996</v>
      </c>
      <c r="G62" s="3">
        <v>122863</v>
      </c>
      <c r="H62" s="3">
        <v>85133</v>
      </c>
      <c r="I62">
        <f>F62-B62</f>
        <v>29288</v>
      </c>
      <c r="J62" t="s">
        <v>8</v>
      </c>
      <c r="K62" t="s">
        <v>13</v>
      </c>
    </row>
    <row r="63" spans="1:11" x14ac:dyDescent="0.3">
      <c r="A63" s="1">
        <v>44318</v>
      </c>
      <c r="B63" s="3">
        <f t="shared" si="2"/>
        <v>178708</v>
      </c>
      <c r="C63" s="3">
        <v>115079</v>
      </c>
      <c r="D63" s="3">
        <v>63629</v>
      </c>
      <c r="E63">
        <f>B63-B62</f>
        <v>0</v>
      </c>
      <c r="F63">
        <f t="shared" si="3"/>
        <v>207996</v>
      </c>
      <c r="G63" s="3">
        <v>122863</v>
      </c>
      <c r="H63" s="3">
        <v>85133</v>
      </c>
      <c r="I63">
        <f>F63-B63</f>
        <v>29288</v>
      </c>
      <c r="J63" t="s">
        <v>8</v>
      </c>
      <c r="K63" t="s">
        <v>13</v>
      </c>
    </row>
    <row r="64" spans="1:11" x14ac:dyDescent="0.3">
      <c r="A64" s="1"/>
      <c r="B64" s="3"/>
    </row>
    <row r="65" spans="1:5" x14ac:dyDescent="0.3">
      <c r="A65" s="2"/>
      <c r="B65" s="3"/>
    </row>
    <row r="66" spans="1:5" x14ac:dyDescent="0.3">
      <c r="A66" s="1"/>
      <c r="B66" s="3"/>
    </row>
    <row r="67" spans="1:5" x14ac:dyDescent="0.3">
      <c r="A67" s="1"/>
      <c r="B67" s="3"/>
    </row>
    <row r="68" spans="1:5" x14ac:dyDescent="0.3">
      <c r="A68" s="1"/>
      <c r="B68" s="3"/>
    </row>
    <row r="69" spans="1:5" x14ac:dyDescent="0.3">
      <c r="A69" s="2"/>
      <c r="B69" s="3"/>
    </row>
    <row r="74" spans="1:5" x14ac:dyDescent="0.3">
      <c r="E74">
        <f>SUM(E42:E47)</f>
        <v>5171</v>
      </c>
    </row>
    <row r="75" spans="1:5" x14ac:dyDescent="0.3">
      <c r="E75">
        <f>SUM(E50:E56)</f>
        <v>26272</v>
      </c>
    </row>
    <row r="76" spans="1:5" x14ac:dyDescent="0.3">
      <c r="E76">
        <f>SUM(E57:E62)</f>
        <v>43683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Filgueiras</dc:creator>
  <cp:lastModifiedBy>Marcello Filgueiras</cp:lastModifiedBy>
  <dcterms:created xsi:type="dcterms:W3CDTF">2021-04-04T22:25:01Z</dcterms:created>
  <dcterms:modified xsi:type="dcterms:W3CDTF">2021-05-03T00:21:52Z</dcterms:modified>
</cp:coreProperties>
</file>