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fernandes/Desktop/Data-Analysis-Projects-in-MS-Excel-master/"/>
    </mc:Choice>
  </mc:AlternateContent>
  <xr:revisionPtr revIDLastSave="0" documentId="13_ncr:1_{141D3F5B-0B33-4F49-83D9-239F0726422A}" xr6:coauthVersionLast="45" xr6:coauthVersionMax="45" xr10:uidLastSave="{00000000-0000-0000-0000-000000000000}"/>
  <bookViews>
    <workbookView xWindow="0" yWindow="500" windowWidth="24220" windowHeight="13760" xr2:uid="{BF4ED9C7-ECE5-4582-8962-6CE0BF79FE78}"/>
  </bookViews>
  <sheets>
    <sheet name="Marketing Funnel Data" sheetId="1" r:id="rId1"/>
    <sheet name="Marketing Funnel" sheetId="3" r:id="rId2"/>
    <sheet name="Sheet2" sheetId="2" r:id="rId3"/>
  </sheets>
  <externalReferences>
    <externalReference r:id="rId4"/>
  </externalReferences>
  <definedNames>
    <definedName name="_xlchart.v2.0" hidden="1">'Marketing Funnel'!$A$2:$A$9</definedName>
    <definedName name="_xlchart.v2.1" hidden="1">'Marketing Funnel'!$B$1</definedName>
    <definedName name="_xlchart.v2.2" hidden="1">'Marketing Funnel'!$B$2:$B$9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7" i="1" s="1"/>
  <c r="H7" i="1"/>
  <c r="I7" i="1"/>
  <c r="C7" i="1"/>
  <c r="B7" i="1"/>
  <c r="F2" i="1"/>
  <c r="F5" i="1"/>
  <c r="F6" i="1"/>
  <c r="E6" i="1"/>
  <c r="E7" i="1" s="1"/>
  <c r="D6" i="1"/>
  <c r="D7" i="1" s="1"/>
  <c r="E60" i="2"/>
  <c r="D55" i="2"/>
  <c r="C51" i="2"/>
  <c r="B49" i="2"/>
  <c r="A49" i="2"/>
  <c r="F7" i="1" l="1"/>
</calcChain>
</file>

<file path=xl/sharedStrings.xml><?xml version="1.0" encoding="utf-8"?>
<sst xmlns="http://schemas.openxmlformats.org/spreadsheetml/2006/main" count="25" uniqueCount="25">
  <si>
    <t>Test 2013</t>
  </si>
  <si>
    <t>Test 2014</t>
  </si>
  <si>
    <t>Test 2015</t>
  </si>
  <si>
    <t>Test 2016</t>
  </si>
  <si>
    <t>Test 2017</t>
  </si>
  <si>
    <t>Test Takers</t>
  </si>
  <si>
    <t>Total Test Takers</t>
  </si>
  <si>
    <t>Test Takers&gt;550 score</t>
  </si>
  <si>
    <t>Currently being pursued</t>
  </si>
  <si>
    <t>Attended Fairs</t>
  </si>
  <si>
    <t>Met Recruiters</t>
  </si>
  <si>
    <t>Applied to Syracuse</t>
  </si>
  <si>
    <t xml:space="preserve">Enrolled </t>
  </si>
  <si>
    <t>TOTAL</t>
  </si>
  <si>
    <t>Accepted to Syracuse</t>
  </si>
  <si>
    <t>Students Enrolled to Syracuse</t>
  </si>
  <si>
    <t>Students Accepted to Syracuse</t>
  </si>
  <si>
    <t>Students Applied to Syracuse</t>
  </si>
  <si>
    <t>Students Who met with Recruiters</t>
  </si>
  <si>
    <t>Students Who Attended Fairs</t>
  </si>
  <si>
    <t>Students Being Pursued</t>
  </si>
  <si>
    <t>Test Takers with score more than 550</t>
  </si>
  <si>
    <t>Total Number Of Test Takers</t>
  </si>
  <si>
    <t>2013-17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</si>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</sst>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" fontId="2" fillId="0" borderId="0" xfId="0" applyNumberFormat="1" applyFont="1" applyFill="1" applyBorder="1" applyAlignment="1">
      <alignment vertical="top"/>
    </xf>
    <xf numFmtId="1" fontId="0" fillId="0" borderId="0" xfId="0" applyNumberFormat="1"/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Fill="1" applyBorder="1" applyAlignment="1">
      <alignment horizontal="center" vertical="top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/>
    <xf numFmtId="164" fontId="5" fillId="0" borderId="0" xfId="0" applyNumberFormat="1" applyFont="1"/>
    <xf numFmtId="164" fontId="0" fillId="0" borderId="0" xfId="0" applyNumberForma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Marketing Funnel</cx:v>
        </cx:txData>
      </cx:tx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Marketing Funnel</a:t>
          </a:r>
        </a:p>
      </cx:txPr>
    </cx:title>
    <cx:plotArea>
      <cx:plotAreaRegion>
        <cx:series layoutId="funnel" uniqueId="{484AEFE2-100C-45C2-97AB-C4650B5A022F}">
          <cx:tx>
            <cx:txData>
              <cx:f>_xlchart.v2.1</cx:f>
              <cx:v>2013-17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</xdr:rowOff>
    </xdr:from>
    <xdr:to>
      <xdr:col>3</xdr:col>
      <xdr:colOff>120650</xdr:colOff>
      <xdr:row>24</xdr:row>
      <xdr:rowOff>180975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087E866-D1D4-4A5D-A6D2-06C3163A7E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35175"/>
              <a:ext cx="6280150" cy="283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omil%20Godha/Desktop/FIL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InternationalAlumni"/>
      <sheetName val="Chart1"/>
      <sheetName val="Sheet1"/>
      <sheetName val="GMAT-2007-2014"/>
      <sheetName val="GMAT-2011-2015"/>
      <sheetName val="GMAT-2013-2017"/>
      <sheetName val="StateDeptOffices"/>
      <sheetName val="PIVOT TABLE(2013-2014)"/>
      <sheetName val="Events 2013-2014"/>
      <sheetName val="Events 2014-2015"/>
      <sheetName val="PIVOT TABLE(2015-2016)"/>
      <sheetName val="Events 2015-2016"/>
      <sheetName val="Events 2016-2017"/>
      <sheetName val="Events 2017-2018"/>
      <sheetName val="EventsWebsites"/>
      <sheetName val="OtherResources"/>
      <sheetName val="CountriesContinents"/>
      <sheetName val="ChinaComprehensiveUniv"/>
      <sheetName val="ChinaProfessionalUniv"/>
      <sheetName val="TaiwanUniversities"/>
      <sheetName val="SingaporeUniversities"/>
      <sheetName val="IndiaEngineeringUniv"/>
      <sheetName val="Weekday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>
        <row r="21">
          <cell r="J21">
            <v>4</v>
          </cell>
        </row>
        <row r="25">
          <cell r="J25">
            <v>22</v>
          </cell>
        </row>
        <row r="26">
          <cell r="J26">
            <v>25</v>
          </cell>
        </row>
        <row r="27">
          <cell r="J27">
            <v>18</v>
          </cell>
        </row>
        <row r="28">
          <cell r="J28">
            <v>8</v>
          </cell>
        </row>
        <row r="29">
          <cell r="J29">
            <v>18</v>
          </cell>
        </row>
        <row r="46">
          <cell r="J46">
            <v>4</v>
          </cell>
        </row>
      </sheetData>
      <sheetData sheetId="10">
        <row r="5">
          <cell r="AJ5">
            <v>0</v>
          </cell>
        </row>
        <row r="6">
          <cell r="AJ6">
            <v>1</v>
          </cell>
        </row>
        <row r="7">
          <cell r="AJ7">
            <v>0</v>
          </cell>
        </row>
        <row r="8">
          <cell r="AJ8">
            <v>0</v>
          </cell>
        </row>
        <row r="10">
          <cell r="AJ10">
            <v>1</v>
          </cell>
        </row>
        <row r="11">
          <cell r="AJ11">
            <v>0</v>
          </cell>
        </row>
        <row r="12">
          <cell r="AJ12">
            <v>0</v>
          </cell>
        </row>
        <row r="13">
          <cell r="AJ13">
            <v>0</v>
          </cell>
        </row>
        <row r="14">
          <cell r="AJ14">
            <v>5</v>
          </cell>
        </row>
        <row r="16">
          <cell r="AJ16">
            <v>1</v>
          </cell>
        </row>
        <row r="17">
          <cell r="AJ17">
            <v>1</v>
          </cell>
        </row>
        <row r="18">
          <cell r="AJ18">
            <v>5</v>
          </cell>
        </row>
        <row r="19">
          <cell r="AJ19">
            <v>4</v>
          </cell>
        </row>
        <row r="20">
          <cell r="AJ20">
            <v>1</v>
          </cell>
        </row>
        <row r="22">
          <cell r="AJ22">
            <v>0</v>
          </cell>
        </row>
        <row r="24">
          <cell r="AJ24">
            <v>1</v>
          </cell>
        </row>
        <row r="26">
          <cell r="AJ26">
            <v>0</v>
          </cell>
        </row>
        <row r="27">
          <cell r="AJ27">
            <v>0</v>
          </cell>
        </row>
        <row r="28">
          <cell r="AJ28">
            <v>0</v>
          </cell>
        </row>
        <row r="29">
          <cell r="AJ29">
            <v>0</v>
          </cell>
        </row>
        <row r="30">
          <cell r="AJ30">
            <v>0</v>
          </cell>
        </row>
        <row r="35">
          <cell r="AJ35">
            <v>0</v>
          </cell>
        </row>
        <row r="36">
          <cell r="AJ36">
            <v>0</v>
          </cell>
        </row>
        <row r="37">
          <cell r="AJ37">
            <v>2</v>
          </cell>
        </row>
        <row r="39">
          <cell r="AJ39">
            <v>0</v>
          </cell>
        </row>
        <row r="40">
          <cell r="AJ40">
            <v>0</v>
          </cell>
        </row>
        <row r="41">
          <cell r="AJ41">
            <v>0</v>
          </cell>
        </row>
        <row r="42">
          <cell r="AJ42">
            <v>0</v>
          </cell>
        </row>
        <row r="43">
          <cell r="AJ43">
            <v>1</v>
          </cell>
        </row>
        <row r="44">
          <cell r="AJ44">
            <v>0</v>
          </cell>
        </row>
        <row r="45">
          <cell r="AJ45">
            <v>0</v>
          </cell>
        </row>
        <row r="46">
          <cell r="AJ46">
            <v>0</v>
          </cell>
        </row>
        <row r="47">
          <cell r="AJ47">
            <v>0</v>
          </cell>
        </row>
        <row r="48">
          <cell r="AJ48">
            <v>0</v>
          </cell>
        </row>
        <row r="49">
          <cell r="AJ49">
            <v>0</v>
          </cell>
        </row>
        <row r="50">
          <cell r="AJ50">
            <v>0</v>
          </cell>
        </row>
        <row r="51">
          <cell r="AJ51">
            <v>0</v>
          </cell>
        </row>
        <row r="52">
          <cell r="AJ52">
            <v>0</v>
          </cell>
        </row>
        <row r="53">
          <cell r="AJ53">
            <v>0</v>
          </cell>
        </row>
        <row r="54">
          <cell r="AJ54">
            <v>1</v>
          </cell>
        </row>
        <row r="55">
          <cell r="AJ55">
            <v>0</v>
          </cell>
        </row>
        <row r="57">
          <cell r="AJ57">
            <v>0</v>
          </cell>
        </row>
        <row r="58">
          <cell r="AJ58">
            <v>0</v>
          </cell>
        </row>
        <row r="59">
          <cell r="AJ59">
            <v>0</v>
          </cell>
        </row>
        <row r="60">
          <cell r="AJ60">
            <v>0</v>
          </cell>
        </row>
      </sheetData>
      <sheetData sheetId="11"/>
      <sheetData sheetId="12"/>
      <sheetData sheetId="13">
        <row r="2">
          <cell r="K2">
            <v>57</v>
          </cell>
        </row>
        <row r="3">
          <cell r="K3">
            <v>60</v>
          </cell>
        </row>
        <row r="4">
          <cell r="K4">
            <v>7</v>
          </cell>
        </row>
        <row r="5">
          <cell r="K5">
            <v>14</v>
          </cell>
        </row>
        <row r="6">
          <cell r="K6">
            <v>42</v>
          </cell>
        </row>
        <row r="7">
          <cell r="K7">
            <v>41</v>
          </cell>
        </row>
        <row r="8">
          <cell r="K8">
            <v>27</v>
          </cell>
        </row>
        <row r="9">
          <cell r="K9">
            <v>11</v>
          </cell>
        </row>
        <row r="10">
          <cell r="K10">
            <v>13</v>
          </cell>
        </row>
        <row r="11">
          <cell r="K11">
            <v>9</v>
          </cell>
        </row>
        <row r="12">
          <cell r="K12">
            <v>17</v>
          </cell>
        </row>
        <row r="13">
          <cell r="K13">
            <v>5</v>
          </cell>
        </row>
        <row r="14">
          <cell r="K14">
            <v>30</v>
          </cell>
        </row>
      </sheetData>
      <sheetData sheetId="14">
        <row r="2">
          <cell r="E2">
            <v>401</v>
          </cell>
          <cell r="F2">
            <v>195</v>
          </cell>
          <cell r="I2">
            <v>38</v>
          </cell>
        </row>
        <row r="3">
          <cell r="E3">
            <v>502</v>
          </cell>
          <cell r="F3">
            <v>232</v>
          </cell>
          <cell r="I3">
            <v>40</v>
          </cell>
        </row>
        <row r="4">
          <cell r="E4">
            <v>1560</v>
          </cell>
          <cell r="F4">
            <v>708</v>
          </cell>
          <cell r="I4">
            <v>17</v>
          </cell>
        </row>
        <row r="5">
          <cell r="E5">
            <v>1057</v>
          </cell>
          <cell r="F5">
            <v>451</v>
          </cell>
          <cell r="I5">
            <v>52</v>
          </cell>
        </row>
        <row r="6">
          <cell r="E6">
            <v>1055</v>
          </cell>
          <cell r="F6">
            <v>442</v>
          </cell>
          <cell r="I6">
            <v>65</v>
          </cell>
        </row>
        <row r="7">
          <cell r="E7">
            <v>1020</v>
          </cell>
          <cell r="F7">
            <v>384</v>
          </cell>
          <cell r="I7">
            <v>55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2CB0-A19E-48E4-A1F9-E2BD20FF741A}">
  <dimension ref="A1:I8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8.5" customWidth="1"/>
    <col min="2" max="2" width="14.6640625" customWidth="1"/>
    <col min="3" max="3" width="22.1640625" customWidth="1"/>
    <col min="4" max="4" width="26.1640625" customWidth="1"/>
    <col min="5" max="5" width="13.6640625" customWidth="1"/>
    <col min="6" max="6" width="16.33203125" customWidth="1"/>
    <col min="7" max="7" width="17.83203125" customWidth="1"/>
    <col min="8" max="8" width="19" customWidth="1"/>
    <col min="9" max="9" width="10.6640625" customWidth="1"/>
  </cols>
  <sheetData>
    <row r="1" spans="1:9" x14ac:dyDescent="0.2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14</v>
      </c>
      <c r="I1" s="7" t="s">
        <v>12</v>
      </c>
    </row>
    <row r="2" spans="1:9" x14ac:dyDescent="0.2">
      <c r="A2" s="4" t="s">
        <v>0</v>
      </c>
      <c r="B2" s="5">
        <v>238356</v>
      </c>
      <c r="C2" s="6">
        <v>102280</v>
      </c>
      <c r="D2" s="8">
        <v>15324</v>
      </c>
      <c r="E2" s="8">
        <v>4179</v>
      </c>
      <c r="F2" s="8">
        <f>SUM('[1]Events 2013-2014'!J20:J48)</f>
        <v>99</v>
      </c>
      <c r="G2" s="9">
        <v>25</v>
      </c>
      <c r="H2" s="9">
        <v>14</v>
      </c>
      <c r="I2" s="9">
        <v>5</v>
      </c>
    </row>
    <row r="3" spans="1:9" x14ac:dyDescent="0.2">
      <c r="A3" s="4" t="s">
        <v>1</v>
      </c>
      <c r="B3" s="5">
        <v>243529</v>
      </c>
      <c r="C3" s="6">
        <v>110874</v>
      </c>
      <c r="D3" s="8">
        <v>11671</v>
      </c>
      <c r="E3" s="8">
        <v>5457</v>
      </c>
      <c r="F3" s="8">
        <v>274</v>
      </c>
      <c r="G3" s="9">
        <f>SUM('[1]Events 2014-2015'!AJ2:AJ60)</f>
        <v>24</v>
      </c>
      <c r="H3" s="9">
        <v>18</v>
      </c>
      <c r="I3" s="9">
        <v>3</v>
      </c>
    </row>
    <row r="4" spans="1:9" x14ac:dyDescent="0.2">
      <c r="A4" s="4" t="s">
        <v>2</v>
      </c>
      <c r="B4" s="5">
        <v>247432</v>
      </c>
      <c r="C4" s="6">
        <v>115907</v>
      </c>
      <c r="D4" s="8">
        <v>15271</v>
      </c>
      <c r="E4" s="8">
        <v>6621</v>
      </c>
      <c r="F4" s="8">
        <v>611</v>
      </c>
      <c r="G4" s="8">
        <v>0</v>
      </c>
      <c r="H4" s="8"/>
      <c r="I4" s="8">
        <v>0</v>
      </c>
    </row>
    <row r="5" spans="1:9" x14ac:dyDescent="0.2">
      <c r="A5" s="4" t="s">
        <v>3</v>
      </c>
      <c r="B5" s="5">
        <v>261248</v>
      </c>
      <c r="C5" s="6">
        <v>127337</v>
      </c>
      <c r="D5" s="8">
        <v>9017</v>
      </c>
      <c r="E5" s="8">
        <v>4751</v>
      </c>
      <c r="F5" s="8">
        <f>SUM('[1]Events 2016-2017'!K2:K14)</f>
        <v>333</v>
      </c>
      <c r="G5" s="8">
        <v>0</v>
      </c>
      <c r="H5" s="8"/>
      <c r="I5" s="8">
        <v>0</v>
      </c>
    </row>
    <row r="6" spans="1:9" x14ac:dyDescent="0.2">
      <c r="A6" s="4" t="s">
        <v>4</v>
      </c>
      <c r="B6" s="5">
        <v>250850</v>
      </c>
      <c r="C6" s="6">
        <v>128337</v>
      </c>
      <c r="D6" s="8">
        <f>SUM('[1]Events 2017-2018'!E2:E7)</f>
        <v>5595</v>
      </c>
      <c r="E6" s="8">
        <f>SUM('[1]Events 2017-2018'!F2:F7)</f>
        <v>2412</v>
      </c>
      <c r="F6" s="8">
        <f>SUM('[1]Events 2017-2018'!I2:I7)</f>
        <v>267</v>
      </c>
      <c r="G6" s="8">
        <v>0</v>
      </c>
      <c r="H6" s="8"/>
      <c r="I6" s="8">
        <v>0</v>
      </c>
    </row>
    <row r="7" spans="1:9" x14ac:dyDescent="0.2">
      <c r="A7" s="4" t="s">
        <v>13</v>
      </c>
      <c r="B7" s="14">
        <f t="shared" ref="B7:I7" si="0">SUM(B2:B6)</f>
        <v>1241415</v>
      </c>
      <c r="C7" s="14">
        <f t="shared" si="0"/>
        <v>584735</v>
      </c>
      <c r="D7" s="14">
        <f t="shared" si="0"/>
        <v>56878</v>
      </c>
      <c r="E7" s="14">
        <f t="shared" si="0"/>
        <v>23420</v>
      </c>
      <c r="F7" s="14">
        <f t="shared" si="0"/>
        <v>1584</v>
      </c>
      <c r="G7" s="14">
        <f t="shared" si="0"/>
        <v>49</v>
      </c>
      <c r="H7" s="14">
        <f t="shared" si="0"/>
        <v>32</v>
      </c>
      <c r="I7" s="14">
        <f t="shared" si="0"/>
        <v>8</v>
      </c>
    </row>
    <row r="8" spans="1:9" x14ac:dyDescent="0.2">
      <c r="H8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1FCDF-74BA-4177-8927-184482044B4C}">
  <dimension ref="A1:B9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39.6640625" customWidth="1"/>
    <col min="2" max="2" width="32.33203125" customWidth="1"/>
  </cols>
  <sheetData>
    <row r="1" spans="1:2" ht="16" x14ac:dyDescent="0.2">
      <c r="A1" s="11" t="s">
        <v>24</v>
      </c>
      <c r="B1" s="11" t="s">
        <v>23</v>
      </c>
    </row>
    <row r="2" spans="1:2" ht="16" x14ac:dyDescent="0.2">
      <c r="A2" s="12" t="s">
        <v>22</v>
      </c>
      <c r="B2" s="13">
        <v>1241415</v>
      </c>
    </row>
    <row r="3" spans="1:2" ht="16" x14ac:dyDescent="0.2">
      <c r="A3" s="12" t="s">
        <v>21</v>
      </c>
      <c r="B3" s="13">
        <v>584735</v>
      </c>
    </row>
    <row r="4" spans="1:2" ht="16" x14ac:dyDescent="0.2">
      <c r="A4" s="12" t="s">
        <v>20</v>
      </c>
      <c r="B4" s="13">
        <v>56878</v>
      </c>
    </row>
    <row r="5" spans="1:2" ht="16" x14ac:dyDescent="0.2">
      <c r="A5" s="12" t="s">
        <v>19</v>
      </c>
      <c r="B5" s="13">
        <v>23420</v>
      </c>
    </row>
    <row r="6" spans="1:2" ht="16" x14ac:dyDescent="0.2">
      <c r="A6" s="12" t="s">
        <v>18</v>
      </c>
      <c r="B6" s="13">
        <v>1624</v>
      </c>
    </row>
    <row r="7" spans="1:2" ht="16" x14ac:dyDescent="0.2">
      <c r="A7" s="12" t="s">
        <v>17</v>
      </c>
      <c r="B7" s="13">
        <v>49</v>
      </c>
    </row>
    <row r="8" spans="1:2" ht="16" x14ac:dyDescent="0.2">
      <c r="A8" s="12" t="s">
        <v>16</v>
      </c>
      <c r="B8" s="13">
        <v>32</v>
      </c>
    </row>
    <row r="9" spans="1:2" ht="16" x14ac:dyDescent="0.2">
      <c r="A9" s="12" t="s">
        <v>15</v>
      </c>
      <c r="B9" s="13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6B48B-A531-4CD8-8B52-F7F070C38CDF}">
  <dimension ref="A2:E60"/>
  <sheetViews>
    <sheetView workbookViewId="0"/>
  </sheetViews>
  <sheetFormatPr baseColWidth="10" defaultColWidth="8.83203125" defaultRowHeight="15" x14ac:dyDescent="0.2"/>
  <sheetData>
    <row r="2" spans="1:5" ht="16" x14ac:dyDescent="0.2">
      <c r="A2" s="1">
        <v>302</v>
      </c>
      <c r="B2" s="1">
        <v>332</v>
      </c>
      <c r="C2" s="1">
        <v>5</v>
      </c>
      <c r="D2" s="1">
        <v>5</v>
      </c>
      <c r="E2" s="1">
        <v>6</v>
      </c>
    </row>
    <row r="3" spans="1:5" ht="16" x14ac:dyDescent="0.2">
      <c r="A3" s="1">
        <v>996</v>
      </c>
      <c r="B3" s="1">
        <v>43</v>
      </c>
      <c r="C3" s="1">
        <v>349</v>
      </c>
      <c r="D3" s="1">
        <v>330</v>
      </c>
      <c r="E3" s="1">
        <v>381</v>
      </c>
    </row>
    <row r="4" spans="1:5" ht="16" x14ac:dyDescent="0.2">
      <c r="A4" s="1">
        <v>327</v>
      </c>
      <c r="B4" s="1">
        <v>984</v>
      </c>
      <c r="C4" s="1">
        <v>58</v>
      </c>
      <c r="D4" s="1">
        <v>27</v>
      </c>
      <c r="E4" s="1">
        <v>45</v>
      </c>
    </row>
    <row r="5" spans="1:5" ht="16" x14ac:dyDescent="0.2">
      <c r="A5" s="1">
        <v>36</v>
      </c>
      <c r="B5" s="1">
        <v>329</v>
      </c>
      <c r="C5" s="1">
        <v>912</v>
      </c>
      <c r="D5" s="1">
        <v>1020</v>
      </c>
      <c r="E5" s="1">
        <v>1023</v>
      </c>
    </row>
    <row r="6" spans="1:5" ht="16" x14ac:dyDescent="0.2">
      <c r="A6" s="1">
        <v>402</v>
      </c>
      <c r="B6" s="1">
        <v>28</v>
      </c>
      <c r="C6" s="1">
        <v>370</v>
      </c>
      <c r="D6" s="1">
        <v>356</v>
      </c>
      <c r="E6" s="1">
        <v>372</v>
      </c>
    </row>
    <row r="7" spans="1:5" ht="16" x14ac:dyDescent="0.2">
      <c r="A7" s="1">
        <v>13</v>
      </c>
      <c r="B7" s="1">
        <v>411</v>
      </c>
      <c r="C7" s="1">
        <v>21</v>
      </c>
      <c r="D7" s="1">
        <v>103</v>
      </c>
      <c r="E7" s="1">
        <v>112</v>
      </c>
    </row>
    <row r="8" spans="1:5" ht="16" x14ac:dyDescent="0.2">
      <c r="A8" s="1">
        <v>1282</v>
      </c>
      <c r="B8" s="1">
        <v>15</v>
      </c>
      <c r="C8" s="1">
        <v>427</v>
      </c>
      <c r="D8" s="1">
        <v>30</v>
      </c>
      <c r="E8" s="1">
        <v>491</v>
      </c>
    </row>
    <row r="9" spans="1:5" ht="16" x14ac:dyDescent="0.2">
      <c r="A9" s="1">
        <v>284</v>
      </c>
      <c r="B9" s="1">
        <v>1648</v>
      </c>
      <c r="C9" s="1">
        <v>12</v>
      </c>
      <c r="D9" s="1">
        <v>448</v>
      </c>
      <c r="E9" s="1">
        <v>11</v>
      </c>
    </row>
    <row r="10" spans="1:5" ht="16" x14ac:dyDescent="0.2">
      <c r="A10" s="1">
        <v>7969</v>
      </c>
      <c r="B10" s="1">
        <v>196</v>
      </c>
      <c r="C10" s="1">
        <v>18</v>
      </c>
      <c r="D10" s="1">
        <v>11</v>
      </c>
      <c r="E10" s="1">
        <v>8</v>
      </c>
    </row>
    <row r="11" spans="1:5" ht="16" x14ac:dyDescent="0.2">
      <c r="A11" s="1">
        <v>445</v>
      </c>
      <c r="B11" s="1">
        <v>7534</v>
      </c>
      <c r="C11" s="1">
        <v>1895</v>
      </c>
      <c r="D11" s="1">
        <v>2307</v>
      </c>
      <c r="E11" s="1">
        <v>2417</v>
      </c>
    </row>
    <row r="12" spans="1:5" ht="16" x14ac:dyDescent="0.2">
      <c r="A12" s="1">
        <v>38824</v>
      </c>
      <c r="B12" s="1">
        <v>454</v>
      </c>
      <c r="C12" s="1">
        <v>182</v>
      </c>
      <c r="D12" s="1">
        <v>163</v>
      </c>
      <c r="E12" s="1">
        <v>5</v>
      </c>
    </row>
    <row r="13" spans="1:5" ht="16" x14ac:dyDescent="0.2">
      <c r="A13" s="1">
        <v>81</v>
      </c>
      <c r="B13" s="1">
        <v>42008</v>
      </c>
      <c r="C13" s="1">
        <v>7774</v>
      </c>
      <c r="D13" s="1">
        <v>8895</v>
      </c>
      <c r="E13" s="1">
        <v>138</v>
      </c>
    </row>
    <row r="14" spans="1:5" ht="16" x14ac:dyDescent="0.2">
      <c r="A14" s="1">
        <v>104</v>
      </c>
      <c r="B14" s="1">
        <v>91</v>
      </c>
      <c r="C14" s="1">
        <v>566</v>
      </c>
      <c r="D14" s="1">
        <v>682</v>
      </c>
      <c r="E14" s="1">
        <v>8259</v>
      </c>
    </row>
    <row r="15" spans="1:5" ht="16" x14ac:dyDescent="0.2">
      <c r="A15" s="1">
        <v>28</v>
      </c>
      <c r="B15" s="1">
        <v>99</v>
      </c>
      <c r="C15" s="1">
        <v>45846</v>
      </c>
      <c r="D15" s="1">
        <v>50465</v>
      </c>
      <c r="E15" s="1">
        <v>681</v>
      </c>
    </row>
    <row r="16" spans="1:5" ht="16" x14ac:dyDescent="0.2">
      <c r="A16" s="1">
        <v>3462</v>
      </c>
      <c r="B16" s="1">
        <v>3352</v>
      </c>
      <c r="C16" s="1">
        <v>90</v>
      </c>
      <c r="D16" s="1">
        <v>114</v>
      </c>
      <c r="E16" s="1">
        <v>49024</v>
      </c>
    </row>
    <row r="17" spans="1:5" ht="16" x14ac:dyDescent="0.2">
      <c r="A17" s="1">
        <v>4046</v>
      </c>
      <c r="B17" s="1">
        <v>4320</v>
      </c>
      <c r="C17" s="1">
        <v>125</v>
      </c>
      <c r="D17" s="1">
        <v>97</v>
      </c>
      <c r="E17" s="1">
        <v>106</v>
      </c>
    </row>
    <row r="18" spans="1:5" ht="16" x14ac:dyDescent="0.2">
      <c r="A18" s="1">
        <v>2009</v>
      </c>
      <c r="B18" s="1">
        <v>1937</v>
      </c>
      <c r="C18" s="1">
        <v>17</v>
      </c>
      <c r="D18" s="1">
        <v>13</v>
      </c>
      <c r="E18" s="1">
        <v>133</v>
      </c>
    </row>
    <row r="19" spans="1:5" ht="16" x14ac:dyDescent="0.2">
      <c r="A19" s="1">
        <v>167</v>
      </c>
      <c r="B19" s="1">
        <v>192</v>
      </c>
      <c r="C19" s="1">
        <v>3458</v>
      </c>
      <c r="D19" s="1">
        <v>3036</v>
      </c>
      <c r="E19" s="1">
        <v>16</v>
      </c>
    </row>
    <row r="20" spans="1:5" ht="16" x14ac:dyDescent="0.2">
      <c r="A20" s="1">
        <v>20245</v>
      </c>
      <c r="B20" s="1">
        <v>23315</v>
      </c>
      <c r="C20" s="1">
        <v>7</v>
      </c>
      <c r="D20" s="1">
        <v>110</v>
      </c>
      <c r="E20" s="1">
        <v>2623</v>
      </c>
    </row>
    <row r="21" spans="1:5" ht="16" x14ac:dyDescent="0.2">
      <c r="A21" s="1">
        <v>202</v>
      </c>
      <c r="B21" s="1">
        <v>165</v>
      </c>
      <c r="C21" s="1">
        <v>111</v>
      </c>
      <c r="D21" s="1">
        <v>4570</v>
      </c>
      <c r="E21" s="1">
        <v>97</v>
      </c>
    </row>
    <row r="22" spans="1:5" ht="16" x14ac:dyDescent="0.2">
      <c r="A22" s="1">
        <v>1809</v>
      </c>
      <c r="B22" s="1">
        <v>1431</v>
      </c>
      <c r="C22" s="1">
        <v>4497</v>
      </c>
      <c r="D22" s="1">
        <v>2148</v>
      </c>
      <c r="E22" s="1">
        <v>4477</v>
      </c>
    </row>
    <row r="23" spans="1:5" ht="16" x14ac:dyDescent="0.2">
      <c r="A23" s="1">
        <v>3853</v>
      </c>
      <c r="B23" s="1">
        <v>2543</v>
      </c>
      <c r="C23" s="1">
        <v>1969</v>
      </c>
      <c r="D23" s="1">
        <v>168</v>
      </c>
      <c r="E23" s="1">
        <v>757</v>
      </c>
    </row>
    <row r="24" spans="1:5" ht="16" x14ac:dyDescent="0.2">
      <c r="A24" s="1">
        <v>41</v>
      </c>
      <c r="B24" s="1">
        <v>3645</v>
      </c>
      <c r="C24" s="1">
        <v>151</v>
      </c>
      <c r="D24" s="1">
        <v>27771</v>
      </c>
      <c r="E24" s="1">
        <v>2266</v>
      </c>
    </row>
    <row r="25" spans="1:5" ht="16" x14ac:dyDescent="0.2">
      <c r="A25" s="1">
        <v>5</v>
      </c>
      <c r="B25" s="1">
        <v>34</v>
      </c>
      <c r="C25" s="1">
        <v>23986</v>
      </c>
      <c r="D25" s="1">
        <v>1957</v>
      </c>
      <c r="E25" s="1">
        <v>157</v>
      </c>
    </row>
    <row r="26" spans="1:5" ht="16" x14ac:dyDescent="0.2">
      <c r="A26" s="1">
        <v>44</v>
      </c>
      <c r="B26" s="1">
        <v>45</v>
      </c>
      <c r="C26" s="1">
        <v>1631</v>
      </c>
      <c r="D26" s="1">
        <v>2616</v>
      </c>
      <c r="E26" s="1">
        <v>36</v>
      </c>
    </row>
    <row r="27" spans="1:5" ht="16" x14ac:dyDescent="0.2">
      <c r="A27" s="1">
        <v>53</v>
      </c>
      <c r="B27" s="1">
        <v>74</v>
      </c>
      <c r="C27" s="1">
        <v>2504</v>
      </c>
      <c r="D27" s="1">
        <v>3455</v>
      </c>
      <c r="E27" s="1">
        <v>27330</v>
      </c>
    </row>
    <row r="28" spans="1:5" ht="16" x14ac:dyDescent="0.2">
      <c r="A28" s="1">
        <v>98</v>
      </c>
      <c r="B28" s="1">
        <v>5</v>
      </c>
      <c r="C28" s="1">
        <v>3525</v>
      </c>
      <c r="D28" s="1">
        <v>21</v>
      </c>
      <c r="E28" s="1">
        <v>2069</v>
      </c>
    </row>
    <row r="29" spans="1:5" ht="16" x14ac:dyDescent="0.2">
      <c r="A29" s="1">
        <v>8</v>
      </c>
      <c r="B29" s="1">
        <v>100</v>
      </c>
      <c r="C29" s="1">
        <v>38</v>
      </c>
      <c r="D29" s="1">
        <v>41</v>
      </c>
      <c r="E29" s="1">
        <v>2569</v>
      </c>
    </row>
    <row r="30" spans="1:5" ht="16" x14ac:dyDescent="0.2">
      <c r="A30" s="1">
        <v>35</v>
      </c>
      <c r="B30" s="1">
        <v>578</v>
      </c>
      <c r="C30" s="1">
        <v>38</v>
      </c>
      <c r="D30" s="1">
        <v>73</v>
      </c>
      <c r="E30" s="1">
        <v>3112</v>
      </c>
    </row>
    <row r="31" spans="1:5" ht="16" x14ac:dyDescent="0.2">
      <c r="A31" s="1">
        <v>7</v>
      </c>
      <c r="B31" s="1">
        <v>251</v>
      </c>
      <c r="C31" s="1">
        <v>74</v>
      </c>
      <c r="D31" s="1">
        <v>118</v>
      </c>
      <c r="E31" s="1">
        <v>27</v>
      </c>
    </row>
    <row r="32" spans="1:5" ht="16" x14ac:dyDescent="0.2">
      <c r="A32" s="1">
        <v>95</v>
      </c>
      <c r="B32" s="1">
        <v>464</v>
      </c>
      <c r="C32" s="1">
        <v>113</v>
      </c>
      <c r="D32" s="1">
        <v>7</v>
      </c>
      <c r="E32" s="1">
        <v>30</v>
      </c>
    </row>
    <row r="33" spans="1:5" ht="16" x14ac:dyDescent="0.2">
      <c r="A33" s="1">
        <v>457</v>
      </c>
      <c r="B33" s="1">
        <v>150</v>
      </c>
      <c r="C33" s="1">
        <v>631</v>
      </c>
      <c r="D33" s="1">
        <v>29</v>
      </c>
      <c r="E33" s="1">
        <v>25</v>
      </c>
    </row>
    <row r="34" spans="1:5" ht="16" x14ac:dyDescent="0.2">
      <c r="A34" s="1">
        <v>167</v>
      </c>
      <c r="B34" s="1">
        <v>1460</v>
      </c>
      <c r="C34" s="1">
        <v>356</v>
      </c>
      <c r="D34" s="1">
        <v>18</v>
      </c>
      <c r="E34" s="1">
        <v>75</v>
      </c>
    </row>
    <row r="35" spans="1:5" ht="16" x14ac:dyDescent="0.2">
      <c r="A35" s="1">
        <v>499</v>
      </c>
      <c r="B35" s="1">
        <v>1976</v>
      </c>
      <c r="C35" s="1">
        <v>233</v>
      </c>
      <c r="D35" s="1">
        <v>94</v>
      </c>
      <c r="E35" s="1">
        <v>91</v>
      </c>
    </row>
    <row r="36" spans="1:5" ht="16" x14ac:dyDescent="0.2">
      <c r="A36" s="1">
        <v>160</v>
      </c>
      <c r="B36" s="1">
        <v>59</v>
      </c>
      <c r="C36" s="1">
        <v>445</v>
      </c>
      <c r="D36" s="1">
        <v>28</v>
      </c>
      <c r="E36" s="1">
        <v>11</v>
      </c>
    </row>
    <row r="37" spans="1:5" ht="16" x14ac:dyDescent="0.2">
      <c r="A37" s="1">
        <v>1524</v>
      </c>
      <c r="B37" s="1">
        <v>32</v>
      </c>
      <c r="C37" s="1">
        <v>122</v>
      </c>
      <c r="D37" s="1">
        <v>858</v>
      </c>
      <c r="E37" s="1">
        <v>85</v>
      </c>
    </row>
    <row r="38" spans="1:5" ht="16" x14ac:dyDescent="0.2">
      <c r="A38" s="1">
        <v>81</v>
      </c>
      <c r="B38" s="1">
        <v>935</v>
      </c>
      <c r="C38" s="1">
        <v>1556</v>
      </c>
      <c r="D38" s="1">
        <v>269</v>
      </c>
      <c r="E38" s="1">
        <v>22</v>
      </c>
    </row>
    <row r="39" spans="1:5" ht="16" x14ac:dyDescent="0.2">
      <c r="A39" s="1">
        <v>1973</v>
      </c>
      <c r="B39" s="1">
        <v>809</v>
      </c>
      <c r="C39" s="1">
        <v>2082</v>
      </c>
      <c r="D39" s="1">
        <v>537</v>
      </c>
      <c r="E39" s="1">
        <v>836</v>
      </c>
    </row>
    <row r="40" spans="1:5" ht="16" x14ac:dyDescent="0.2">
      <c r="A40" s="1">
        <v>37</v>
      </c>
      <c r="B40" s="1">
        <v>3088</v>
      </c>
      <c r="C40" s="1">
        <v>70</v>
      </c>
      <c r="D40" s="1">
        <v>93</v>
      </c>
      <c r="E40" s="1">
        <v>365</v>
      </c>
    </row>
    <row r="41" spans="1:5" ht="16" x14ac:dyDescent="0.2">
      <c r="A41" s="1">
        <v>898</v>
      </c>
      <c r="B41" s="1">
        <v>992</v>
      </c>
      <c r="C41" s="1">
        <v>32</v>
      </c>
      <c r="D41" s="1">
        <v>1418</v>
      </c>
      <c r="E41" s="1">
        <v>278</v>
      </c>
    </row>
    <row r="42" spans="1:5" ht="16" x14ac:dyDescent="0.2">
      <c r="A42" s="1">
        <v>762</v>
      </c>
      <c r="B42" s="1">
        <v>253</v>
      </c>
      <c r="C42" s="1">
        <v>942</v>
      </c>
      <c r="D42" s="1">
        <v>2420</v>
      </c>
      <c r="E42" s="1">
        <v>474</v>
      </c>
    </row>
    <row r="43" spans="1:5" ht="16" x14ac:dyDescent="0.2">
      <c r="A43" s="1">
        <v>2751</v>
      </c>
      <c r="B43" s="1">
        <v>3567</v>
      </c>
      <c r="C43" s="1">
        <v>816</v>
      </c>
      <c r="D43" s="1">
        <v>53</v>
      </c>
      <c r="E43" s="1">
        <v>99</v>
      </c>
    </row>
    <row r="44" spans="1:5" ht="16" x14ac:dyDescent="0.2">
      <c r="A44" s="1">
        <v>1098</v>
      </c>
      <c r="B44" s="1">
        <v>42</v>
      </c>
      <c r="C44" s="1">
        <v>3280</v>
      </c>
      <c r="D44" s="1">
        <v>1074</v>
      </c>
      <c r="E44" s="1">
        <v>1388</v>
      </c>
    </row>
    <row r="45" spans="1:5" ht="16" x14ac:dyDescent="0.2">
      <c r="A45" s="1">
        <v>270</v>
      </c>
      <c r="B45" s="1">
        <v>53</v>
      </c>
      <c r="C45" s="1">
        <v>974</v>
      </c>
      <c r="D45" s="1">
        <v>831</v>
      </c>
      <c r="E45" s="1">
        <v>5</v>
      </c>
    </row>
    <row r="46" spans="1:5" ht="16" x14ac:dyDescent="0.2">
      <c r="A46" s="1">
        <v>3632</v>
      </c>
      <c r="B46" s="1">
        <v>835</v>
      </c>
      <c r="C46" s="1">
        <v>270</v>
      </c>
      <c r="D46" s="1">
        <v>3773</v>
      </c>
      <c r="E46" s="1">
        <v>81</v>
      </c>
    </row>
    <row r="47" spans="1:5" ht="16" x14ac:dyDescent="0.2">
      <c r="A47" s="1">
        <v>35</v>
      </c>
      <c r="C47" s="1">
        <v>3640</v>
      </c>
      <c r="D47" s="1">
        <v>15</v>
      </c>
      <c r="E47" s="1">
        <v>2463</v>
      </c>
    </row>
    <row r="48" spans="1:5" ht="16" x14ac:dyDescent="0.2">
      <c r="A48" s="1">
        <v>664</v>
      </c>
      <c r="C48" s="1">
        <v>43</v>
      </c>
      <c r="D48" s="1">
        <v>963</v>
      </c>
      <c r="E48" s="1">
        <v>38</v>
      </c>
    </row>
    <row r="49" spans="1:5" ht="16" x14ac:dyDescent="0.2">
      <c r="A49" s="2">
        <f>SUM(A2:A48)</f>
        <v>102280</v>
      </c>
      <c r="B49" s="2">
        <f>SUM(B2:B46)</f>
        <v>110874</v>
      </c>
      <c r="C49" s="1">
        <v>75</v>
      </c>
      <c r="D49" s="1">
        <v>295</v>
      </c>
      <c r="E49" s="1">
        <v>29</v>
      </c>
    </row>
    <row r="50" spans="1:5" ht="16" x14ac:dyDescent="0.2">
      <c r="C50" s="1">
        <v>814</v>
      </c>
      <c r="D50" s="1">
        <v>1136</v>
      </c>
      <c r="E50" s="1">
        <v>1069</v>
      </c>
    </row>
    <row r="51" spans="1:5" ht="16" x14ac:dyDescent="0.2">
      <c r="C51" s="2">
        <f>SUM(C4:C48)</f>
        <v>115907</v>
      </c>
      <c r="D51" s="1">
        <v>4069</v>
      </c>
      <c r="E51" s="1">
        <v>752</v>
      </c>
    </row>
    <row r="52" spans="1:5" ht="16" x14ac:dyDescent="0.2">
      <c r="D52" s="1">
        <v>48</v>
      </c>
      <c r="E52" s="1">
        <v>3776</v>
      </c>
    </row>
    <row r="53" spans="1:5" ht="16" x14ac:dyDescent="0.2">
      <c r="D53" s="1">
        <v>79</v>
      </c>
      <c r="E53" s="1">
        <v>885</v>
      </c>
    </row>
    <row r="54" spans="1:5" ht="16" x14ac:dyDescent="0.2">
      <c r="D54" s="1">
        <v>1173</v>
      </c>
      <c r="E54" s="1">
        <v>240</v>
      </c>
    </row>
    <row r="55" spans="1:5" ht="16" x14ac:dyDescent="0.2">
      <c r="D55" s="2">
        <f>SUM(D8:D52)</f>
        <v>127337</v>
      </c>
      <c r="E55" s="1">
        <v>1184</v>
      </c>
    </row>
    <row r="56" spans="1:5" ht="16" x14ac:dyDescent="0.2">
      <c r="E56" s="1">
        <v>4081</v>
      </c>
    </row>
    <row r="57" spans="1:5" ht="16" x14ac:dyDescent="0.2">
      <c r="E57" s="1">
        <v>52</v>
      </c>
    </row>
    <row r="58" spans="1:5" ht="16" x14ac:dyDescent="0.2">
      <c r="E58" s="1">
        <v>89</v>
      </c>
    </row>
    <row r="59" spans="1:5" ht="16" x14ac:dyDescent="0.2">
      <c r="E59" s="1">
        <v>1066</v>
      </c>
    </row>
    <row r="60" spans="1:5" x14ac:dyDescent="0.2">
      <c r="E60" s="2">
        <f>SUM(E2:E59)</f>
        <v>128337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Marketing Funnel Data</vt:lpstr>
      <vt:lpstr>Marketing Funnel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Romil Godha</dc:creator>
  <cp:lastModifiedBy>Microsoft Office User</cp:lastModifiedBy>
  <dcterms:created xsi:type="dcterms:W3CDTF">2018-02-22T05:21:10Z</dcterms:created>
  <dcterms:modified xsi:type="dcterms:W3CDTF">2020-12-11T02:22:23Z</dcterms:modified>
</cp:coreProperties>
</file>