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queryTables/queryTable39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queryTables/queryTable19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37.xml" ContentType="application/vnd.openxmlformats-officedocument.spreadsheetml.query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queryTables/queryTable9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40.xml" ContentType="application/vnd.openxmlformats-officedocument.spreadsheetml.queryTable+xml"/>
  <Override PartName="/xl/worksheets/sheet1.xml" ContentType="application/vnd.openxmlformats-officedocument.spreadsheetml.worksheet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30.xml" ContentType="application/vnd.openxmlformats-officedocument.spreadsheetml.queryTable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docProps/core.xml" ContentType="application/vnd.openxmlformats-package.core-properties+xml"/>
  <Override PartName="/xl/queryTables/queryTable2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8.xml" ContentType="application/vnd.openxmlformats-officedocument.spreadsheetml.query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60" windowWidth="19875" windowHeight="8235" activeTab="3"/>
  </bookViews>
  <sheets>
    <sheet name="Opt" sheetId="1" r:id="rId1"/>
    <sheet name="FT_Loops" sheetId="4" r:id="rId2"/>
    <sheet name="FT_Loops_1000" sheetId="6" r:id="rId3"/>
    <sheet name="FT_Robetta" sheetId="5" r:id="rId4"/>
    <sheet name="Sheet2" sheetId="2" r:id="rId5"/>
    <sheet name="Sheet3" sheetId="3" r:id="rId6"/>
    <sheet name="Sheet4" sheetId="7" r:id="rId7"/>
  </sheets>
  <definedNames>
    <definedName name="Chemical_Shifts_C" localSheetId="1">FT_Loops!$AM$3:$AN$127</definedName>
    <definedName name="Chemical_Shifts_C" localSheetId="2">FT_Loops_1000!$AM$3:$AN$127</definedName>
    <definedName name="Chemical_Shifts_C" localSheetId="3">FT_Robetta!$AM$3:$AN$127</definedName>
    <definedName name="Chemical_Shifts_C" localSheetId="0">Opt!$AM$3:$AN$127</definedName>
    <definedName name="Chemical_Shifts_C" localSheetId="4">Sheet2!$I$1:$J$140</definedName>
    <definedName name="Chemical_Shifts_C" localSheetId="5">Sheet3!$I$1:$J$125</definedName>
    <definedName name="Chemical_Shifts_C" localSheetId="6">Sheet4!$A$1:$B$125</definedName>
    <definedName name="Chemical_Shifts_CA" localSheetId="1">FT_Loops!$AI$3:$AJ$127</definedName>
    <definedName name="Chemical_Shifts_CA" localSheetId="2">FT_Loops_1000!$AI$3:$AJ$127</definedName>
    <definedName name="Chemical_Shifts_CA" localSheetId="3">FT_Robetta!$AI$3:$AJ$127</definedName>
    <definedName name="Chemical_Shifts_CA" localSheetId="0">Opt!$AI$3:$AJ$127</definedName>
    <definedName name="Chemical_Shifts_CA" localSheetId="4">Sheet2!$E$1:$F$140</definedName>
    <definedName name="Chemical_Shifts_CA" localSheetId="5">Sheet3!$E$1:$F$125</definedName>
    <definedName name="Chemical_Shifts_CA" localSheetId="6">Sheet4!$C$1:$D$125</definedName>
    <definedName name="Chemical_Shifts_CB" localSheetId="1">FT_Loops!$AK$3:$AL$127</definedName>
    <definedName name="Chemical_Shifts_CB" localSheetId="2">FT_Loops_1000!$AK$3:$AL$127</definedName>
    <definedName name="Chemical_Shifts_CB" localSheetId="3">FT_Robetta!$AK$3:$AL$127</definedName>
    <definedName name="Chemical_Shifts_CB" localSheetId="0">Opt!$AK$3:$AL$127</definedName>
    <definedName name="Chemical_Shifts_CB" localSheetId="4">Sheet2!$G$1:$H$140</definedName>
    <definedName name="Chemical_Shifts_CB" localSheetId="5">Sheet3!$G$1:$H$125</definedName>
    <definedName name="Chemical_Shifts_CB" localSheetId="6">Sheet4!$E$1:$F$125</definedName>
    <definedName name="Chemical_Shifts_HA" localSheetId="6">Sheet4!$G$1:$H$125</definedName>
    <definedName name="Chemical_Shifts_HN" localSheetId="1">FT_Loops!$AE$3:$AF$127</definedName>
    <definedName name="Chemical_Shifts_HN" localSheetId="2">FT_Loops_1000!$AE$3:$AF$127</definedName>
    <definedName name="Chemical_Shifts_HN" localSheetId="3">FT_Robetta!$AE$3:$AF$127</definedName>
    <definedName name="Chemical_Shifts_HN" localSheetId="0">Opt!$AE$3:$AF$127</definedName>
    <definedName name="Chemical_Shifts_HN" localSheetId="4">Sheet2!$C$1:$D$140</definedName>
    <definedName name="Chemical_Shifts_HN" localSheetId="5">Sheet3!$A$1:$B$125</definedName>
    <definedName name="Chemical_Shifts_HN" localSheetId="6">Sheet4!$I$1:$J$125</definedName>
    <definedName name="Chemical_Shifts_N" localSheetId="1">FT_Loops!$AG$3:$AH$127</definedName>
    <definedName name="Chemical_Shifts_N" localSheetId="2">FT_Loops_1000!$AG$3:$AH$127</definedName>
    <definedName name="Chemical_Shifts_N" localSheetId="3">FT_Robetta!$AG$3:$AH$127</definedName>
    <definedName name="Chemical_Shifts_N" localSheetId="0">Opt!$AG$3:$AH$127</definedName>
    <definedName name="Chemical_Shifts_N" localSheetId="4">Sheet2!$A$1:$B$140</definedName>
    <definedName name="Chemical_Shifts_N" localSheetId="5">Sheet3!$C$1:$D$125</definedName>
    <definedName name="Chemical_Shifts_N" localSheetId="6">Sheet4!$K$1:$L$125</definedName>
    <definedName name="NTAIL_Random_Coil_Values" localSheetId="1">FT_Loops!$O$4:$U$126</definedName>
    <definedName name="NTAIL_Random_Coil_Values" localSheetId="2">FT_Loops_1000!$O$4:$U$126</definedName>
    <definedName name="NTAIL_Random_Coil_Values" localSheetId="3">FT_Robetta!$O$4:$U$126</definedName>
    <definedName name="NTAIL_Random_Coil_Values" localSheetId="0">Opt!$O$4:$U$126</definedName>
  </definedNames>
  <calcPr calcId="125725"/>
</workbook>
</file>

<file path=xl/calcChain.xml><?xml version="1.0" encoding="utf-8"?>
<calcChain xmlns="http://schemas.openxmlformats.org/spreadsheetml/2006/main">
  <c r="BE128" i="6"/>
  <c r="BA126"/>
  <c r="AZ126"/>
  <c r="BI126" s="1"/>
  <c r="AY126"/>
  <c r="AX126"/>
  <c r="BH126" s="1"/>
  <c r="AW126"/>
  <c r="AV126"/>
  <c r="BG126" s="1"/>
  <c r="AU126"/>
  <c r="AT126"/>
  <c r="AS126"/>
  <c r="AR126"/>
  <c r="BE126" s="1"/>
  <c r="AC126"/>
  <c r="AB126"/>
  <c r="AA126"/>
  <c r="Z126"/>
  <c r="BF126" s="1"/>
  <c r="Y126"/>
  <c r="BA125"/>
  <c r="AZ125"/>
  <c r="AY125"/>
  <c r="AX125"/>
  <c r="BH125" s="1"/>
  <c r="AW125"/>
  <c r="AV125"/>
  <c r="BG125" s="1"/>
  <c r="AU125"/>
  <c r="AT125"/>
  <c r="AS125"/>
  <c r="AR125"/>
  <c r="AC125"/>
  <c r="AB125"/>
  <c r="AA125"/>
  <c r="Z125"/>
  <c r="BF125" s="1"/>
  <c r="Y125"/>
  <c r="BA124"/>
  <c r="AZ124"/>
  <c r="BI124" s="1"/>
  <c r="AY124"/>
  <c r="AX124"/>
  <c r="BH124" s="1"/>
  <c r="AW124"/>
  <c r="AV124"/>
  <c r="BG124" s="1"/>
  <c r="AU124"/>
  <c r="AT124"/>
  <c r="AS124"/>
  <c r="AR124"/>
  <c r="BE124" s="1"/>
  <c r="AC124"/>
  <c r="AB124"/>
  <c r="AA124"/>
  <c r="Z124"/>
  <c r="Y124"/>
  <c r="BA123"/>
  <c r="AZ123"/>
  <c r="AY123"/>
  <c r="AX123"/>
  <c r="BH123" s="1"/>
  <c r="AW123"/>
  <c r="AV123"/>
  <c r="BG123" s="1"/>
  <c r="AU123"/>
  <c r="AT123"/>
  <c r="AS123"/>
  <c r="AR123"/>
  <c r="AC123"/>
  <c r="AB123"/>
  <c r="AA123"/>
  <c r="Z123"/>
  <c r="Y123"/>
  <c r="BA122"/>
  <c r="AZ122"/>
  <c r="BI122" s="1"/>
  <c r="AY122"/>
  <c r="AX122"/>
  <c r="BH122" s="1"/>
  <c r="AW122"/>
  <c r="AV122"/>
  <c r="BG122" s="1"/>
  <c r="AU122"/>
  <c r="AT122"/>
  <c r="AS122"/>
  <c r="AR122"/>
  <c r="BE122" s="1"/>
  <c r="AC122"/>
  <c r="AB122"/>
  <c r="AA122"/>
  <c r="Z122"/>
  <c r="BF122" s="1"/>
  <c r="Y122"/>
  <c r="BG121"/>
  <c r="BA121"/>
  <c r="AZ121"/>
  <c r="AY121"/>
  <c r="AX121"/>
  <c r="BH121" s="1"/>
  <c r="AW121"/>
  <c r="AV121"/>
  <c r="AU121"/>
  <c r="AT121"/>
  <c r="AS121"/>
  <c r="AR121"/>
  <c r="AC121"/>
  <c r="AB121"/>
  <c r="AA121"/>
  <c r="Z121"/>
  <c r="BF121" s="1"/>
  <c r="Y121"/>
  <c r="BA120"/>
  <c r="AZ120"/>
  <c r="BI120" s="1"/>
  <c r="AY120"/>
  <c r="AX120"/>
  <c r="BH120" s="1"/>
  <c r="AW120"/>
  <c r="AV120"/>
  <c r="BG120" s="1"/>
  <c r="AU120"/>
  <c r="AT120"/>
  <c r="AS120"/>
  <c r="AR120"/>
  <c r="BE120" s="1"/>
  <c r="AC120"/>
  <c r="AB120"/>
  <c r="AA120"/>
  <c r="Z120"/>
  <c r="BF120" s="1"/>
  <c r="Y120"/>
  <c r="BG119"/>
  <c r="BA119"/>
  <c r="AZ119"/>
  <c r="AY119"/>
  <c r="AX119"/>
  <c r="BH119" s="1"/>
  <c r="AW119"/>
  <c r="AV119"/>
  <c r="AU119"/>
  <c r="AT119"/>
  <c r="AS119"/>
  <c r="AR119"/>
  <c r="AC119"/>
  <c r="AB119"/>
  <c r="AA119"/>
  <c r="Z119"/>
  <c r="BF119" s="1"/>
  <c r="Y119"/>
  <c r="BA118"/>
  <c r="AZ118"/>
  <c r="BI118" s="1"/>
  <c r="AY118"/>
  <c r="AX118"/>
  <c r="BH118" s="1"/>
  <c r="AW118"/>
  <c r="AV118"/>
  <c r="BG118" s="1"/>
  <c r="AU118"/>
  <c r="AT118"/>
  <c r="AS118"/>
  <c r="AR118"/>
  <c r="BE118" s="1"/>
  <c r="AC118"/>
  <c r="AB118"/>
  <c r="AA118"/>
  <c r="Z118"/>
  <c r="Y118"/>
  <c r="BA117"/>
  <c r="AZ117"/>
  <c r="BI117" s="1"/>
  <c r="AY117"/>
  <c r="AX117"/>
  <c r="AW117"/>
  <c r="AV117"/>
  <c r="BG117" s="1"/>
  <c r="AC117"/>
  <c r="AB117"/>
  <c r="AA117"/>
  <c r="BG116"/>
  <c r="BA116"/>
  <c r="AZ116"/>
  <c r="AY116"/>
  <c r="AX116"/>
  <c r="BH116" s="1"/>
  <c r="AW116"/>
  <c r="AV116"/>
  <c r="AU116"/>
  <c r="AT116"/>
  <c r="AS116"/>
  <c r="AR116"/>
  <c r="AC116"/>
  <c r="AB116"/>
  <c r="AA116"/>
  <c r="Z116"/>
  <c r="BF116" s="1"/>
  <c r="Y116"/>
  <c r="BA115"/>
  <c r="AZ115"/>
  <c r="BI115" s="1"/>
  <c r="AY115"/>
  <c r="AX115"/>
  <c r="BH115" s="1"/>
  <c r="AW115"/>
  <c r="AV115"/>
  <c r="BG115" s="1"/>
  <c r="AU115"/>
  <c r="AT115"/>
  <c r="AS115"/>
  <c r="AR115"/>
  <c r="BE115" s="1"/>
  <c r="AC115"/>
  <c r="AB115"/>
  <c r="AA115"/>
  <c r="Z115"/>
  <c r="Y115"/>
  <c r="BG114"/>
  <c r="BA114"/>
  <c r="AZ114"/>
  <c r="AY114"/>
  <c r="AX114"/>
  <c r="BH114" s="1"/>
  <c r="AW114"/>
  <c r="AV114"/>
  <c r="AU114"/>
  <c r="AT114"/>
  <c r="BF114" s="1"/>
  <c r="AS114"/>
  <c r="AR114"/>
  <c r="AC114"/>
  <c r="AB114"/>
  <c r="AA114"/>
  <c r="Z114"/>
  <c r="Y114"/>
  <c r="BA113"/>
  <c r="AZ113"/>
  <c r="BI113" s="1"/>
  <c r="AY113"/>
  <c r="AX113"/>
  <c r="BH113" s="1"/>
  <c r="AW113"/>
  <c r="AV113"/>
  <c r="BG113" s="1"/>
  <c r="AU113"/>
  <c r="AT113"/>
  <c r="AS113"/>
  <c r="AR113"/>
  <c r="BE113" s="1"/>
  <c r="AC113"/>
  <c r="AB113"/>
  <c r="AA113"/>
  <c r="Z113"/>
  <c r="Y113"/>
  <c r="BG112"/>
  <c r="BA112"/>
  <c r="AZ112"/>
  <c r="AY112"/>
  <c r="AX112"/>
  <c r="BH112" s="1"/>
  <c r="AW112"/>
  <c r="AV112"/>
  <c r="AU112"/>
  <c r="AT112"/>
  <c r="AS112"/>
  <c r="AR112"/>
  <c r="AC112"/>
  <c r="AB112"/>
  <c r="AA112"/>
  <c r="Z112"/>
  <c r="Y112"/>
  <c r="BA111"/>
  <c r="AZ111"/>
  <c r="AW111"/>
  <c r="AV111"/>
  <c r="BG111" s="1"/>
  <c r="AU111"/>
  <c r="AT111"/>
  <c r="AS111"/>
  <c r="AR111"/>
  <c r="BE111" s="1"/>
  <c r="AC111"/>
  <c r="BI111" s="1"/>
  <c r="AA111"/>
  <c r="Z111"/>
  <c r="Y111"/>
  <c r="BA110"/>
  <c r="AZ110"/>
  <c r="BI110" s="1"/>
  <c r="AY110"/>
  <c r="AX110"/>
  <c r="BH110" s="1"/>
  <c r="AW110"/>
  <c r="AV110"/>
  <c r="BG110" s="1"/>
  <c r="AU110"/>
  <c r="AT110"/>
  <c r="AS110"/>
  <c r="AR110"/>
  <c r="BE110" s="1"/>
  <c r="AC110"/>
  <c r="AB110"/>
  <c r="AA110"/>
  <c r="Z110"/>
  <c r="Y110"/>
  <c r="BA109"/>
  <c r="AZ109"/>
  <c r="AY109"/>
  <c r="AX109"/>
  <c r="BH109" s="1"/>
  <c r="AW109"/>
  <c r="AV109"/>
  <c r="BG109" s="1"/>
  <c r="AU109"/>
  <c r="AT109"/>
  <c r="AS109"/>
  <c r="AR109"/>
  <c r="AC109"/>
  <c r="AB109"/>
  <c r="AA109"/>
  <c r="Z109"/>
  <c r="BF109" s="1"/>
  <c r="Y109"/>
  <c r="BA108"/>
  <c r="AZ108"/>
  <c r="BI108" s="1"/>
  <c r="AY108"/>
  <c r="AX108"/>
  <c r="BH108" s="1"/>
  <c r="AW108"/>
  <c r="AV108"/>
  <c r="BG108" s="1"/>
  <c r="AU108"/>
  <c r="AT108"/>
  <c r="AS108"/>
  <c r="AR108"/>
  <c r="BE108" s="1"/>
  <c r="AC108"/>
  <c r="AB108"/>
  <c r="AA108"/>
  <c r="Z108"/>
  <c r="BF108" s="1"/>
  <c r="Y108"/>
  <c r="BA107"/>
  <c r="AZ107"/>
  <c r="AY107"/>
  <c r="AX107"/>
  <c r="BH107" s="1"/>
  <c r="AW107"/>
  <c r="AV107"/>
  <c r="BG107" s="1"/>
  <c r="AU107"/>
  <c r="AT107"/>
  <c r="BF107" s="1"/>
  <c r="AS107"/>
  <c r="AR107"/>
  <c r="AC107"/>
  <c r="AB107"/>
  <c r="AA107"/>
  <c r="Z107"/>
  <c r="Y107"/>
  <c r="BA106"/>
  <c r="AZ106"/>
  <c r="BI106" s="1"/>
  <c r="AY106"/>
  <c r="AX106"/>
  <c r="BH106" s="1"/>
  <c r="AW106"/>
  <c r="AV106"/>
  <c r="BG106" s="1"/>
  <c r="AU106"/>
  <c r="AT106"/>
  <c r="AS106"/>
  <c r="AR106"/>
  <c r="BE106" s="1"/>
  <c r="AC106"/>
  <c r="AB106"/>
  <c r="AA106"/>
  <c r="Z106"/>
  <c r="Y106"/>
  <c r="BA105"/>
  <c r="AZ105"/>
  <c r="AW105"/>
  <c r="AV105"/>
  <c r="BG105" s="1"/>
  <c r="AU105"/>
  <c r="AT105"/>
  <c r="AS105"/>
  <c r="AR105"/>
  <c r="BE105" s="1"/>
  <c r="AC105"/>
  <c r="BI105" s="1"/>
  <c r="AA105"/>
  <c r="Z105"/>
  <c r="Y105"/>
  <c r="BA104"/>
  <c r="AZ104"/>
  <c r="AY104"/>
  <c r="AX104"/>
  <c r="BH104" s="1"/>
  <c r="AW104"/>
  <c r="AV104"/>
  <c r="BG104" s="1"/>
  <c r="AU104"/>
  <c r="AT104"/>
  <c r="BF104" s="1"/>
  <c r="AS104"/>
  <c r="AR104"/>
  <c r="AC104"/>
  <c r="AB104"/>
  <c r="AA104"/>
  <c r="Z104"/>
  <c r="Y104"/>
  <c r="BA103"/>
  <c r="AZ103"/>
  <c r="BI103" s="1"/>
  <c r="AY103"/>
  <c r="AX103"/>
  <c r="BH103" s="1"/>
  <c r="AW103"/>
  <c r="AV103"/>
  <c r="BG103" s="1"/>
  <c r="AU103"/>
  <c r="AT103"/>
  <c r="AS103"/>
  <c r="AR103"/>
  <c r="BE103" s="1"/>
  <c r="AC103"/>
  <c r="AB103"/>
  <c r="AA103"/>
  <c r="Z103"/>
  <c r="Y103"/>
  <c r="BA102"/>
  <c r="AZ102"/>
  <c r="AY102"/>
  <c r="AX102"/>
  <c r="BH102" s="1"/>
  <c r="AW102"/>
  <c r="AV102"/>
  <c r="BG102" s="1"/>
  <c r="AU102"/>
  <c r="AT102"/>
  <c r="AS102"/>
  <c r="AR102"/>
  <c r="AC102"/>
  <c r="AB102"/>
  <c r="AA102"/>
  <c r="Z102"/>
  <c r="BF102" s="1"/>
  <c r="Y102"/>
  <c r="BA101"/>
  <c r="AZ101"/>
  <c r="BI101" s="1"/>
  <c r="AY101"/>
  <c r="AX101"/>
  <c r="BH101" s="1"/>
  <c r="AW101"/>
  <c r="AV101"/>
  <c r="BG101" s="1"/>
  <c r="AU101"/>
  <c r="AT101"/>
  <c r="BF101" s="1"/>
  <c r="AS101"/>
  <c r="AR101"/>
  <c r="BE101" s="1"/>
  <c r="AC101"/>
  <c r="AB101"/>
  <c r="AA101"/>
  <c r="Z101"/>
  <c r="Y101"/>
  <c r="BA100"/>
  <c r="AZ100"/>
  <c r="AY100"/>
  <c r="AX100"/>
  <c r="BH100" s="1"/>
  <c r="AW100"/>
  <c r="AV100"/>
  <c r="BG100" s="1"/>
  <c r="AU100"/>
  <c r="AT100"/>
  <c r="BF100" s="1"/>
  <c r="AS100"/>
  <c r="AR100"/>
  <c r="AC100"/>
  <c r="AB100"/>
  <c r="AA100"/>
  <c r="Z100"/>
  <c r="Y100"/>
  <c r="BA99"/>
  <c r="AZ99"/>
  <c r="BI99" s="1"/>
  <c r="AY99"/>
  <c r="AX99"/>
  <c r="BH99" s="1"/>
  <c r="AW99"/>
  <c r="AV99"/>
  <c r="BG99" s="1"/>
  <c r="AU99"/>
  <c r="AT99"/>
  <c r="AS99"/>
  <c r="AR99"/>
  <c r="BE99" s="1"/>
  <c r="AC99"/>
  <c r="AB99"/>
  <c r="AA99"/>
  <c r="Z99"/>
  <c r="BF99" s="1"/>
  <c r="Y99"/>
  <c r="BA98"/>
  <c r="AZ98"/>
  <c r="AY98"/>
  <c r="AX98"/>
  <c r="BH98" s="1"/>
  <c r="AW98"/>
  <c r="AV98"/>
  <c r="BG98" s="1"/>
  <c r="AU98"/>
  <c r="AT98"/>
  <c r="AS98"/>
  <c r="AR98"/>
  <c r="AC98"/>
  <c r="AB98"/>
  <c r="AA98"/>
  <c r="Z98"/>
  <c r="Y98"/>
  <c r="BA97"/>
  <c r="AZ97"/>
  <c r="BI97" s="1"/>
  <c r="AY97"/>
  <c r="AX97"/>
  <c r="BH97" s="1"/>
  <c r="AW97"/>
  <c r="AV97"/>
  <c r="BG97" s="1"/>
  <c r="AU97"/>
  <c r="AT97"/>
  <c r="BF97" s="1"/>
  <c r="AS97"/>
  <c r="AR97"/>
  <c r="BE97" s="1"/>
  <c r="AC97"/>
  <c r="AB97"/>
  <c r="AA97"/>
  <c r="Z97"/>
  <c r="Y97"/>
  <c r="BA96"/>
  <c r="AZ96"/>
  <c r="AY96"/>
  <c r="AX96"/>
  <c r="BH96" s="1"/>
  <c r="AW96"/>
  <c r="AV96"/>
  <c r="BG96" s="1"/>
  <c r="AU96"/>
  <c r="AT96"/>
  <c r="BF96" s="1"/>
  <c r="AS96"/>
  <c r="AR96"/>
  <c r="AC96"/>
  <c r="AB96"/>
  <c r="AA96"/>
  <c r="Z96"/>
  <c r="Y96"/>
  <c r="BA95"/>
  <c r="AZ95"/>
  <c r="BI95" s="1"/>
  <c r="AY95"/>
  <c r="AX95"/>
  <c r="BH95" s="1"/>
  <c r="AW95"/>
  <c r="AV95"/>
  <c r="BG95" s="1"/>
  <c r="AU95"/>
  <c r="AT95"/>
  <c r="AS95"/>
  <c r="AR95"/>
  <c r="BE95" s="1"/>
  <c r="AC95"/>
  <c r="AB95"/>
  <c r="AA95"/>
  <c r="Z95"/>
  <c r="Y95"/>
  <c r="BA94"/>
  <c r="AZ94"/>
  <c r="AY94"/>
  <c r="AX94"/>
  <c r="BH94" s="1"/>
  <c r="AW94"/>
  <c r="AV94"/>
  <c r="BG94" s="1"/>
  <c r="AU94"/>
  <c r="AT94"/>
  <c r="AS94"/>
  <c r="AR94"/>
  <c r="AC94"/>
  <c r="AB94"/>
  <c r="AA94"/>
  <c r="Z94"/>
  <c r="BF94" s="1"/>
  <c r="Y94"/>
  <c r="BA93"/>
  <c r="AZ93"/>
  <c r="BI93" s="1"/>
  <c r="AY93"/>
  <c r="AX93"/>
  <c r="BH93" s="1"/>
  <c r="AW93"/>
  <c r="AV93"/>
  <c r="BG93" s="1"/>
  <c r="AU93"/>
  <c r="AT93"/>
  <c r="BF93" s="1"/>
  <c r="AS93"/>
  <c r="AR93"/>
  <c r="BE93" s="1"/>
  <c r="AC93"/>
  <c r="AB93"/>
  <c r="AA93"/>
  <c r="Z93"/>
  <c r="Y93"/>
  <c r="BG92"/>
  <c r="BA92"/>
  <c r="AZ92"/>
  <c r="AY92"/>
  <c r="AX92"/>
  <c r="BH92" s="1"/>
  <c r="AW92"/>
  <c r="AV92"/>
  <c r="AU92"/>
  <c r="AT92"/>
  <c r="BF92" s="1"/>
  <c r="AS92"/>
  <c r="AR92"/>
  <c r="AC92"/>
  <c r="AB92"/>
  <c r="AA92"/>
  <c r="Z92"/>
  <c r="Y92"/>
  <c r="BA91"/>
  <c r="AZ91"/>
  <c r="BI91" s="1"/>
  <c r="AY91"/>
  <c r="AX91"/>
  <c r="BH91" s="1"/>
  <c r="AW91"/>
  <c r="AV91"/>
  <c r="BG91" s="1"/>
  <c r="AU91"/>
  <c r="AT91"/>
  <c r="AS91"/>
  <c r="AR91"/>
  <c r="BE91" s="1"/>
  <c r="AC91"/>
  <c r="AB91"/>
  <c r="AA91"/>
  <c r="Z91"/>
  <c r="BF91" s="1"/>
  <c r="Y91"/>
  <c r="BA90"/>
  <c r="AZ90"/>
  <c r="AY90"/>
  <c r="AX90"/>
  <c r="BH90" s="1"/>
  <c r="AW90"/>
  <c r="AV90"/>
  <c r="BG90" s="1"/>
  <c r="AU90"/>
  <c r="AT90"/>
  <c r="AS90"/>
  <c r="AR90"/>
  <c r="AC90"/>
  <c r="AB90"/>
  <c r="AA90"/>
  <c r="Z90"/>
  <c r="BF90" s="1"/>
  <c r="Y90"/>
  <c r="BA89"/>
  <c r="AZ89"/>
  <c r="BI89" s="1"/>
  <c r="AY89"/>
  <c r="AX89"/>
  <c r="BH89" s="1"/>
  <c r="AW89"/>
  <c r="AV89"/>
  <c r="BG89" s="1"/>
  <c r="AU89"/>
  <c r="AT89"/>
  <c r="BF89" s="1"/>
  <c r="AS89"/>
  <c r="AR89"/>
  <c r="BE89" s="1"/>
  <c r="AC89"/>
  <c r="AB89"/>
  <c r="AA89"/>
  <c r="Z89"/>
  <c r="Y89"/>
  <c r="BA88"/>
  <c r="AZ88"/>
  <c r="AY88"/>
  <c r="AX88"/>
  <c r="BH88" s="1"/>
  <c r="AW88"/>
  <c r="AV88"/>
  <c r="BG88" s="1"/>
  <c r="AU88"/>
  <c r="AT88"/>
  <c r="BF88" s="1"/>
  <c r="AS88"/>
  <c r="AR88"/>
  <c r="AC88"/>
  <c r="AB88"/>
  <c r="AA88"/>
  <c r="Z88"/>
  <c r="Y88"/>
  <c r="BA87"/>
  <c r="AZ87"/>
  <c r="BI87" s="1"/>
  <c r="AY87"/>
  <c r="AX87"/>
  <c r="AW87"/>
  <c r="AV87"/>
  <c r="AC87"/>
  <c r="AB87"/>
  <c r="AA87"/>
  <c r="BG87" s="1"/>
  <c r="BA86"/>
  <c r="AZ86"/>
  <c r="BI86" s="1"/>
  <c r="AY86"/>
  <c r="AX86"/>
  <c r="BH86" s="1"/>
  <c r="AW86"/>
  <c r="AV86"/>
  <c r="BG86" s="1"/>
  <c r="AU86"/>
  <c r="AT86"/>
  <c r="BF86" s="1"/>
  <c r="AS86"/>
  <c r="AR86"/>
  <c r="BE86" s="1"/>
  <c r="AC86"/>
  <c r="AB86"/>
  <c r="AA86"/>
  <c r="Z86"/>
  <c r="Y86"/>
  <c r="BA85"/>
  <c r="AZ85"/>
  <c r="AY85"/>
  <c r="AX85"/>
  <c r="BH85" s="1"/>
  <c r="AW85"/>
  <c r="AV85"/>
  <c r="BG85" s="1"/>
  <c r="AU85"/>
  <c r="AT85"/>
  <c r="BF85" s="1"/>
  <c r="AS85"/>
  <c r="AR85"/>
  <c r="AC85"/>
  <c r="AB85"/>
  <c r="AA85"/>
  <c r="Z85"/>
  <c r="Y85"/>
  <c r="BA84"/>
  <c r="AZ84"/>
  <c r="BI84" s="1"/>
  <c r="AY84"/>
  <c r="AX84"/>
  <c r="BH84" s="1"/>
  <c r="AW84"/>
  <c r="AV84"/>
  <c r="BG84" s="1"/>
  <c r="AU84"/>
  <c r="AT84"/>
  <c r="AS84"/>
  <c r="AR84"/>
  <c r="BE84" s="1"/>
  <c r="AC84"/>
  <c r="AB84"/>
  <c r="AA84"/>
  <c r="Z84"/>
  <c r="BF84" s="1"/>
  <c r="Y84"/>
  <c r="BG83"/>
  <c r="BA83"/>
  <c r="AZ83"/>
  <c r="AY83"/>
  <c r="AX83"/>
  <c r="BH83" s="1"/>
  <c r="AW83"/>
  <c r="AV83"/>
  <c r="AU83"/>
  <c r="AT83"/>
  <c r="AS83"/>
  <c r="AR83"/>
  <c r="AC83"/>
  <c r="AB83"/>
  <c r="AA83"/>
  <c r="Z83"/>
  <c r="BF83" s="1"/>
  <c r="Y83"/>
  <c r="BA82"/>
  <c r="AZ82"/>
  <c r="BI82" s="1"/>
  <c r="AY82"/>
  <c r="AX82"/>
  <c r="BH82" s="1"/>
  <c r="AW82"/>
  <c r="AV82"/>
  <c r="BG82" s="1"/>
  <c r="AU82"/>
  <c r="AT82"/>
  <c r="BF82" s="1"/>
  <c r="AS82"/>
  <c r="AR82"/>
  <c r="BE82" s="1"/>
  <c r="AC82"/>
  <c r="AB82"/>
  <c r="AA82"/>
  <c r="Z82"/>
  <c r="Y82"/>
  <c r="BA81"/>
  <c r="AZ81"/>
  <c r="AY81"/>
  <c r="AX81"/>
  <c r="BH81" s="1"/>
  <c r="AW81"/>
  <c r="AV81"/>
  <c r="BG81" s="1"/>
  <c r="AU81"/>
  <c r="AT81"/>
  <c r="BF81" s="1"/>
  <c r="AS81"/>
  <c r="AR81"/>
  <c r="AC81"/>
  <c r="AB81"/>
  <c r="AA81"/>
  <c r="Z81"/>
  <c r="Y81"/>
  <c r="BA80"/>
  <c r="AZ80"/>
  <c r="BI80" s="1"/>
  <c r="AY80"/>
  <c r="AX80"/>
  <c r="BH80" s="1"/>
  <c r="AW80"/>
  <c r="AV80"/>
  <c r="BG80" s="1"/>
  <c r="AU80"/>
  <c r="AT80"/>
  <c r="AS80"/>
  <c r="AR80"/>
  <c r="BE80" s="1"/>
  <c r="AC80"/>
  <c r="AB80"/>
  <c r="AA80"/>
  <c r="Z80"/>
  <c r="Y80"/>
  <c r="BG79"/>
  <c r="BA79"/>
  <c r="AZ79"/>
  <c r="AY79"/>
  <c r="AX79"/>
  <c r="BH79" s="1"/>
  <c r="AW79"/>
  <c r="AV79"/>
  <c r="AU79"/>
  <c r="AT79"/>
  <c r="AS79"/>
  <c r="AR79"/>
  <c r="AC79"/>
  <c r="AB79"/>
  <c r="AA79"/>
  <c r="Z79"/>
  <c r="Y79"/>
  <c r="BA78"/>
  <c r="AZ78"/>
  <c r="BI78" s="1"/>
  <c r="AY78"/>
  <c r="AX78"/>
  <c r="BH78" s="1"/>
  <c r="AW78"/>
  <c r="AV78"/>
  <c r="BG78" s="1"/>
  <c r="AU78"/>
  <c r="AT78"/>
  <c r="BF78" s="1"/>
  <c r="AS78"/>
  <c r="AR78"/>
  <c r="BE78" s="1"/>
  <c r="AC78"/>
  <c r="AB78"/>
  <c r="AA78"/>
  <c r="Z78"/>
  <c r="Y78"/>
  <c r="BA77"/>
  <c r="AZ77"/>
  <c r="AY77"/>
  <c r="AX77"/>
  <c r="BH77" s="1"/>
  <c r="AW77"/>
  <c r="AV77"/>
  <c r="BG77" s="1"/>
  <c r="AU77"/>
  <c r="AT77"/>
  <c r="BF77" s="1"/>
  <c r="AS77"/>
  <c r="AR77"/>
  <c r="AC77"/>
  <c r="AB77"/>
  <c r="AA77"/>
  <c r="Z77"/>
  <c r="Y77"/>
  <c r="BA76"/>
  <c r="AZ76"/>
  <c r="BI76" s="1"/>
  <c r="AY76"/>
  <c r="AX76"/>
  <c r="BH76" s="1"/>
  <c r="AW76"/>
  <c r="AV76"/>
  <c r="BG76" s="1"/>
  <c r="AU76"/>
  <c r="AT76"/>
  <c r="AS76"/>
  <c r="AR76"/>
  <c r="BE76" s="1"/>
  <c r="AC76"/>
  <c r="AB76"/>
  <c r="AA76"/>
  <c r="Z76"/>
  <c r="Y76"/>
  <c r="BG75"/>
  <c r="BA75"/>
  <c r="AZ75"/>
  <c r="AY75"/>
  <c r="AX75"/>
  <c r="BH75" s="1"/>
  <c r="AW75"/>
  <c r="AV75"/>
  <c r="AU75"/>
  <c r="AT75"/>
  <c r="AS75"/>
  <c r="AR75"/>
  <c r="AC75"/>
  <c r="AB75"/>
  <c r="AA75"/>
  <c r="Z75"/>
  <c r="Y75"/>
  <c r="BA74"/>
  <c r="AZ74"/>
  <c r="BI74" s="1"/>
  <c r="AY74"/>
  <c r="AX74"/>
  <c r="AW74"/>
  <c r="AV74"/>
  <c r="AC74"/>
  <c r="AB74"/>
  <c r="AA74"/>
  <c r="BG74" s="1"/>
  <c r="AY73"/>
  <c r="AX73"/>
  <c r="AW73"/>
  <c r="AV73"/>
  <c r="BG73" s="1"/>
  <c r="AU73"/>
  <c r="AT73"/>
  <c r="AS73"/>
  <c r="AR73"/>
  <c r="BE73" s="1"/>
  <c r="AB73"/>
  <c r="BH73" s="1"/>
  <c r="AA73"/>
  <c r="Z73"/>
  <c r="Y73"/>
  <c r="BA72"/>
  <c r="AZ72"/>
  <c r="AW72"/>
  <c r="AV72"/>
  <c r="BG72" s="1"/>
  <c r="AU72"/>
  <c r="AT72"/>
  <c r="AS72"/>
  <c r="AR72"/>
  <c r="BE72" s="1"/>
  <c r="AC72"/>
  <c r="AA72"/>
  <c r="Z72"/>
  <c r="Y72"/>
  <c r="BA71"/>
  <c r="AZ71"/>
  <c r="BI71" s="1"/>
  <c r="AY71"/>
  <c r="AX71"/>
  <c r="BH71" s="1"/>
  <c r="AW71"/>
  <c r="AV71"/>
  <c r="BG71" s="1"/>
  <c r="AU71"/>
  <c r="AT71"/>
  <c r="AS71"/>
  <c r="AR71"/>
  <c r="BE71" s="1"/>
  <c r="AC71"/>
  <c r="AB71"/>
  <c r="AA71"/>
  <c r="Z71"/>
  <c r="Y71"/>
  <c r="BG70"/>
  <c r="BA70"/>
  <c r="AZ70"/>
  <c r="BI70" s="1"/>
  <c r="AY70"/>
  <c r="AX70"/>
  <c r="AW70"/>
  <c r="AV70"/>
  <c r="AC70"/>
  <c r="AB70"/>
  <c r="AA70"/>
  <c r="BG69"/>
  <c r="BA69"/>
  <c r="AZ69"/>
  <c r="AY69"/>
  <c r="AX69"/>
  <c r="BH69" s="1"/>
  <c r="AW69"/>
  <c r="AV69"/>
  <c r="AU69"/>
  <c r="AT69"/>
  <c r="BF69" s="1"/>
  <c r="AS69"/>
  <c r="AR69"/>
  <c r="AC69"/>
  <c r="AB69"/>
  <c r="AA69"/>
  <c r="Z69"/>
  <c r="Y69"/>
  <c r="BA68"/>
  <c r="AZ68"/>
  <c r="BI68" s="1"/>
  <c r="AY68"/>
  <c r="AX68"/>
  <c r="BH68" s="1"/>
  <c r="AW68"/>
  <c r="AV68"/>
  <c r="BG68" s="1"/>
  <c r="AU68"/>
  <c r="AT68"/>
  <c r="AS68"/>
  <c r="AR68"/>
  <c r="BE68" s="1"/>
  <c r="AC68"/>
  <c r="AB68"/>
  <c r="AA68"/>
  <c r="Z68"/>
  <c r="BF68" s="1"/>
  <c r="Y68"/>
  <c r="BA67"/>
  <c r="AZ67"/>
  <c r="AY67"/>
  <c r="AX67"/>
  <c r="BH67" s="1"/>
  <c r="AW67"/>
  <c r="AV67"/>
  <c r="BG67" s="1"/>
  <c r="AU67"/>
  <c r="AT67"/>
  <c r="AS67"/>
  <c r="AR67"/>
  <c r="AC67"/>
  <c r="AB67"/>
  <c r="AA67"/>
  <c r="Z67"/>
  <c r="Y67"/>
  <c r="BA66"/>
  <c r="AZ66"/>
  <c r="BI66" s="1"/>
  <c r="AY66"/>
  <c r="AX66"/>
  <c r="BH66" s="1"/>
  <c r="AW66"/>
  <c r="AV66"/>
  <c r="BG66" s="1"/>
  <c r="AU66"/>
  <c r="AT66"/>
  <c r="BF66" s="1"/>
  <c r="AS66"/>
  <c r="AR66"/>
  <c r="BE66" s="1"/>
  <c r="AC66"/>
  <c r="AB66"/>
  <c r="AA66"/>
  <c r="Z66"/>
  <c r="Y66"/>
  <c r="BG65"/>
  <c r="BA65"/>
  <c r="AZ65"/>
  <c r="AY65"/>
  <c r="AX65"/>
  <c r="BH65" s="1"/>
  <c r="AW65"/>
  <c r="AV65"/>
  <c r="AU65"/>
  <c r="AT65"/>
  <c r="BF65" s="1"/>
  <c r="AS65"/>
  <c r="AR65"/>
  <c r="AC65"/>
  <c r="AB65"/>
  <c r="AA65"/>
  <c r="Z65"/>
  <c r="Y65"/>
  <c r="BA64"/>
  <c r="AZ64"/>
  <c r="BI64" s="1"/>
  <c r="AY64"/>
  <c r="AX64"/>
  <c r="BH64" s="1"/>
  <c r="AW64"/>
  <c r="AV64"/>
  <c r="BG64" s="1"/>
  <c r="AU64"/>
  <c r="AT64"/>
  <c r="AS64"/>
  <c r="AR64"/>
  <c r="BE64" s="1"/>
  <c r="AC64"/>
  <c r="AB64"/>
  <c r="AA64"/>
  <c r="Z64"/>
  <c r="Y64"/>
  <c r="BA63"/>
  <c r="AZ63"/>
  <c r="AY63"/>
  <c r="AX63"/>
  <c r="BH63" s="1"/>
  <c r="AW63"/>
  <c r="AV63"/>
  <c r="BG63" s="1"/>
  <c r="AU63"/>
  <c r="AT63"/>
  <c r="AS63"/>
  <c r="AR63"/>
  <c r="AC63"/>
  <c r="AB63"/>
  <c r="AA63"/>
  <c r="Z63"/>
  <c r="Y63"/>
  <c r="BA62"/>
  <c r="AZ62"/>
  <c r="BI62" s="1"/>
  <c r="AY62"/>
  <c r="AX62"/>
  <c r="BH62" s="1"/>
  <c r="AW62"/>
  <c r="AV62"/>
  <c r="BG62" s="1"/>
  <c r="AU62"/>
  <c r="AT62"/>
  <c r="BF62" s="1"/>
  <c r="AS62"/>
  <c r="AR62"/>
  <c r="BE62" s="1"/>
  <c r="AC62"/>
  <c r="AB62"/>
  <c r="AA62"/>
  <c r="Z62"/>
  <c r="Y62"/>
  <c r="BA61"/>
  <c r="AZ61"/>
  <c r="AW61"/>
  <c r="AV61"/>
  <c r="BG61" s="1"/>
  <c r="AU61"/>
  <c r="AT61"/>
  <c r="AS61"/>
  <c r="AR61"/>
  <c r="BE61" s="1"/>
  <c r="AC61"/>
  <c r="BI61" s="1"/>
  <c r="AA61"/>
  <c r="Z61"/>
  <c r="Y61"/>
  <c r="BA60"/>
  <c r="AZ60"/>
  <c r="AY60"/>
  <c r="AX60"/>
  <c r="BH60" s="1"/>
  <c r="AW60"/>
  <c r="AV60"/>
  <c r="BG60" s="1"/>
  <c r="AU60"/>
  <c r="AT60"/>
  <c r="AS60"/>
  <c r="AR60"/>
  <c r="AC60"/>
  <c r="AB60"/>
  <c r="AA60"/>
  <c r="Z60"/>
  <c r="BF60" s="1"/>
  <c r="Y60"/>
  <c r="BA59"/>
  <c r="AZ59"/>
  <c r="AW59"/>
  <c r="AV59"/>
  <c r="BG59" s="1"/>
  <c r="AU59"/>
  <c r="AT59"/>
  <c r="AS59"/>
  <c r="AR59"/>
  <c r="BE59" s="1"/>
  <c r="AC59"/>
  <c r="BI59" s="1"/>
  <c r="AA59"/>
  <c r="Z59"/>
  <c r="Y59"/>
  <c r="BA58"/>
  <c r="AZ58"/>
  <c r="BI58" s="1"/>
  <c r="AY58"/>
  <c r="AX58"/>
  <c r="AW58"/>
  <c r="AV58"/>
  <c r="AC58"/>
  <c r="AB58"/>
  <c r="AA58"/>
  <c r="AW57"/>
  <c r="AV57"/>
  <c r="BG57" s="1"/>
  <c r="AU57"/>
  <c r="AT57"/>
  <c r="AS57"/>
  <c r="AR57"/>
  <c r="AA57"/>
  <c r="Z57"/>
  <c r="Y57"/>
  <c r="BE57" s="1"/>
  <c r="BA56"/>
  <c r="AZ56"/>
  <c r="BI56" s="1"/>
  <c r="AY56"/>
  <c r="AX56"/>
  <c r="BH56" s="1"/>
  <c r="AW56"/>
  <c r="AV56"/>
  <c r="BG56" s="1"/>
  <c r="AU56"/>
  <c r="AT56"/>
  <c r="AS56"/>
  <c r="AR56"/>
  <c r="BE56" s="1"/>
  <c r="AC56"/>
  <c r="AB56"/>
  <c r="AA56"/>
  <c r="Z56"/>
  <c r="Y56"/>
  <c r="BA55"/>
  <c r="AZ55"/>
  <c r="AY55"/>
  <c r="AX55"/>
  <c r="AW55"/>
  <c r="AV55"/>
  <c r="BG55" s="1"/>
  <c r="AU55"/>
  <c r="AT55"/>
  <c r="BF55" s="1"/>
  <c r="AS55"/>
  <c r="AR55"/>
  <c r="AC55"/>
  <c r="AB55"/>
  <c r="AA55"/>
  <c r="Z55"/>
  <c r="Y55"/>
  <c r="BA54"/>
  <c r="AZ54"/>
  <c r="BI54" s="1"/>
  <c r="AY54"/>
  <c r="AX54"/>
  <c r="AW54"/>
  <c r="AV54"/>
  <c r="BG54" s="1"/>
  <c r="AU54"/>
  <c r="AT54"/>
  <c r="BF54" s="1"/>
  <c r="AS54"/>
  <c r="AR54"/>
  <c r="BE54" s="1"/>
  <c r="AC54"/>
  <c r="AB54"/>
  <c r="AA54"/>
  <c r="Z54"/>
  <c r="Y54"/>
  <c r="BA53"/>
  <c r="AZ53"/>
  <c r="AY53"/>
  <c r="AX53"/>
  <c r="AW53"/>
  <c r="AV53"/>
  <c r="BG53" s="1"/>
  <c r="AU53"/>
  <c r="AT53"/>
  <c r="BF53" s="1"/>
  <c r="AS53"/>
  <c r="AR53"/>
  <c r="AC53"/>
  <c r="AB53"/>
  <c r="AA53"/>
  <c r="Z53"/>
  <c r="Y53"/>
  <c r="BA52"/>
  <c r="AZ52"/>
  <c r="BI52" s="1"/>
  <c r="AY52"/>
  <c r="AX52"/>
  <c r="AW52"/>
  <c r="AV52"/>
  <c r="BG52" s="1"/>
  <c r="AU52"/>
  <c r="AT52"/>
  <c r="BF52" s="1"/>
  <c r="AS52"/>
  <c r="AR52"/>
  <c r="BE52" s="1"/>
  <c r="AC52"/>
  <c r="AB52"/>
  <c r="AA52"/>
  <c r="Z52"/>
  <c r="Y52"/>
  <c r="BI51"/>
  <c r="BA51"/>
  <c r="AZ51"/>
  <c r="AY51"/>
  <c r="AX51"/>
  <c r="AW51"/>
  <c r="AV51"/>
  <c r="BG51" s="1"/>
  <c r="AU51"/>
  <c r="AT51"/>
  <c r="AS51"/>
  <c r="AR51"/>
  <c r="BE51" s="1"/>
  <c r="AC51"/>
  <c r="AB51"/>
  <c r="AA51"/>
  <c r="Z51"/>
  <c r="Y51"/>
  <c r="BA50"/>
  <c r="AZ50"/>
  <c r="BI50" s="1"/>
  <c r="AY50"/>
  <c r="AX50"/>
  <c r="AW50"/>
  <c r="AV50"/>
  <c r="BG50" s="1"/>
  <c r="AU50"/>
  <c r="AT50"/>
  <c r="BF50" s="1"/>
  <c r="AS50"/>
  <c r="AR50"/>
  <c r="BE50" s="1"/>
  <c r="AC50"/>
  <c r="AB50"/>
  <c r="AA50"/>
  <c r="Z50"/>
  <c r="Y50"/>
  <c r="BA49"/>
  <c r="AZ49"/>
  <c r="AY49"/>
  <c r="AX49"/>
  <c r="AW49"/>
  <c r="AV49"/>
  <c r="BG49" s="1"/>
  <c r="AU49"/>
  <c r="AT49"/>
  <c r="BF49" s="1"/>
  <c r="AS49"/>
  <c r="AR49"/>
  <c r="AC49"/>
  <c r="BI49" s="1"/>
  <c r="AB49"/>
  <c r="AA49"/>
  <c r="Z49"/>
  <c r="Y49"/>
  <c r="BE49" s="1"/>
  <c r="BA48"/>
  <c r="AZ48"/>
  <c r="BI48" s="1"/>
  <c r="AY48"/>
  <c r="AX48"/>
  <c r="AW48"/>
  <c r="AV48"/>
  <c r="BG48" s="1"/>
  <c r="AU48"/>
  <c r="AT48"/>
  <c r="BF48" s="1"/>
  <c r="AS48"/>
  <c r="AR48"/>
  <c r="BE48" s="1"/>
  <c r="AC48"/>
  <c r="AB48"/>
  <c r="AA48"/>
  <c r="Z48"/>
  <c r="Y48"/>
  <c r="BA47"/>
  <c r="AZ47"/>
  <c r="BI47" s="1"/>
  <c r="AW47"/>
  <c r="AV47"/>
  <c r="BG47" s="1"/>
  <c r="AU47"/>
  <c r="AT47"/>
  <c r="AS47"/>
  <c r="AR47"/>
  <c r="BE47" s="1"/>
  <c r="AC47"/>
  <c r="AA47"/>
  <c r="Z47"/>
  <c r="Y47"/>
  <c r="BG46"/>
  <c r="BA46"/>
  <c r="AZ46"/>
  <c r="BI46" s="1"/>
  <c r="AY46"/>
  <c r="AX46"/>
  <c r="AW46"/>
  <c r="AV46"/>
  <c r="AC46"/>
  <c r="AB46"/>
  <c r="AA46"/>
  <c r="BA43"/>
  <c r="AZ43"/>
  <c r="AY43"/>
  <c r="AX43"/>
  <c r="AW43"/>
  <c r="AV43"/>
  <c r="BG43" s="1"/>
  <c r="AU43"/>
  <c r="AT43"/>
  <c r="BF43" s="1"/>
  <c r="AS43"/>
  <c r="AR43"/>
  <c r="AC43"/>
  <c r="BI43" s="1"/>
  <c r="AB43"/>
  <c r="AA43"/>
  <c r="Z43"/>
  <c r="Y43"/>
  <c r="BA42"/>
  <c r="AZ42"/>
  <c r="BI42" s="1"/>
  <c r="AY42"/>
  <c r="AX42"/>
  <c r="AW42"/>
  <c r="AV42"/>
  <c r="BG42" s="1"/>
  <c r="AU42"/>
  <c r="AT42"/>
  <c r="BF42" s="1"/>
  <c r="AS42"/>
  <c r="AR42"/>
  <c r="BE42" s="1"/>
  <c r="AC42"/>
  <c r="AB42"/>
  <c r="AA42"/>
  <c r="Z42"/>
  <c r="Y42"/>
  <c r="BA41"/>
  <c r="AZ41"/>
  <c r="BI41" s="1"/>
  <c r="AY41"/>
  <c r="AX41"/>
  <c r="AW41"/>
  <c r="AV41"/>
  <c r="BG41" s="1"/>
  <c r="AU41"/>
  <c r="AT41"/>
  <c r="AS41"/>
  <c r="AR41"/>
  <c r="BE41" s="1"/>
  <c r="AC41"/>
  <c r="AB41"/>
  <c r="AA41"/>
  <c r="Z41"/>
  <c r="BF41" s="1"/>
  <c r="Y41"/>
  <c r="BA40"/>
  <c r="AZ40"/>
  <c r="BI40" s="1"/>
  <c r="AY40"/>
  <c r="AX40"/>
  <c r="AW40"/>
  <c r="AV40"/>
  <c r="BG40" s="1"/>
  <c r="AU40"/>
  <c r="AT40"/>
  <c r="BF40" s="1"/>
  <c r="AS40"/>
  <c r="AR40"/>
  <c r="BE40" s="1"/>
  <c r="AC40"/>
  <c r="AB40"/>
  <c r="AA40"/>
  <c r="Z40"/>
  <c r="Y40"/>
  <c r="BA39"/>
  <c r="AZ39"/>
  <c r="AY39"/>
  <c r="AX39"/>
  <c r="AW39"/>
  <c r="AV39"/>
  <c r="BG39" s="1"/>
  <c r="AU39"/>
  <c r="AT39"/>
  <c r="BF39" s="1"/>
  <c r="AS39"/>
  <c r="AR39"/>
  <c r="AC39"/>
  <c r="AB39"/>
  <c r="AA39"/>
  <c r="Z39"/>
  <c r="Y39"/>
  <c r="BE39" s="1"/>
  <c r="BA38"/>
  <c r="AZ38"/>
  <c r="BI38" s="1"/>
  <c r="AY38"/>
  <c r="AX38"/>
  <c r="AW38"/>
  <c r="AV38"/>
  <c r="BG38" s="1"/>
  <c r="AU38"/>
  <c r="AT38"/>
  <c r="BF38" s="1"/>
  <c r="AS38"/>
  <c r="AR38"/>
  <c r="BE38" s="1"/>
  <c r="AC38"/>
  <c r="AB38"/>
  <c r="AA38"/>
  <c r="Z38"/>
  <c r="Y38"/>
  <c r="BA37"/>
  <c r="AZ37"/>
  <c r="BI37" s="1"/>
  <c r="AY37"/>
  <c r="AX37"/>
  <c r="AW37"/>
  <c r="AV37"/>
  <c r="AC37"/>
  <c r="AB37"/>
  <c r="AA37"/>
  <c r="BG37" s="1"/>
  <c r="AW36"/>
  <c r="AV36"/>
  <c r="BG36" s="1"/>
  <c r="AU36"/>
  <c r="AT36"/>
  <c r="AS36"/>
  <c r="AR36"/>
  <c r="BE36" s="1"/>
  <c r="AA36"/>
  <c r="Z36"/>
  <c r="Y36"/>
  <c r="BA35"/>
  <c r="AZ35"/>
  <c r="BI35" s="1"/>
  <c r="AW35"/>
  <c r="AV35"/>
  <c r="BG35" s="1"/>
  <c r="AU35"/>
  <c r="AT35"/>
  <c r="AS35"/>
  <c r="AR35"/>
  <c r="BE35" s="1"/>
  <c r="AC35"/>
  <c r="AA35"/>
  <c r="Z35"/>
  <c r="Y35"/>
  <c r="BE34"/>
  <c r="BA34"/>
  <c r="AZ34"/>
  <c r="BI34" s="1"/>
  <c r="AY34"/>
  <c r="AX34"/>
  <c r="AW34"/>
  <c r="AV34"/>
  <c r="BG34" s="1"/>
  <c r="AU34"/>
  <c r="AT34"/>
  <c r="BF34" s="1"/>
  <c r="AS34"/>
  <c r="AR34"/>
  <c r="AC34"/>
  <c r="AB34"/>
  <c r="AA34"/>
  <c r="Z34"/>
  <c r="Y34"/>
  <c r="BI33"/>
  <c r="BA33"/>
  <c r="AZ33"/>
  <c r="AY33"/>
  <c r="AX33"/>
  <c r="AW33"/>
  <c r="AV33"/>
  <c r="BG33" s="1"/>
  <c r="AU33"/>
  <c r="AT33"/>
  <c r="BF33" s="1"/>
  <c r="AS33"/>
  <c r="AR33"/>
  <c r="BE33" s="1"/>
  <c r="AC33"/>
  <c r="AB33"/>
  <c r="AA33"/>
  <c r="Z33"/>
  <c r="Y33"/>
  <c r="BG32"/>
  <c r="BA32"/>
  <c r="AZ32"/>
  <c r="BI32" s="1"/>
  <c r="AY32"/>
  <c r="AX32"/>
  <c r="AW32"/>
  <c r="AV32"/>
  <c r="AC32"/>
  <c r="AB32"/>
  <c r="AA32"/>
  <c r="BA31"/>
  <c r="AZ31"/>
  <c r="AY31"/>
  <c r="AX31"/>
  <c r="AW31"/>
  <c r="AV31"/>
  <c r="BG31" s="1"/>
  <c r="AU31"/>
  <c r="AT31"/>
  <c r="BF31" s="1"/>
  <c r="AS31"/>
  <c r="AR31"/>
  <c r="AC31"/>
  <c r="AB31"/>
  <c r="AA31"/>
  <c r="Z31"/>
  <c r="Y31"/>
  <c r="BE31" s="1"/>
  <c r="BE30"/>
  <c r="BA30"/>
  <c r="AZ30"/>
  <c r="BI30" s="1"/>
  <c r="AY30"/>
  <c r="AX30"/>
  <c r="AW30"/>
  <c r="AV30"/>
  <c r="BG30" s="1"/>
  <c r="AU30"/>
  <c r="AT30"/>
  <c r="BF30" s="1"/>
  <c r="AS30"/>
  <c r="AR30"/>
  <c r="AC30"/>
  <c r="AB30"/>
  <c r="AA30"/>
  <c r="Z30"/>
  <c r="Y30"/>
  <c r="BA29"/>
  <c r="AZ29"/>
  <c r="BI29" s="1"/>
  <c r="AY29"/>
  <c r="AX29"/>
  <c r="AW29"/>
  <c r="AV29"/>
  <c r="BG29" s="1"/>
  <c r="AU29"/>
  <c r="AT29"/>
  <c r="AS29"/>
  <c r="AR29"/>
  <c r="BE29" s="1"/>
  <c r="AC29"/>
  <c r="AB29"/>
  <c r="AA29"/>
  <c r="Z29"/>
  <c r="BF29" s="1"/>
  <c r="Y29"/>
  <c r="BA28"/>
  <c r="AZ28"/>
  <c r="BI28" s="1"/>
  <c r="AY28"/>
  <c r="AX28"/>
  <c r="AW28"/>
  <c r="AV28"/>
  <c r="BG28" s="1"/>
  <c r="AU28"/>
  <c r="AT28"/>
  <c r="BF28" s="1"/>
  <c r="AS28"/>
  <c r="AR28"/>
  <c r="BE28" s="1"/>
  <c r="AC28"/>
  <c r="AB28"/>
  <c r="AA28"/>
  <c r="Z28"/>
  <c r="Y28"/>
  <c r="BA27"/>
  <c r="AZ27"/>
  <c r="AY27"/>
  <c r="AX27"/>
  <c r="AW27"/>
  <c r="AV27"/>
  <c r="BG27" s="1"/>
  <c r="AU27"/>
  <c r="AT27"/>
  <c r="BF27" s="1"/>
  <c r="AS27"/>
  <c r="AR27"/>
  <c r="AC27"/>
  <c r="BI27" s="1"/>
  <c r="AB27"/>
  <c r="AA27"/>
  <c r="Z27"/>
  <c r="Y27"/>
  <c r="BA26"/>
  <c r="AZ26"/>
  <c r="BI26" s="1"/>
  <c r="AY26"/>
  <c r="AX26"/>
  <c r="AW26"/>
  <c r="AV26"/>
  <c r="BG26" s="1"/>
  <c r="AU26"/>
  <c r="AT26"/>
  <c r="BF26" s="1"/>
  <c r="AS26"/>
  <c r="AR26"/>
  <c r="BE26" s="1"/>
  <c r="AC26"/>
  <c r="AB26"/>
  <c r="AA26"/>
  <c r="Z26"/>
  <c r="Y26"/>
  <c r="BA25"/>
  <c r="AZ25"/>
  <c r="BI25" s="1"/>
  <c r="AY25"/>
  <c r="AX25"/>
  <c r="AW25"/>
  <c r="AV25"/>
  <c r="BG25" s="1"/>
  <c r="AU25"/>
  <c r="AT25"/>
  <c r="AS25"/>
  <c r="AR25"/>
  <c r="BE25" s="1"/>
  <c r="AC25"/>
  <c r="AB25"/>
  <c r="AA25"/>
  <c r="Z25"/>
  <c r="BF25" s="1"/>
  <c r="Y25"/>
  <c r="BA24"/>
  <c r="AZ24"/>
  <c r="AW24"/>
  <c r="AV24"/>
  <c r="BG24" s="1"/>
  <c r="AU24"/>
  <c r="AT24"/>
  <c r="AS24"/>
  <c r="AR24"/>
  <c r="BE24" s="1"/>
  <c r="AC24"/>
  <c r="BI24" s="1"/>
  <c r="AA24"/>
  <c r="Z24"/>
  <c r="BF24" s="1"/>
  <c r="Y24"/>
  <c r="BA23"/>
  <c r="AZ23"/>
  <c r="AY23"/>
  <c r="AX23"/>
  <c r="AW23"/>
  <c r="AV23"/>
  <c r="BG23" s="1"/>
  <c r="AU23"/>
  <c r="AT23"/>
  <c r="BF23" s="1"/>
  <c r="AS23"/>
  <c r="AR23"/>
  <c r="AC23"/>
  <c r="AB23"/>
  <c r="AA23"/>
  <c r="Z23"/>
  <c r="Y23"/>
  <c r="BE23" s="1"/>
  <c r="BE22"/>
  <c r="BA22"/>
  <c r="AZ22"/>
  <c r="BI22" s="1"/>
  <c r="AY22"/>
  <c r="AX22"/>
  <c r="AW22"/>
  <c r="AV22"/>
  <c r="BG22" s="1"/>
  <c r="AU22"/>
  <c r="AT22"/>
  <c r="BF22" s="1"/>
  <c r="AS22"/>
  <c r="AR22"/>
  <c r="AC22"/>
  <c r="AB22"/>
  <c r="AA22"/>
  <c r="Z22"/>
  <c r="Y22"/>
  <c r="BA21"/>
  <c r="AZ21"/>
  <c r="BI21" s="1"/>
  <c r="AY21"/>
  <c r="AX21"/>
  <c r="AW21"/>
  <c r="AV21"/>
  <c r="BG21" s="1"/>
  <c r="AU21"/>
  <c r="AT21"/>
  <c r="AS21"/>
  <c r="AR21"/>
  <c r="BE21" s="1"/>
  <c r="AC21"/>
  <c r="AB21"/>
  <c r="AA21"/>
  <c r="Z21"/>
  <c r="Y21"/>
  <c r="BA20"/>
  <c r="AZ20"/>
  <c r="BI20" s="1"/>
  <c r="AY20"/>
  <c r="AX20"/>
  <c r="AW20"/>
  <c r="AV20"/>
  <c r="BG20" s="1"/>
  <c r="AU20"/>
  <c r="AT20"/>
  <c r="AS20"/>
  <c r="AR20"/>
  <c r="BE20" s="1"/>
  <c r="AC20"/>
  <c r="AB20"/>
  <c r="AA20"/>
  <c r="Z20"/>
  <c r="Y20"/>
  <c r="BA19"/>
  <c r="AZ19"/>
  <c r="AY19"/>
  <c r="AX19"/>
  <c r="AW19"/>
  <c r="AV19"/>
  <c r="BG19" s="1"/>
  <c r="AU19"/>
  <c r="AT19"/>
  <c r="BF19" s="1"/>
  <c r="AS19"/>
  <c r="AR19"/>
  <c r="AC19"/>
  <c r="BI19" s="1"/>
  <c r="AB19"/>
  <c r="AA19"/>
  <c r="Z19"/>
  <c r="Y19"/>
  <c r="BA18"/>
  <c r="AZ18"/>
  <c r="BI18" s="1"/>
  <c r="AY18"/>
  <c r="AX18"/>
  <c r="AW18"/>
  <c r="AV18"/>
  <c r="BG18" s="1"/>
  <c r="AU18"/>
  <c r="AT18"/>
  <c r="BF18" s="1"/>
  <c r="AS18"/>
  <c r="AR18"/>
  <c r="BE18" s="1"/>
  <c r="AC18"/>
  <c r="AB18"/>
  <c r="AA18"/>
  <c r="Z18"/>
  <c r="Y18"/>
  <c r="BA17"/>
  <c r="AZ17"/>
  <c r="BI17" s="1"/>
  <c r="AY17"/>
  <c r="AX17"/>
  <c r="AW17"/>
  <c r="AV17"/>
  <c r="BG17" s="1"/>
  <c r="AU17"/>
  <c r="AT17"/>
  <c r="AS17"/>
  <c r="AR17"/>
  <c r="BE17" s="1"/>
  <c r="AC17"/>
  <c r="AB17"/>
  <c r="AA17"/>
  <c r="Z17"/>
  <c r="BF17" s="1"/>
  <c r="Y17"/>
  <c r="BA16"/>
  <c r="AZ16"/>
  <c r="BI16" s="1"/>
  <c r="AY16"/>
  <c r="AX16"/>
  <c r="AW16"/>
  <c r="AV16"/>
  <c r="BG16" s="1"/>
  <c r="AU16"/>
  <c r="AT16"/>
  <c r="AS16"/>
  <c r="AR16"/>
  <c r="BE16" s="1"/>
  <c r="AC16"/>
  <c r="AB16"/>
  <c r="AA16"/>
  <c r="Z16"/>
  <c r="BF16" s="1"/>
  <c r="Y16"/>
  <c r="BA15"/>
  <c r="AZ15"/>
  <c r="AY15"/>
  <c r="AX15"/>
  <c r="AW15"/>
  <c r="AV15"/>
  <c r="BG15" s="1"/>
  <c r="AU15"/>
  <c r="AT15"/>
  <c r="BF15" s="1"/>
  <c r="AS15"/>
  <c r="AR15"/>
  <c r="AC15"/>
  <c r="BI15" s="1"/>
  <c r="AB15"/>
  <c r="AA15"/>
  <c r="Z15"/>
  <c r="Y15"/>
  <c r="BE15" s="1"/>
  <c r="BA14"/>
  <c r="AZ14"/>
  <c r="BI14" s="1"/>
  <c r="AY14"/>
  <c r="AX14"/>
  <c r="AW14"/>
  <c r="AV14"/>
  <c r="BG14" s="1"/>
  <c r="AC14"/>
  <c r="AB14"/>
  <c r="AA14"/>
  <c r="AW13"/>
  <c r="AV13"/>
  <c r="BG13" s="1"/>
  <c r="AU13"/>
  <c r="AT13"/>
  <c r="AS13"/>
  <c r="AR13"/>
  <c r="BE13" s="1"/>
  <c r="AA13"/>
  <c r="Z13"/>
  <c r="Y13"/>
  <c r="BA12"/>
  <c r="AZ12"/>
  <c r="BI12" s="1"/>
  <c r="AY12"/>
  <c r="AX12"/>
  <c r="AW12"/>
  <c r="AV12"/>
  <c r="BG12" s="1"/>
  <c r="AU12"/>
  <c r="AT12"/>
  <c r="AS12"/>
  <c r="AR12"/>
  <c r="BE12" s="1"/>
  <c r="AC12"/>
  <c r="AB12"/>
  <c r="AA12"/>
  <c r="Z12"/>
  <c r="BF12" s="1"/>
  <c r="Y12"/>
  <c r="BA11"/>
  <c r="AZ11"/>
  <c r="AY11"/>
  <c r="AX11"/>
  <c r="AW11"/>
  <c r="AV11"/>
  <c r="BG11" s="1"/>
  <c r="AU11"/>
  <c r="AT11"/>
  <c r="BF11" s="1"/>
  <c r="AS11"/>
  <c r="AR11"/>
  <c r="AC11"/>
  <c r="BI11" s="1"/>
  <c r="AB11"/>
  <c r="AA11"/>
  <c r="Z11"/>
  <c r="Y11"/>
  <c r="BI10"/>
  <c r="BE10"/>
  <c r="BA10"/>
  <c r="AZ10"/>
  <c r="AY10"/>
  <c r="AX10"/>
  <c r="AW10"/>
  <c r="AV10"/>
  <c r="BG10" s="1"/>
  <c r="AU10"/>
  <c r="AT10"/>
  <c r="BF10" s="1"/>
  <c r="AS10"/>
  <c r="AR10"/>
  <c r="AC10"/>
  <c r="AB10"/>
  <c r="AA10"/>
  <c r="Z10"/>
  <c r="Y10"/>
  <c r="BA9"/>
  <c r="AZ9"/>
  <c r="BI9" s="1"/>
  <c r="AY9"/>
  <c r="AX9"/>
  <c r="AW9"/>
  <c r="AV9"/>
  <c r="BG9" s="1"/>
  <c r="AU9"/>
  <c r="AT9"/>
  <c r="AS9"/>
  <c r="AR9"/>
  <c r="BE9" s="1"/>
  <c r="AC9"/>
  <c r="AB9"/>
  <c r="AA9"/>
  <c r="Z9"/>
  <c r="BF9" s="1"/>
  <c r="Y9"/>
  <c r="BA8"/>
  <c r="AZ8"/>
  <c r="BI8" s="1"/>
  <c r="AY8"/>
  <c r="AX8"/>
  <c r="AW8"/>
  <c r="AV8"/>
  <c r="BG8" s="1"/>
  <c r="AU8"/>
  <c r="AT8"/>
  <c r="AS8"/>
  <c r="AR8"/>
  <c r="BE8" s="1"/>
  <c r="AC8"/>
  <c r="AB8"/>
  <c r="AA8"/>
  <c r="Z8"/>
  <c r="Y8"/>
  <c r="BA7"/>
  <c r="AZ7"/>
  <c r="AY7"/>
  <c r="AX7"/>
  <c r="AW7"/>
  <c r="AV7"/>
  <c r="BG7" s="1"/>
  <c r="AU7"/>
  <c r="AT7"/>
  <c r="BF7" s="1"/>
  <c r="AS7"/>
  <c r="AR7"/>
  <c r="AC7"/>
  <c r="BI7" s="1"/>
  <c r="AB7"/>
  <c r="AA7"/>
  <c r="Z7"/>
  <c r="Y7"/>
  <c r="BA6"/>
  <c r="AZ6"/>
  <c r="BI6" s="1"/>
  <c r="AY6"/>
  <c r="AX6"/>
  <c r="AW6"/>
  <c r="AV6"/>
  <c r="BG6" s="1"/>
  <c r="AU6"/>
  <c r="AT6"/>
  <c r="BF6" s="1"/>
  <c r="AS6"/>
  <c r="AR6"/>
  <c r="BE6" s="1"/>
  <c r="AC6"/>
  <c r="AB6"/>
  <c r="AA6"/>
  <c r="Z6"/>
  <c r="Y6"/>
  <c r="BA5"/>
  <c r="AZ5"/>
  <c r="BI5" s="1"/>
  <c r="AY5"/>
  <c r="AX5"/>
  <c r="AW5"/>
  <c r="AV5"/>
  <c r="BG5" s="1"/>
  <c r="AU5"/>
  <c r="AT5"/>
  <c r="BF5" s="1"/>
  <c r="AS5"/>
  <c r="AR5"/>
  <c r="BE5" s="1"/>
  <c r="AC5"/>
  <c r="AB5"/>
  <c r="AA5"/>
  <c r="Z5"/>
  <c r="Y5"/>
  <c r="BA4"/>
  <c r="AZ4"/>
  <c r="BI4" s="1"/>
  <c r="AY4"/>
  <c r="AX4"/>
  <c r="AW4"/>
  <c r="AV4"/>
  <c r="BG4" s="1"/>
  <c r="AU4"/>
  <c r="AT4"/>
  <c r="AS4"/>
  <c r="AR4"/>
  <c r="BE4" s="1"/>
  <c r="AC4"/>
  <c r="AB4"/>
  <c r="AA4"/>
  <c r="Z4"/>
  <c r="BF4" s="1"/>
  <c r="Y4"/>
  <c r="BA126" i="5"/>
  <c r="AZ126"/>
  <c r="BI126" s="1"/>
  <c r="AY126"/>
  <c r="AX126"/>
  <c r="BH126" s="1"/>
  <c r="AW126"/>
  <c r="AV126"/>
  <c r="BG126" s="1"/>
  <c r="AU126"/>
  <c r="AT126"/>
  <c r="BF126" s="1"/>
  <c r="AS126"/>
  <c r="AR126"/>
  <c r="BE126" s="1"/>
  <c r="AC126"/>
  <c r="AB126"/>
  <c r="AA126"/>
  <c r="Z126"/>
  <c r="Y126"/>
  <c r="BA125"/>
  <c r="AZ125"/>
  <c r="BI125" s="1"/>
  <c r="AY125"/>
  <c r="AX125"/>
  <c r="BH125" s="1"/>
  <c r="AW125"/>
  <c r="AV125"/>
  <c r="BG125" s="1"/>
  <c r="AU125"/>
  <c r="AT125"/>
  <c r="BF125" s="1"/>
  <c r="AS125"/>
  <c r="AR125"/>
  <c r="BE125" s="1"/>
  <c r="AC125"/>
  <c r="AB125"/>
  <c r="AA125"/>
  <c r="Z125"/>
  <c r="Y125"/>
  <c r="BA124"/>
  <c r="AZ124"/>
  <c r="BI124" s="1"/>
  <c r="AY124"/>
  <c r="AX124"/>
  <c r="BH124" s="1"/>
  <c r="AW124"/>
  <c r="AV124"/>
  <c r="BG124" s="1"/>
  <c r="AU124"/>
  <c r="AT124"/>
  <c r="BF124" s="1"/>
  <c r="AS124"/>
  <c r="AR124"/>
  <c r="BE124" s="1"/>
  <c r="AC124"/>
  <c r="AB124"/>
  <c r="AA124"/>
  <c r="Z124"/>
  <c r="Y124"/>
  <c r="BA123"/>
  <c r="AZ123"/>
  <c r="BI123" s="1"/>
  <c r="AY123"/>
  <c r="AX123"/>
  <c r="BH123" s="1"/>
  <c r="AW123"/>
  <c r="AV123"/>
  <c r="BG123" s="1"/>
  <c r="AU123"/>
  <c r="AT123"/>
  <c r="BF123" s="1"/>
  <c r="AS123"/>
  <c r="AR123"/>
  <c r="BE123" s="1"/>
  <c r="AC123"/>
  <c r="AB123"/>
  <c r="AA123"/>
  <c r="Z123"/>
  <c r="Y123"/>
  <c r="BA122"/>
  <c r="AZ122"/>
  <c r="BI122" s="1"/>
  <c r="AY122"/>
  <c r="AX122"/>
  <c r="BH122" s="1"/>
  <c r="AW122"/>
  <c r="AV122"/>
  <c r="BG122" s="1"/>
  <c r="AU122"/>
  <c r="AT122"/>
  <c r="BF122" s="1"/>
  <c r="AS122"/>
  <c r="AR122"/>
  <c r="BE122" s="1"/>
  <c r="AC122"/>
  <c r="AB122"/>
  <c r="AA122"/>
  <c r="Z122"/>
  <c r="Y122"/>
  <c r="BA121"/>
  <c r="AZ121"/>
  <c r="BI121" s="1"/>
  <c r="AY121"/>
  <c r="AX121"/>
  <c r="BH121" s="1"/>
  <c r="AW121"/>
  <c r="AV121"/>
  <c r="BG121" s="1"/>
  <c r="AU121"/>
  <c r="AT121"/>
  <c r="BF121" s="1"/>
  <c r="AS121"/>
  <c r="AR121"/>
  <c r="BE121" s="1"/>
  <c r="AC121"/>
  <c r="AB121"/>
  <c r="AA121"/>
  <c r="Z121"/>
  <c r="Y121"/>
  <c r="BA120"/>
  <c r="AZ120"/>
  <c r="BI120" s="1"/>
  <c r="AY120"/>
  <c r="AX120"/>
  <c r="BH120" s="1"/>
  <c r="AW120"/>
  <c r="AV120"/>
  <c r="BG120" s="1"/>
  <c r="AU120"/>
  <c r="AT120"/>
  <c r="BF120" s="1"/>
  <c r="AS120"/>
  <c r="AR120"/>
  <c r="BE120" s="1"/>
  <c r="AC120"/>
  <c r="AB120"/>
  <c r="AA120"/>
  <c r="Z120"/>
  <c r="Y120"/>
  <c r="BA119"/>
  <c r="AZ119"/>
  <c r="BI119" s="1"/>
  <c r="AY119"/>
  <c r="AX119"/>
  <c r="BH119" s="1"/>
  <c r="AW119"/>
  <c r="AV119"/>
  <c r="BG119" s="1"/>
  <c r="AU119"/>
  <c r="AT119"/>
  <c r="BF119" s="1"/>
  <c r="AS119"/>
  <c r="AR119"/>
  <c r="BE119" s="1"/>
  <c r="AC119"/>
  <c r="AB119"/>
  <c r="AA119"/>
  <c r="Z119"/>
  <c r="Y119"/>
  <c r="BA118"/>
  <c r="AZ118"/>
  <c r="BI118" s="1"/>
  <c r="AY118"/>
  <c r="AX118"/>
  <c r="BH118" s="1"/>
  <c r="AW118"/>
  <c r="AV118"/>
  <c r="BG118" s="1"/>
  <c r="AU118"/>
  <c r="AT118"/>
  <c r="BF118" s="1"/>
  <c r="AS118"/>
  <c r="AR118"/>
  <c r="BE118" s="1"/>
  <c r="AC118"/>
  <c r="AB118"/>
  <c r="AA118"/>
  <c r="Z118"/>
  <c r="Y118"/>
  <c r="BG117"/>
  <c r="BA117"/>
  <c r="AZ117"/>
  <c r="BI117" s="1"/>
  <c r="AY117"/>
  <c r="AX117"/>
  <c r="BH117" s="1"/>
  <c r="AW117"/>
  <c r="AV117"/>
  <c r="AC117"/>
  <c r="AB117"/>
  <c r="AA117"/>
  <c r="BA116"/>
  <c r="AZ116"/>
  <c r="BI116" s="1"/>
  <c r="AY116"/>
  <c r="AX116"/>
  <c r="BH116" s="1"/>
  <c r="AW116"/>
  <c r="AV116"/>
  <c r="BG116" s="1"/>
  <c r="AU116"/>
  <c r="AT116"/>
  <c r="BF116" s="1"/>
  <c r="AS116"/>
  <c r="AR116"/>
  <c r="BE116" s="1"/>
  <c r="AC116"/>
  <c r="AB116"/>
  <c r="AA116"/>
  <c r="Z116"/>
  <c r="Y116"/>
  <c r="BA115"/>
  <c r="AZ115"/>
  <c r="BI115" s="1"/>
  <c r="AY115"/>
  <c r="AX115"/>
  <c r="BH115" s="1"/>
  <c r="AW115"/>
  <c r="AV115"/>
  <c r="BG115" s="1"/>
  <c r="AU115"/>
  <c r="AT115"/>
  <c r="BF115" s="1"/>
  <c r="AS115"/>
  <c r="AR115"/>
  <c r="BE115" s="1"/>
  <c r="AC115"/>
  <c r="AB115"/>
  <c r="AA115"/>
  <c r="Z115"/>
  <c r="Y115"/>
  <c r="BA114"/>
  <c r="AZ114"/>
  <c r="BI114" s="1"/>
  <c r="AY114"/>
  <c r="AX114"/>
  <c r="BH114" s="1"/>
  <c r="AW114"/>
  <c r="AV114"/>
  <c r="BG114" s="1"/>
  <c r="AU114"/>
  <c r="AT114"/>
  <c r="BF114" s="1"/>
  <c r="AS114"/>
  <c r="AR114"/>
  <c r="BE114" s="1"/>
  <c r="AC114"/>
  <c r="AB114"/>
  <c r="AA114"/>
  <c r="Z114"/>
  <c r="Y114"/>
  <c r="BA113"/>
  <c r="AZ113"/>
  <c r="BI113" s="1"/>
  <c r="AY113"/>
  <c r="AX113"/>
  <c r="BH113" s="1"/>
  <c r="AW113"/>
  <c r="AV113"/>
  <c r="BG113" s="1"/>
  <c r="AU113"/>
  <c r="AT113"/>
  <c r="BF113" s="1"/>
  <c r="AS113"/>
  <c r="AR113"/>
  <c r="BE113" s="1"/>
  <c r="AC113"/>
  <c r="AB113"/>
  <c r="AA113"/>
  <c r="Z113"/>
  <c r="Y113"/>
  <c r="BA112"/>
  <c r="AZ112"/>
  <c r="BI112" s="1"/>
  <c r="AY112"/>
  <c r="AX112"/>
  <c r="BH112" s="1"/>
  <c r="AW112"/>
  <c r="AV112"/>
  <c r="BG112" s="1"/>
  <c r="AU112"/>
  <c r="AT112"/>
  <c r="BF112" s="1"/>
  <c r="AS112"/>
  <c r="AR112"/>
  <c r="BE112" s="1"/>
  <c r="AC112"/>
  <c r="AB112"/>
  <c r="AA112"/>
  <c r="Z112"/>
  <c r="Y112"/>
  <c r="BA111"/>
  <c r="AZ111"/>
  <c r="AW111"/>
  <c r="AV111"/>
  <c r="BG111" s="1"/>
  <c r="AU111"/>
  <c r="AT111"/>
  <c r="AS111"/>
  <c r="AR111"/>
  <c r="BE111" s="1"/>
  <c r="AC111"/>
  <c r="BI111" s="1"/>
  <c r="AA111"/>
  <c r="Z111"/>
  <c r="BF111" s="1"/>
  <c r="Y111"/>
  <c r="BA110"/>
  <c r="AZ110"/>
  <c r="BI110" s="1"/>
  <c r="AY110"/>
  <c r="AX110"/>
  <c r="BH110" s="1"/>
  <c r="AW110"/>
  <c r="AV110"/>
  <c r="BG110" s="1"/>
  <c r="AU110"/>
  <c r="AT110"/>
  <c r="BF110" s="1"/>
  <c r="AS110"/>
  <c r="AR110"/>
  <c r="BE110" s="1"/>
  <c r="AC110"/>
  <c r="AB110"/>
  <c r="AA110"/>
  <c r="Z110"/>
  <c r="Y110"/>
  <c r="BA109"/>
  <c r="AZ109"/>
  <c r="BI109" s="1"/>
  <c r="AY109"/>
  <c r="AX109"/>
  <c r="BH109" s="1"/>
  <c r="AW109"/>
  <c r="AV109"/>
  <c r="BG109" s="1"/>
  <c r="AU109"/>
  <c r="AT109"/>
  <c r="BF109" s="1"/>
  <c r="AS109"/>
  <c r="AR109"/>
  <c r="BE109" s="1"/>
  <c r="AC109"/>
  <c r="AB109"/>
  <c r="AA109"/>
  <c r="Z109"/>
  <c r="Y109"/>
  <c r="BA108"/>
  <c r="AZ108"/>
  <c r="BI108" s="1"/>
  <c r="AY108"/>
  <c r="AX108"/>
  <c r="BH108" s="1"/>
  <c r="AW108"/>
  <c r="AV108"/>
  <c r="BG108" s="1"/>
  <c r="AU108"/>
  <c r="AT108"/>
  <c r="BF108" s="1"/>
  <c r="AS108"/>
  <c r="AR108"/>
  <c r="BE108" s="1"/>
  <c r="AC108"/>
  <c r="AB108"/>
  <c r="AA108"/>
  <c r="Z108"/>
  <c r="Y108"/>
  <c r="BA107"/>
  <c r="AZ107"/>
  <c r="BI107" s="1"/>
  <c r="AY107"/>
  <c r="AX107"/>
  <c r="BH107" s="1"/>
  <c r="AW107"/>
  <c r="AV107"/>
  <c r="BG107" s="1"/>
  <c r="AU107"/>
  <c r="AT107"/>
  <c r="BF107" s="1"/>
  <c r="AS107"/>
  <c r="AR107"/>
  <c r="BE107" s="1"/>
  <c r="AC107"/>
  <c r="AB107"/>
  <c r="AA107"/>
  <c r="Z107"/>
  <c r="Y107"/>
  <c r="BA106"/>
  <c r="AZ106"/>
  <c r="BI106" s="1"/>
  <c r="AY106"/>
  <c r="AX106"/>
  <c r="BH106" s="1"/>
  <c r="AW106"/>
  <c r="AV106"/>
  <c r="BG106" s="1"/>
  <c r="AU106"/>
  <c r="AT106"/>
  <c r="BF106" s="1"/>
  <c r="AS106"/>
  <c r="AR106"/>
  <c r="BE106" s="1"/>
  <c r="AC106"/>
  <c r="AB106"/>
  <c r="AA106"/>
  <c r="Z106"/>
  <c r="Y106"/>
  <c r="BA105"/>
  <c r="AZ105"/>
  <c r="AW105"/>
  <c r="AV105"/>
  <c r="BG105" s="1"/>
  <c r="AU105"/>
  <c r="AT105"/>
  <c r="AS105"/>
  <c r="AR105"/>
  <c r="BE105" s="1"/>
  <c r="AC105"/>
  <c r="BI105" s="1"/>
  <c r="AA105"/>
  <c r="Z105"/>
  <c r="BF105" s="1"/>
  <c r="Y105"/>
  <c r="BA104"/>
  <c r="AZ104"/>
  <c r="BI104" s="1"/>
  <c r="AY104"/>
  <c r="AX104"/>
  <c r="BH104" s="1"/>
  <c r="AW104"/>
  <c r="AV104"/>
  <c r="BG104" s="1"/>
  <c r="AU104"/>
  <c r="AT104"/>
  <c r="BF104" s="1"/>
  <c r="AS104"/>
  <c r="AR104"/>
  <c r="BE104" s="1"/>
  <c r="AC104"/>
  <c r="AB104"/>
  <c r="AA104"/>
  <c r="Z104"/>
  <c r="Y104"/>
  <c r="BA103"/>
  <c r="AZ103"/>
  <c r="BI103" s="1"/>
  <c r="AY103"/>
  <c r="AX103"/>
  <c r="BH103" s="1"/>
  <c r="AW103"/>
  <c r="AV103"/>
  <c r="BG103" s="1"/>
  <c r="AU103"/>
  <c r="AT103"/>
  <c r="BF103" s="1"/>
  <c r="AS103"/>
  <c r="AR103"/>
  <c r="BE103" s="1"/>
  <c r="AC103"/>
  <c r="AB103"/>
  <c r="AA103"/>
  <c r="Z103"/>
  <c r="Y103"/>
  <c r="BA102"/>
  <c r="AZ102"/>
  <c r="BI102" s="1"/>
  <c r="AY102"/>
  <c r="AX102"/>
  <c r="BH102" s="1"/>
  <c r="AW102"/>
  <c r="AV102"/>
  <c r="BG102" s="1"/>
  <c r="AU102"/>
  <c r="AT102"/>
  <c r="BF102" s="1"/>
  <c r="AS102"/>
  <c r="AR102"/>
  <c r="BE102" s="1"/>
  <c r="AC102"/>
  <c r="AB102"/>
  <c r="AA102"/>
  <c r="Z102"/>
  <c r="Y102"/>
  <c r="BA101"/>
  <c r="AZ101"/>
  <c r="BI101" s="1"/>
  <c r="AY101"/>
  <c r="AX101"/>
  <c r="BH101" s="1"/>
  <c r="AW101"/>
  <c r="AV101"/>
  <c r="BG101" s="1"/>
  <c r="AU101"/>
  <c r="AT101"/>
  <c r="BF101" s="1"/>
  <c r="AS101"/>
  <c r="AR101"/>
  <c r="BE101" s="1"/>
  <c r="AC101"/>
  <c r="AB101"/>
  <c r="AA101"/>
  <c r="Z101"/>
  <c r="Y101"/>
  <c r="BA100"/>
  <c r="AZ100"/>
  <c r="BI100" s="1"/>
  <c r="AY100"/>
  <c r="AX100"/>
  <c r="BH100" s="1"/>
  <c r="AW100"/>
  <c r="AV100"/>
  <c r="BG100" s="1"/>
  <c r="AU100"/>
  <c r="AT100"/>
  <c r="BF100" s="1"/>
  <c r="AS100"/>
  <c r="AR100"/>
  <c r="BE100" s="1"/>
  <c r="AC100"/>
  <c r="AB100"/>
  <c r="AA100"/>
  <c r="Z100"/>
  <c r="Y100"/>
  <c r="BA99"/>
  <c r="AZ99"/>
  <c r="BI99" s="1"/>
  <c r="AY99"/>
  <c r="AX99"/>
  <c r="BH99" s="1"/>
  <c r="AW99"/>
  <c r="AV99"/>
  <c r="BG99" s="1"/>
  <c r="AU99"/>
  <c r="AT99"/>
  <c r="BF99" s="1"/>
  <c r="AS99"/>
  <c r="AR99"/>
  <c r="BE99" s="1"/>
  <c r="AC99"/>
  <c r="AB99"/>
  <c r="AA99"/>
  <c r="Z99"/>
  <c r="Y99"/>
  <c r="BA98"/>
  <c r="AZ98"/>
  <c r="BI98" s="1"/>
  <c r="AY98"/>
  <c r="AX98"/>
  <c r="BH98" s="1"/>
  <c r="AW98"/>
  <c r="AV98"/>
  <c r="BG98" s="1"/>
  <c r="AU98"/>
  <c r="AT98"/>
  <c r="BF98" s="1"/>
  <c r="AS98"/>
  <c r="AR98"/>
  <c r="BE98" s="1"/>
  <c r="AC98"/>
  <c r="AB98"/>
  <c r="AA98"/>
  <c r="Z98"/>
  <c r="Y98"/>
  <c r="BA97"/>
  <c r="AZ97"/>
  <c r="BI97" s="1"/>
  <c r="AY97"/>
  <c r="AX97"/>
  <c r="BH97" s="1"/>
  <c r="AW97"/>
  <c r="AV97"/>
  <c r="BG97" s="1"/>
  <c r="AU97"/>
  <c r="AT97"/>
  <c r="BF97" s="1"/>
  <c r="AS97"/>
  <c r="AR97"/>
  <c r="BE97" s="1"/>
  <c r="AC97"/>
  <c r="AB97"/>
  <c r="AA97"/>
  <c r="Z97"/>
  <c r="Y97"/>
  <c r="BA96"/>
  <c r="AZ96"/>
  <c r="BI96" s="1"/>
  <c r="AY96"/>
  <c r="AX96"/>
  <c r="BH96" s="1"/>
  <c r="AW96"/>
  <c r="AV96"/>
  <c r="BG96" s="1"/>
  <c r="AU96"/>
  <c r="AT96"/>
  <c r="BF96" s="1"/>
  <c r="AS96"/>
  <c r="AR96"/>
  <c r="BE96" s="1"/>
  <c r="AC96"/>
  <c r="AB96"/>
  <c r="AA96"/>
  <c r="Z96"/>
  <c r="Y96"/>
  <c r="BA95"/>
  <c r="AZ95"/>
  <c r="BI95" s="1"/>
  <c r="AY95"/>
  <c r="AX95"/>
  <c r="BH95" s="1"/>
  <c r="AW95"/>
  <c r="AV95"/>
  <c r="BG95" s="1"/>
  <c r="AU95"/>
  <c r="AT95"/>
  <c r="BF95" s="1"/>
  <c r="AS95"/>
  <c r="AR95"/>
  <c r="BE95" s="1"/>
  <c r="AC95"/>
  <c r="AB95"/>
  <c r="AA95"/>
  <c r="Z95"/>
  <c r="Y95"/>
  <c r="BA94"/>
  <c r="AZ94"/>
  <c r="BI94" s="1"/>
  <c r="AY94"/>
  <c r="AX94"/>
  <c r="BH94" s="1"/>
  <c r="AW94"/>
  <c r="AV94"/>
  <c r="BG94" s="1"/>
  <c r="AU94"/>
  <c r="AT94"/>
  <c r="BF94" s="1"/>
  <c r="AS94"/>
  <c r="AR94"/>
  <c r="BE94" s="1"/>
  <c r="AC94"/>
  <c r="AB94"/>
  <c r="AA94"/>
  <c r="Z94"/>
  <c r="Y94"/>
  <c r="BA93"/>
  <c r="AZ93"/>
  <c r="BI93" s="1"/>
  <c r="AY93"/>
  <c r="AX93"/>
  <c r="BH93" s="1"/>
  <c r="AW93"/>
  <c r="AV93"/>
  <c r="BG93" s="1"/>
  <c r="AU93"/>
  <c r="AT93"/>
  <c r="BF93" s="1"/>
  <c r="AS93"/>
  <c r="AR93"/>
  <c r="BE93" s="1"/>
  <c r="AC93"/>
  <c r="AB93"/>
  <c r="AA93"/>
  <c r="Z93"/>
  <c r="Y93"/>
  <c r="BA92"/>
  <c r="AZ92"/>
  <c r="BI92" s="1"/>
  <c r="AY92"/>
  <c r="AX92"/>
  <c r="BH92" s="1"/>
  <c r="AW92"/>
  <c r="AV92"/>
  <c r="BG92" s="1"/>
  <c r="AU92"/>
  <c r="AT92"/>
  <c r="BF92" s="1"/>
  <c r="AS92"/>
  <c r="AR92"/>
  <c r="BE92" s="1"/>
  <c r="AC92"/>
  <c r="AB92"/>
  <c r="AA92"/>
  <c r="Z92"/>
  <c r="Y92"/>
  <c r="BA91"/>
  <c r="AZ91"/>
  <c r="BI91" s="1"/>
  <c r="AY91"/>
  <c r="AX91"/>
  <c r="BH91" s="1"/>
  <c r="AW91"/>
  <c r="AV91"/>
  <c r="BG91" s="1"/>
  <c r="AU91"/>
  <c r="AT91"/>
  <c r="BF91" s="1"/>
  <c r="AS91"/>
  <c r="AR91"/>
  <c r="BE91" s="1"/>
  <c r="AC91"/>
  <c r="AB91"/>
  <c r="AA91"/>
  <c r="Z91"/>
  <c r="Y91"/>
  <c r="BA90"/>
  <c r="AZ90"/>
  <c r="BI90" s="1"/>
  <c r="AY90"/>
  <c r="AX90"/>
  <c r="BH90" s="1"/>
  <c r="AW90"/>
  <c r="AV90"/>
  <c r="BG90" s="1"/>
  <c r="AU90"/>
  <c r="AT90"/>
  <c r="BF90" s="1"/>
  <c r="AS90"/>
  <c r="AR90"/>
  <c r="BE90" s="1"/>
  <c r="AC90"/>
  <c r="AB90"/>
  <c r="AA90"/>
  <c r="Z90"/>
  <c r="Y90"/>
  <c r="BA89"/>
  <c r="AZ89"/>
  <c r="BI89" s="1"/>
  <c r="AY89"/>
  <c r="AX89"/>
  <c r="BH89" s="1"/>
  <c r="AW89"/>
  <c r="AV89"/>
  <c r="BG89" s="1"/>
  <c r="AU89"/>
  <c r="AT89"/>
  <c r="BF89" s="1"/>
  <c r="AS89"/>
  <c r="AR89"/>
  <c r="BE89" s="1"/>
  <c r="AC89"/>
  <c r="AB89"/>
  <c r="AA89"/>
  <c r="Z89"/>
  <c r="Y89"/>
  <c r="BA88"/>
  <c r="AZ88"/>
  <c r="BI88" s="1"/>
  <c r="AY88"/>
  <c r="AX88"/>
  <c r="BH88" s="1"/>
  <c r="AW88"/>
  <c r="AV88"/>
  <c r="BG88" s="1"/>
  <c r="AU88"/>
  <c r="AT88"/>
  <c r="BF88" s="1"/>
  <c r="AS88"/>
  <c r="AR88"/>
  <c r="BE88" s="1"/>
  <c r="AC88"/>
  <c r="AB88"/>
  <c r="AA88"/>
  <c r="Z88"/>
  <c r="Y88"/>
  <c r="BG87"/>
  <c r="BA87"/>
  <c r="AZ87"/>
  <c r="BI87" s="1"/>
  <c r="AY87"/>
  <c r="AX87"/>
  <c r="BH87" s="1"/>
  <c r="AW87"/>
  <c r="AV87"/>
  <c r="AC87"/>
  <c r="AB87"/>
  <c r="AA87"/>
  <c r="BA86"/>
  <c r="AZ86"/>
  <c r="BI86" s="1"/>
  <c r="AY86"/>
  <c r="AX86"/>
  <c r="BH86" s="1"/>
  <c r="AW86"/>
  <c r="AV86"/>
  <c r="BG86" s="1"/>
  <c r="AU86"/>
  <c r="AT86"/>
  <c r="BF86" s="1"/>
  <c r="AS86"/>
  <c r="AR86"/>
  <c r="BE86" s="1"/>
  <c r="AC86"/>
  <c r="AB86"/>
  <c r="AA86"/>
  <c r="Z86"/>
  <c r="Y86"/>
  <c r="BA85"/>
  <c r="AZ85"/>
  <c r="BI85" s="1"/>
  <c r="AY85"/>
  <c r="AX85"/>
  <c r="BH85" s="1"/>
  <c r="AW85"/>
  <c r="AV85"/>
  <c r="BG85" s="1"/>
  <c r="AU85"/>
  <c r="AT85"/>
  <c r="BF85" s="1"/>
  <c r="AS85"/>
  <c r="AR85"/>
  <c r="BE85" s="1"/>
  <c r="AC85"/>
  <c r="AB85"/>
  <c r="AA85"/>
  <c r="Z85"/>
  <c r="Y85"/>
  <c r="BA84"/>
  <c r="AZ84"/>
  <c r="BI84" s="1"/>
  <c r="AY84"/>
  <c r="AX84"/>
  <c r="BH84" s="1"/>
  <c r="AW84"/>
  <c r="AV84"/>
  <c r="BG84" s="1"/>
  <c r="AU84"/>
  <c r="AT84"/>
  <c r="BF84" s="1"/>
  <c r="AS84"/>
  <c r="AR84"/>
  <c r="BE84" s="1"/>
  <c r="AC84"/>
  <c r="AB84"/>
  <c r="AA84"/>
  <c r="Z84"/>
  <c r="Y84"/>
  <c r="BA83"/>
  <c r="AZ83"/>
  <c r="BI83" s="1"/>
  <c r="AY83"/>
  <c r="AX83"/>
  <c r="BH83" s="1"/>
  <c r="AW83"/>
  <c r="AV83"/>
  <c r="BG83" s="1"/>
  <c r="AU83"/>
  <c r="AT83"/>
  <c r="BF83" s="1"/>
  <c r="AS83"/>
  <c r="AR83"/>
  <c r="BE83" s="1"/>
  <c r="AC83"/>
  <c r="AB83"/>
  <c r="AA83"/>
  <c r="Z83"/>
  <c r="Y83"/>
  <c r="BA82"/>
  <c r="AZ82"/>
  <c r="BI82" s="1"/>
  <c r="AY82"/>
  <c r="AX82"/>
  <c r="BH82" s="1"/>
  <c r="AW82"/>
  <c r="AV82"/>
  <c r="BG82" s="1"/>
  <c r="AU82"/>
  <c r="AT82"/>
  <c r="BF82" s="1"/>
  <c r="AS82"/>
  <c r="AR82"/>
  <c r="BE82" s="1"/>
  <c r="AC82"/>
  <c r="AB82"/>
  <c r="AA82"/>
  <c r="Z82"/>
  <c r="Y82"/>
  <c r="BA81"/>
  <c r="AZ81"/>
  <c r="BI81" s="1"/>
  <c r="AY81"/>
  <c r="AX81"/>
  <c r="BH81" s="1"/>
  <c r="AW81"/>
  <c r="AV81"/>
  <c r="BG81" s="1"/>
  <c r="AU81"/>
  <c r="AT81"/>
  <c r="BF81" s="1"/>
  <c r="AS81"/>
  <c r="AR81"/>
  <c r="BE81" s="1"/>
  <c r="AC81"/>
  <c r="AB81"/>
  <c r="AA81"/>
  <c r="Z81"/>
  <c r="Y81"/>
  <c r="BA80"/>
  <c r="AZ80"/>
  <c r="BI80" s="1"/>
  <c r="AY80"/>
  <c r="AX80"/>
  <c r="BH80" s="1"/>
  <c r="AW80"/>
  <c r="AV80"/>
  <c r="BG80" s="1"/>
  <c r="AU80"/>
  <c r="AT80"/>
  <c r="BF80" s="1"/>
  <c r="AS80"/>
  <c r="AR80"/>
  <c r="BE80" s="1"/>
  <c r="AC80"/>
  <c r="AB80"/>
  <c r="AA80"/>
  <c r="Z80"/>
  <c r="Y80"/>
  <c r="BA79"/>
  <c r="AZ79"/>
  <c r="BI79" s="1"/>
  <c r="AY79"/>
  <c r="AX79"/>
  <c r="BH79" s="1"/>
  <c r="AW79"/>
  <c r="AV79"/>
  <c r="BG79" s="1"/>
  <c r="AU79"/>
  <c r="AT79"/>
  <c r="BF79" s="1"/>
  <c r="AS79"/>
  <c r="AR79"/>
  <c r="BE79" s="1"/>
  <c r="AC79"/>
  <c r="AB79"/>
  <c r="AA79"/>
  <c r="Z79"/>
  <c r="Y79"/>
  <c r="BA78"/>
  <c r="AZ78"/>
  <c r="BI78" s="1"/>
  <c r="AY78"/>
  <c r="AX78"/>
  <c r="BH78" s="1"/>
  <c r="AW78"/>
  <c r="AV78"/>
  <c r="BG78" s="1"/>
  <c r="AU78"/>
  <c r="AT78"/>
  <c r="BF78" s="1"/>
  <c r="AS78"/>
  <c r="AR78"/>
  <c r="BE78" s="1"/>
  <c r="AC78"/>
  <c r="AB78"/>
  <c r="AA78"/>
  <c r="Z78"/>
  <c r="Y78"/>
  <c r="BA77"/>
  <c r="AZ77"/>
  <c r="BI77" s="1"/>
  <c r="AY77"/>
  <c r="AX77"/>
  <c r="BH77" s="1"/>
  <c r="AW77"/>
  <c r="AV77"/>
  <c r="BG77" s="1"/>
  <c r="AU77"/>
  <c r="AT77"/>
  <c r="BF77" s="1"/>
  <c r="AS77"/>
  <c r="AR77"/>
  <c r="BE77" s="1"/>
  <c r="AC77"/>
  <c r="AB77"/>
  <c r="AA77"/>
  <c r="Z77"/>
  <c r="Y77"/>
  <c r="BA76"/>
  <c r="AZ76"/>
  <c r="BI76" s="1"/>
  <c r="AY76"/>
  <c r="AX76"/>
  <c r="BH76" s="1"/>
  <c r="AW76"/>
  <c r="AV76"/>
  <c r="BG76" s="1"/>
  <c r="AU76"/>
  <c r="AT76"/>
  <c r="BF76" s="1"/>
  <c r="AS76"/>
  <c r="AR76"/>
  <c r="BE76" s="1"/>
  <c r="AC76"/>
  <c r="AB76"/>
  <c r="AA76"/>
  <c r="Z76"/>
  <c r="Y76"/>
  <c r="BA75"/>
  <c r="AZ75"/>
  <c r="BI75" s="1"/>
  <c r="AY75"/>
  <c r="AX75"/>
  <c r="BH75" s="1"/>
  <c r="AW75"/>
  <c r="AV75"/>
  <c r="BG75" s="1"/>
  <c r="AU75"/>
  <c r="AT75"/>
  <c r="BF75" s="1"/>
  <c r="AS75"/>
  <c r="AR75"/>
  <c r="BE75" s="1"/>
  <c r="AC75"/>
  <c r="AB75"/>
  <c r="AA75"/>
  <c r="Z75"/>
  <c r="Y75"/>
  <c r="BA74"/>
  <c r="AZ74"/>
  <c r="BI74" s="1"/>
  <c r="AY74"/>
  <c r="AX74"/>
  <c r="BH74" s="1"/>
  <c r="AW74"/>
  <c r="AV74"/>
  <c r="BG74" s="1"/>
  <c r="AC74"/>
  <c r="AB74"/>
  <c r="AA74"/>
  <c r="AY73"/>
  <c r="AX73"/>
  <c r="AW73"/>
  <c r="AV73"/>
  <c r="BG73" s="1"/>
  <c r="AU73"/>
  <c r="AT73"/>
  <c r="AS73"/>
  <c r="AR73"/>
  <c r="BE73" s="1"/>
  <c r="AB73"/>
  <c r="BH73" s="1"/>
  <c r="AA73"/>
  <c r="Z73"/>
  <c r="Y73"/>
  <c r="BA72"/>
  <c r="AZ72"/>
  <c r="AW72"/>
  <c r="AV72"/>
  <c r="BG72" s="1"/>
  <c r="AU72"/>
  <c r="AT72"/>
  <c r="AS72"/>
  <c r="AR72"/>
  <c r="BE72" s="1"/>
  <c r="AC72"/>
  <c r="BI72" s="1"/>
  <c r="AA72"/>
  <c r="Z72"/>
  <c r="Y72"/>
  <c r="BA71"/>
  <c r="AZ71"/>
  <c r="BI71" s="1"/>
  <c r="AY71"/>
  <c r="AX71"/>
  <c r="BH71" s="1"/>
  <c r="AW71"/>
  <c r="AV71"/>
  <c r="BG71" s="1"/>
  <c r="AU71"/>
  <c r="AT71"/>
  <c r="BF71" s="1"/>
  <c r="AS71"/>
  <c r="AR71"/>
  <c r="BE71" s="1"/>
  <c r="AC71"/>
  <c r="AB71"/>
  <c r="AA71"/>
  <c r="Z71"/>
  <c r="Y71"/>
  <c r="BA70"/>
  <c r="AZ70"/>
  <c r="BI70" s="1"/>
  <c r="AY70"/>
  <c r="AX70"/>
  <c r="BH70" s="1"/>
  <c r="AW70"/>
  <c r="AV70"/>
  <c r="BG70" s="1"/>
  <c r="AC70"/>
  <c r="AB70"/>
  <c r="AA70"/>
  <c r="BA69"/>
  <c r="AZ69"/>
  <c r="BI69" s="1"/>
  <c r="AY69"/>
  <c r="AX69"/>
  <c r="BH69" s="1"/>
  <c r="AW69"/>
  <c r="AV69"/>
  <c r="BG69" s="1"/>
  <c r="AU69"/>
  <c r="AT69"/>
  <c r="BF69" s="1"/>
  <c r="AS69"/>
  <c r="AR69"/>
  <c r="BE69" s="1"/>
  <c r="AC69"/>
  <c r="AB69"/>
  <c r="AA69"/>
  <c r="Z69"/>
  <c r="Y69"/>
  <c r="BA68"/>
  <c r="AZ68"/>
  <c r="BI68" s="1"/>
  <c r="AY68"/>
  <c r="AX68"/>
  <c r="BH68" s="1"/>
  <c r="AW68"/>
  <c r="AV68"/>
  <c r="BG68" s="1"/>
  <c r="AU68"/>
  <c r="AT68"/>
  <c r="BF68" s="1"/>
  <c r="AS68"/>
  <c r="AR68"/>
  <c r="BE68" s="1"/>
  <c r="AC68"/>
  <c r="AB68"/>
  <c r="AA68"/>
  <c r="Z68"/>
  <c r="Y68"/>
  <c r="BA67"/>
  <c r="AZ67"/>
  <c r="BI67" s="1"/>
  <c r="AY67"/>
  <c r="AX67"/>
  <c r="BH67" s="1"/>
  <c r="AW67"/>
  <c r="AV67"/>
  <c r="BG67" s="1"/>
  <c r="AU67"/>
  <c r="AT67"/>
  <c r="BF67" s="1"/>
  <c r="AS67"/>
  <c r="AR67"/>
  <c r="BE67" s="1"/>
  <c r="AC67"/>
  <c r="AB67"/>
  <c r="AA67"/>
  <c r="Z67"/>
  <c r="Y67"/>
  <c r="BA66"/>
  <c r="AZ66"/>
  <c r="BI66" s="1"/>
  <c r="AY66"/>
  <c r="AX66"/>
  <c r="BH66" s="1"/>
  <c r="AW66"/>
  <c r="AV66"/>
  <c r="BG66" s="1"/>
  <c r="AU66"/>
  <c r="AT66"/>
  <c r="BF66" s="1"/>
  <c r="AS66"/>
  <c r="AR66"/>
  <c r="BE66" s="1"/>
  <c r="AC66"/>
  <c r="AB66"/>
  <c r="AA66"/>
  <c r="Z66"/>
  <c r="Y66"/>
  <c r="BA65"/>
  <c r="AZ65"/>
  <c r="BI65" s="1"/>
  <c r="AY65"/>
  <c r="AX65"/>
  <c r="BH65" s="1"/>
  <c r="AW65"/>
  <c r="AV65"/>
  <c r="BG65" s="1"/>
  <c r="AU65"/>
  <c r="AT65"/>
  <c r="BF65" s="1"/>
  <c r="AS65"/>
  <c r="AR65"/>
  <c r="BE65" s="1"/>
  <c r="AC65"/>
  <c r="AB65"/>
  <c r="AA65"/>
  <c r="Z65"/>
  <c r="Y65"/>
  <c r="BA64"/>
  <c r="AZ64"/>
  <c r="BI64" s="1"/>
  <c r="AY64"/>
  <c r="AX64"/>
  <c r="BH64" s="1"/>
  <c r="AW64"/>
  <c r="AV64"/>
  <c r="BG64" s="1"/>
  <c r="AU64"/>
  <c r="AT64"/>
  <c r="BF64" s="1"/>
  <c r="AS64"/>
  <c r="AR64"/>
  <c r="BE64" s="1"/>
  <c r="AC64"/>
  <c r="AB64"/>
  <c r="AA64"/>
  <c r="Z64"/>
  <c r="Y64"/>
  <c r="BA63"/>
  <c r="AZ63"/>
  <c r="BI63" s="1"/>
  <c r="AY63"/>
  <c r="AX63"/>
  <c r="BH63" s="1"/>
  <c r="AW63"/>
  <c r="AV63"/>
  <c r="BG63" s="1"/>
  <c r="AU63"/>
  <c r="AT63"/>
  <c r="BF63" s="1"/>
  <c r="AS63"/>
  <c r="AR63"/>
  <c r="BE63" s="1"/>
  <c r="AC63"/>
  <c r="AB63"/>
  <c r="AA63"/>
  <c r="Z63"/>
  <c r="Y63"/>
  <c r="BA62"/>
  <c r="AZ62"/>
  <c r="BI62" s="1"/>
  <c r="AY62"/>
  <c r="AX62"/>
  <c r="BH62" s="1"/>
  <c r="AW62"/>
  <c r="AV62"/>
  <c r="BG62" s="1"/>
  <c r="AU62"/>
  <c r="AT62"/>
  <c r="BF62" s="1"/>
  <c r="AS62"/>
  <c r="AR62"/>
  <c r="BE62" s="1"/>
  <c r="AC62"/>
  <c r="AB62"/>
  <c r="AA62"/>
  <c r="Z62"/>
  <c r="Y62"/>
  <c r="BA61"/>
  <c r="AZ61"/>
  <c r="AW61"/>
  <c r="AV61"/>
  <c r="BG61" s="1"/>
  <c r="AU61"/>
  <c r="AT61"/>
  <c r="AS61"/>
  <c r="AR61"/>
  <c r="BE61" s="1"/>
  <c r="AC61"/>
  <c r="BI61" s="1"/>
  <c r="AA61"/>
  <c r="Z61"/>
  <c r="Y61"/>
  <c r="BA60"/>
  <c r="AZ60"/>
  <c r="BI60" s="1"/>
  <c r="AY60"/>
  <c r="AX60"/>
  <c r="BH60" s="1"/>
  <c r="AW60"/>
  <c r="AV60"/>
  <c r="BG60" s="1"/>
  <c r="AU60"/>
  <c r="AT60"/>
  <c r="BF60" s="1"/>
  <c r="AS60"/>
  <c r="AR60"/>
  <c r="BE60" s="1"/>
  <c r="AC60"/>
  <c r="AB60"/>
  <c r="AA60"/>
  <c r="Z60"/>
  <c r="Y60"/>
  <c r="BA59"/>
  <c r="AZ59"/>
  <c r="AW59"/>
  <c r="AV59"/>
  <c r="BG59" s="1"/>
  <c r="AU59"/>
  <c r="AT59"/>
  <c r="AS59"/>
  <c r="AR59"/>
  <c r="BE59" s="1"/>
  <c r="AC59"/>
  <c r="BI59" s="1"/>
  <c r="AA59"/>
  <c r="Z59"/>
  <c r="Y59"/>
  <c r="BG58"/>
  <c r="BA58"/>
  <c r="AZ58"/>
  <c r="BI58" s="1"/>
  <c r="AY58"/>
  <c r="AX58"/>
  <c r="BH58" s="1"/>
  <c r="AW58"/>
  <c r="AV58"/>
  <c r="AC58"/>
  <c r="AB58"/>
  <c r="AA58"/>
  <c r="AW57"/>
  <c r="AV57"/>
  <c r="BG57" s="1"/>
  <c r="AU57"/>
  <c r="AT57"/>
  <c r="BF57" s="1"/>
  <c r="AS57"/>
  <c r="AR57"/>
  <c r="BE57" s="1"/>
  <c r="AA57"/>
  <c r="Z57"/>
  <c r="Y57"/>
  <c r="BA56"/>
  <c r="AZ56"/>
  <c r="BI56" s="1"/>
  <c r="AY56"/>
  <c r="AX56"/>
  <c r="BH56" s="1"/>
  <c r="AW56"/>
  <c r="AV56"/>
  <c r="BG56" s="1"/>
  <c r="AU56"/>
  <c r="AT56"/>
  <c r="BF56" s="1"/>
  <c r="AS56"/>
  <c r="AR56"/>
  <c r="BE56" s="1"/>
  <c r="AC56"/>
  <c r="AB56"/>
  <c r="AA56"/>
  <c r="Z56"/>
  <c r="Y56"/>
  <c r="BA55"/>
  <c r="AZ55"/>
  <c r="BI55" s="1"/>
  <c r="AY55"/>
  <c r="AX55"/>
  <c r="BH55" s="1"/>
  <c r="AW55"/>
  <c r="AV55"/>
  <c r="BG55" s="1"/>
  <c r="AU55"/>
  <c r="AT55"/>
  <c r="BF55" s="1"/>
  <c r="AS55"/>
  <c r="AR55"/>
  <c r="BE55" s="1"/>
  <c r="AC55"/>
  <c r="AB55"/>
  <c r="AA55"/>
  <c r="Z55"/>
  <c r="Y55"/>
  <c r="BA54"/>
  <c r="AZ54"/>
  <c r="BI54" s="1"/>
  <c r="AY54"/>
  <c r="AX54"/>
  <c r="BH54" s="1"/>
  <c r="AW54"/>
  <c r="AV54"/>
  <c r="BG54" s="1"/>
  <c r="AU54"/>
  <c r="AT54"/>
  <c r="BF54" s="1"/>
  <c r="AS54"/>
  <c r="AR54"/>
  <c r="BE54" s="1"/>
  <c r="AC54"/>
  <c r="AB54"/>
  <c r="AA54"/>
  <c r="Z54"/>
  <c r="Y54"/>
  <c r="BA53"/>
  <c r="AZ53"/>
  <c r="BI53" s="1"/>
  <c r="AY53"/>
  <c r="AX53"/>
  <c r="BH53" s="1"/>
  <c r="AW53"/>
  <c r="AV53"/>
  <c r="BG53" s="1"/>
  <c r="AU53"/>
  <c r="AT53"/>
  <c r="BF53" s="1"/>
  <c r="AS53"/>
  <c r="AR53"/>
  <c r="BE53" s="1"/>
  <c r="AC53"/>
  <c r="AB53"/>
  <c r="AA53"/>
  <c r="Z53"/>
  <c r="Y53"/>
  <c r="BA52"/>
  <c r="AZ52"/>
  <c r="BI52" s="1"/>
  <c r="AY52"/>
  <c r="AX52"/>
  <c r="BH52" s="1"/>
  <c r="AW52"/>
  <c r="AV52"/>
  <c r="BG52" s="1"/>
  <c r="AU52"/>
  <c r="AT52"/>
  <c r="BF52" s="1"/>
  <c r="AS52"/>
  <c r="AR52"/>
  <c r="BE52" s="1"/>
  <c r="AC52"/>
  <c r="AB52"/>
  <c r="AA52"/>
  <c r="Z52"/>
  <c r="Y52"/>
  <c r="BA51"/>
  <c r="AZ51"/>
  <c r="BI51" s="1"/>
  <c r="AY51"/>
  <c r="AX51"/>
  <c r="BH51" s="1"/>
  <c r="AW51"/>
  <c r="AV51"/>
  <c r="BG51" s="1"/>
  <c r="AU51"/>
  <c r="AT51"/>
  <c r="BF51" s="1"/>
  <c r="AS51"/>
  <c r="AR51"/>
  <c r="BE51" s="1"/>
  <c r="AC51"/>
  <c r="AB51"/>
  <c r="AA51"/>
  <c r="Z51"/>
  <c r="Y51"/>
  <c r="BA50"/>
  <c r="AZ50"/>
  <c r="BI50" s="1"/>
  <c r="AY50"/>
  <c r="AX50"/>
  <c r="BH50" s="1"/>
  <c r="AW50"/>
  <c r="AV50"/>
  <c r="BG50" s="1"/>
  <c r="AU50"/>
  <c r="AT50"/>
  <c r="BF50" s="1"/>
  <c r="AS50"/>
  <c r="AR50"/>
  <c r="BE50" s="1"/>
  <c r="AC50"/>
  <c r="AB50"/>
  <c r="AA50"/>
  <c r="Z50"/>
  <c r="Y50"/>
  <c r="BA49"/>
  <c r="AZ49"/>
  <c r="BI49" s="1"/>
  <c r="AY49"/>
  <c r="AX49"/>
  <c r="BH49" s="1"/>
  <c r="AW49"/>
  <c r="AV49"/>
  <c r="BG49" s="1"/>
  <c r="AU49"/>
  <c r="AT49"/>
  <c r="BF49" s="1"/>
  <c r="AS49"/>
  <c r="AR49"/>
  <c r="BE49" s="1"/>
  <c r="AC49"/>
  <c r="AB49"/>
  <c r="AA49"/>
  <c r="Z49"/>
  <c r="Y49"/>
  <c r="BA48"/>
  <c r="AZ48"/>
  <c r="BI48" s="1"/>
  <c r="AY48"/>
  <c r="AX48"/>
  <c r="BH48" s="1"/>
  <c r="AW48"/>
  <c r="AV48"/>
  <c r="BG48" s="1"/>
  <c r="AU48"/>
  <c r="AT48"/>
  <c r="BF48" s="1"/>
  <c r="AS48"/>
  <c r="AR48"/>
  <c r="BE48" s="1"/>
  <c r="AC48"/>
  <c r="AB48"/>
  <c r="AA48"/>
  <c r="Z48"/>
  <c r="Y48"/>
  <c r="BA47"/>
  <c r="AZ47"/>
  <c r="AW47"/>
  <c r="AV47"/>
  <c r="BG47" s="1"/>
  <c r="AU47"/>
  <c r="AT47"/>
  <c r="AS47"/>
  <c r="AR47"/>
  <c r="BE47" s="1"/>
  <c r="AC47"/>
  <c r="AA47"/>
  <c r="Z47"/>
  <c r="Y47"/>
  <c r="BA46"/>
  <c r="AZ46"/>
  <c r="BI46" s="1"/>
  <c r="AY46"/>
  <c r="AX46"/>
  <c r="BH46" s="1"/>
  <c r="AW46"/>
  <c r="AV46"/>
  <c r="BG46" s="1"/>
  <c r="AC46"/>
  <c r="AB46"/>
  <c r="AA46"/>
  <c r="BA43"/>
  <c r="AZ43"/>
  <c r="BI43" s="1"/>
  <c r="AY43"/>
  <c r="AX43"/>
  <c r="BH43" s="1"/>
  <c r="AW43"/>
  <c r="AV43"/>
  <c r="BG43" s="1"/>
  <c r="AU43"/>
  <c r="AT43"/>
  <c r="BF43" s="1"/>
  <c r="AS43"/>
  <c r="AR43"/>
  <c r="BE43" s="1"/>
  <c r="AC43"/>
  <c r="AB43"/>
  <c r="AA43"/>
  <c r="Z43"/>
  <c r="Y43"/>
  <c r="BA42"/>
  <c r="AZ42"/>
  <c r="BI42" s="1"/>
  <c r="AY42"/>
  <c r="AX42"/>
  <c r="BH42" s="1"/>
  <c r="AW42"/>
  <c r="AV42"/>
  <c r="BG42" s="1"/>
  <c r="AU42"/>
  <c r="AT42"/>
  <c r="BF42" s="1"/>
  <c r="AS42"/>
  <c r="AR42"/>
  <c r="BE42" s="1"/>
  <c r="AC42"/>
  <c r="AB42"/>
  <c r="AA42"/>
  <c r="Z42"/>
  <c r="Y42"/>
  <c r="BA41"/>
  <c r="AZ41"/>
  <c r="BI41" s="1"/>
  <c r="AY41"/>
  <c r="AX41"/>
  <c r="BH41" s="1"/>
  <c r="AW41"/>
  <c r="AV41"/>
  <c r="BG41" s="1"/>
  <c r="AU41"/>
  <c r="AT41"/>
  <c r="BF41" s="1"/>
  <c r="AS41"/>
  <c r="AR41"/>
  <c r="BE41" s="1"/>
  <c r="AC41"/>
  <c r="AB41"/>
  <c r="AA41"/>
  <c r="Z41"/>
  <c r="Y41"/>
  <c r="BA40"/>
  <c r="AZ40"/>
  <c r="BI40" s="1"/>
  <c r="AY40"/>
  <c r="AX40"/>
  <c r="BH40" s="1"/>
  <c r="AW40"/>
  <c r="AV40"/>
  <c r="BG40" s="1"/>
  <c r="AU40"/>
  <c r="AT40"/>
  <c r="BF40" s="1"/>
  <c r="AS40"/>
  <c r="AR40"/>
  <c r="BE40" s="1"/>
  <c r="AC40"/>
  <c r="AB40"/>
  <c r="AA40"/>
  <c r="Z40"/>
  <c r="Y40"/>
  <c r="BA39"/>
  <c r="AZ39"/>
  <c r="BI39" s="1"/>
  <c r="AY39"/>
  <c r="AX39"/>
  <c r="BH39" s="1"/>
  <c r="AW39"/>
  <c r="AV39"/>
  <c r="BG39" s="1"/>
  <c r="AU39"/>
  <c r="AT39"/>
  <c r="BF39" s="1"/>
  <c r="AS39"/>
  <c r="AR39"/>
  <c r="BE39" s="1"/>
  <c r="AC39"/>
  <c r="AB39"/>
  <c r="AA39"/>
  <c r="Z39"/>
  <c r="Y39"/>
  <c r="BA38"/>
  <c r="AZ38"/>
  <c r="BI38" s="1"/>
  <c r="AY38"/>
  <c r="AX38"/>
  <c r="BH38" s="1"/>
  <c r="AW38"/>
  <c r="AV38"/>
  <c r="BG38" s="1"/>
  <c r="AU38"/>
  <c r="AT38"/>
  <c r="BF38" s="1"/>
  <c r="AS38"/>
  <c r="AR38"/>
  <c r="BE38" s="1"/>
  <c r="AC38"/>
  <c r="AB38"/>
  <c r="AA38"/>
  <c r="Z38"/>
  <c r="Y38"/>
  <c r="BA37"/>
  <c r="AZ37"/>
  <c r="BI37" s="1"/>
  <c r="AY37"/>
  <c r="AX37"/>
  <c r="BH37" s="1"/>
  <c r="AW37"/>
  <c r="AV37"/>
  <c r="BG37" s="1"/>
  <c r="AC37"/>
  <c r="AB37"/>
  <c r="AA37"/>
  <c r="BE36"/>
  <c r="AW36"/>
  <c r="AV36"/>
  <c r="BG36" s="1"/>
  <c r="AU36"/>
  <c r="AT36"/>
  <c r="BF36" s="1"/>
  <c r="AS36"/>
  <c r="AR36"/>
  <c r="AA36"/>
  <c r="Z36"/>
  <c r="Y36"/>
  <c r="BA35"/>
  <c r="AZ35"/>
  <c r="AW35"/>
  <c r="AV35"/>
  <c r="BG35" s="1"/>
  <c r="AU35"/>
  <c r="AT35"/>
  <c r="AS35"/>
  <c r="AR35"/>
  <c r="BE35" s="1"/>
  <c r="AC35"/>
  <c r="AA35"/>
  <c r="Z35"/>
  <c r="BF35" s="1"/>
  <c r="Y35"/>
  <c r="BA34"/>
  <c r="AZ34"/>
  <c r="BI34" s="1"/>
  <c r="AY34"/>
  <c r="AX34"/>
  <c r="BH34" s="1"/>
  <c r="AW34"/>
  <c r="AV34"/>
  <c r="BG34" s="1"/>
  <c r="AU34"/>
  <c r="AT34"/>
  <c r="BF34" s="1"/>
  <c r="AS34"/>
  <c r="AR34"/>
  <c r="BE34" s="1"/>
  <c r="AC34"/>
  <c r="AB34"/>
  <c r="AA34"/>
  <c r="Z34"/>
  <c r="Y34"/>
  <c r="BA33"/>
  <c r="AZ33"/>
  <c r="BI33" s="1"/>
  <c r="AY33"/>
  <c r="AX33"/>
  <c r="BH33" s="1"/>
  <c r="AW33"/>
  <c r="AV33"/>
  <c r="BG33" s="1"/>
  <c r="AU33"/>
  <c r="AT33"/>
  <c r="BF33" s="1"/>
  <c r="AS33"/>
  <c r="AR33"/>
  <c r="BE33" s="1"/>
  <c r="AC33"/>
  <c r="AB33"/>
  <c r="AA33"/>
  <c r="Z33"/>
  <c r="Y33"/>
  <c r="BG32"/>
  <c r="BA32"/>
  <c r="AZ32"/>
  <c r="BI32" s="1"/>
  <c r="AY32"/>
  <c r="AX32"/>
  <c r="BH32" s="1"/>
  <c r="AW32"/>
  <c r="AV32"/>
  <c r="AC32"/>
  <c r="AB32"/>
  <c r="AA32"/>
  <c r="BA31"/>
  <c r="AZ31"/>
  <c r="BI31" s="1"/>
  <c r="AY31"/>
  <c r="AX31"/>
  <c r="BH31" s="1"/>
  <c r="AW31"/>
  <c r="AV31"/>
  <c r="BG31" s="1"/>
  <c r="AU31"/>
  <c r="AT31"/>
  <c r="BF31" s="1"/>
  <c r="AS31"/>
  <c r="AR31"/>
  <c r="BE31" s="1"/>
  <c r="AC31"/>
  <c r="AB31"/>
  <c r="AA31"/>
  <c r="Z31"/>
  <c r="Y31"/>
  <c r="BA30"/>
  <c r="AZ30"/>
  <c r="BI30" s="1"/>
  <c r="AY30"/>
  <c r="AX30"/>
  <c r="BH30" s="1"/>
  <c r="AW30"/>
  <c r="AV30"/>
  <c r="BG30" s="1"/>
  <c r="AU30"/>
  <c r="AT30"/>
  <c r="BF30" s="1"/>
  <c r="AS30"/>
  <c r="AR30"/>
  <c r="BE30" s="1"/>
  <c r="AC30"/>
  <c r="AB30"/>
  <c r="AA30"/>
  <c r="Z30"/>
  <c r="Y30"/>
  <c r="BA29"/>
  <c r="AZ29"/>
  <c r="BI29" s="1"/>
  <c r="AY29"/>
  <c r="AX29"/>
  <c r="BH29" s="1"/>
  <c r="AW29"/>
  <c r="AV29"/>
  <c r="BG29" s="1"/>
  <c r="AU29"/>
  <c r="AT29"/>
  <c r="BF29" s="1"/>
  <c r="AS29"/>
  <c r="AR29"/>
  <c r="BE29" s="1"/>
  <c r="AC29"/>
  <c r="AB29"/>
  <c r="AA29"/>
  <c r="Z29"/>
  <c r="Y29"/>
  <c r="BA28"/>
  <c r="AZ28"/>
  <c r="BI28" s="1"/>
  <c r="AY28"/>
  <c r="AX28"/>
  <c r="BH28" s="1"/>
  <c r="AW28"/>
  <c r="AV28"/>
  <c r="BG28" s="1"/>
  <c r="AU28"/>
  <c r="AT28"/>
  <c r="BF28" s="1"/>
  <c r="AS28"/>
  <c r="AR28"/>
  <c r="BE28" s="1"/>
  <c r="AC28"/>
  <c r="AB28"/>
  <c r="AA28"/>
  <c r="Z28"/>
  <c r="Y28"/>
  <c r="BA27"/>
  <c r="AZ27"/>
  <c r="BI27" s="1"/>
  <c r="AY27"/>
  <c r="AX27"/>
  <c r="BH27" s="1"/>
  <c r="AW27"/>
  <c r="AV27"/>
  <c r="BG27" s="1"/>
  <c r="AU27"/>
  <c r="AT27"/>
  <c r="BF27" s="1"/>
  <c r="AS27"/>
  <c r="AR27"/>
  <c r="BE27" s="1"/>
  <c r="AC27"/>
  <c r="AB27"/>
  <c r="AA27"/>
  <c r="Z27"/>
  <c r="Y27"/>
  <c r="BA26"/>
  <c r="AZ26"/>
  <c r="BI26" s="1"/>
  <c r="AY26"/>
  <c r="AX26"/>
  <c r="BH26" s="1"/>
  <c r="AW26"/>
  <c r="AV26"/>
  <c r="BG26" s="1"/>
  <c r="AU26"/>
  <c r="AT26"/>
  <c r="BF26" s="1"/>
  <c r="AS26"/>
  <c r="AR26"/>
  <c r="BE26" s="1"/>
  <c r="AC26"/>
  <c r="AB26"/>
  <c r="AA26"/>
  <c r="Z26"/>
  <c r="Y26"/>
  <c r="BA25"/>
  <c r="AZ25"/>
  <c r="BI25" s="1"/>
  <c r="AY25"/>
  <c r="AX25"/>
  <c r="BH25" s="1"/>
  <c r="AW25"/>
  <c r="AV25"/>
  <c r="BG25" s="1"/>
  <c r="AU25"/>
  <c r="AT25"/>
  <c r="BF25" s="1"/>
  <c r="AS25"/>
  <c r="AR25"/>
  <c r="BE25" s="1"/>
  <c r="AC25"/>
  <c r="AB25"/>
  <c r="AA25"/>
  <c r="Z25"/>
  <c r="Y25"/>
  <c r="BA24"/>
  <c r="AZ24"/>
  <c r="AW24"/>
  <c r="AV24"/>
  <c r="BG24" s="1"/>
  <c r="AU24"/>
  <c r="AT24"/>
  <c r="AS24"/>
  <c r="AR24"/>
  <c r="BE24" s="1"/>
  <c r="AC24"/>
  <c r="AA24"/>
  <c r="Z24"/>
  <c r="Y24"/>
  <c r="BA23"/>
  <c r="AZ23"/>
  <c r="BI23" s="1"/>
  <c r="AY23"/>
  <c r="AX23"/>
  <c r="BH23" s="1"/>
  <c r="AW23"/>
  <c r="AV23"/>
  <c r="BG23" s="1"/>
  <c r="AU23"/>
  <c r="AT23"/>
  <c r="BF23" s="1"/>
  <c r="AS23"/>
  <c r="AR23"/>
  <c r="BE23" s="1"/>
  <c r="AC23"/>
  <c r="AB23"/>
  <c r="AA23"/>
  <c r="Z23"/>
  <c r="Y23"/>
  <c r="BA22"/>
  <c r="AZ22"/>
  <c r="BI22" s="1"/>
  <c r="AY22"/>
  <c r="AX22"/>
  <c r="BH22" s="1"/>
  <c r="AW22"/>
  <c r="AV22"/>
  <c r="BG22" s="1"/>
  <c r="AU22"/>
  <c r="AT22"/>
  <c r="BF22" s="1"/>
  <c r="AS22"/>
  <c r="AR22"/>
  <c r="BE22" s="1"/>
  <c r="AC22"/>
  <c r="AB22"/>
  <c r="AA22"/>
  <c r="Z22"/>
  <c r="Y22"/>
  <c r="BA21"/>
  <c r="AZ21"/>
  <c r="BI21" s="1"/>
  <c r="AY21"/>
  <c r="AX21"/>
  <c r="BH21" s="1"/>
  <c r="AW21"/>
  <c r="AV21"/>
  <c r="BG21" s="1"/>
  <c r="AU21"/>
  <c r="AT21"/>
  <c r="BF21" s="1"/>
  <c r="AS21"/>
  <c r="AR21"/>
  <c r="BE21" s="1"/>
  <c r="AC21"/>
  <c r="AB21"/>
  <c r="AA21"/>
  <c r="Z21"/>
  <c r="Y21"/>
  <c r="BA20"/>
  <c r="AZ20"/>
  <c r="BI20" s="1"/>
  <c r="AY20"/>
  <c r="AX20"/>
  <c r="BH20" s="1"/>
  <c r="AW20"/>
  <c r="AV20"/>
  <c r="BG20" s="1"/>
  <c r="AU20"/>
  <c r="AT20"/>
  <c r="BF20" s="1"/>
  <c r="AS20"/>
  <c r="AR20"/>
  <c r="BE20" s="1"/>
  <c r="AC20"/>
  <c r="AB20"/>
  <c r="AA20"/>
  <c r="Z20"/>
  <c r="Y20"/>
  <c r="BA19"/>
  <c r="AZ19"/>
  <c r="BI19" s="1"/>
  <c r="AY19"/>
  <c r="AX19"/>
  <c r="BH19" s="1"/>
  <c r="AW19"/>
  <c r="AV19"/>
  <c r="BG19" s="1"/>
  <c r="AU19"/>
  <c r="AT19"/>
  <c r="BF19" s="1"/>
  <c r="AS19"/>
  <c r="AR19"/>
  <c r="BE19" s="1"/>
  <c r="AC19"/>
  <c r="AB19"/>
  <c r="AA19"/>
  <c r="Z19"/>
  <c r="Y19"/>
  <c r="BA18"/>
  <c r="AZ18"/>
  <c r="BI18" s="1"/>
  <c r="AY18"/>
  <c r="AX18"/>
  <c r="BH18" s="1"/>
  <c r="AW18"/>
  <c r="AV18"/>
  <c r="BG18" s="1"/>
  <c r="AU18"/>
  <c r="AT18"/>
  <c r="BF18" s="1"/>
  <c r="AS18"/>
  <c r="AR18"/>
  <c r="BE18" s="1"/>
  <c r="AC18"/>
  <c r="AB18"/>
  <c r="AA18"/>
  <c r="Z18"/>
  <c r="Y18"/>
  <c r="BA17"/>
  <c r="AZ17"/>
  <c r="BI17" s="1"/>
  <c r="AY17"/>
  <c r="AX17"/>
  <c r="BH17" s="1"/>
  <c r="AW17"/>
  <c r="AV17"/>
  <c r="BG17" s="1"/>
  <c r="AU17"/>
  <c r="AT17"/>
  <c r="BF17" s="1"/>
  <c r="AS17"/>
  <c r="AR17"/>
  <c r="BE17" s="1"/>
  <c r="AC17"/>
  <c r="AB17"/>
  <c r="AA17"/>
  <c r="Z17"/>
  <c r="Y17"/>
  <c r="BA16"/>
  <c r="AZ16"/>
  <c r="BI16" s="1"/>
  <c r="AY16"/>
  <c r="AX16"/>
  <c r="BH16" s="1"/>
  <c r="AW16"/>
  <c r="AV16"/>
  <c r="BG16" s="1"/>
  <c r="AU16"/>
  <c r="AT16"/>
  <c r="BF16" s="1"/>
  <c r="AS16"/>
  <c r="AR16"/>
  <c r="BE16" s="1"/>
  <c r="AC16"/>
  <c r="AB16"/>
  <c r="AA16"/>
  <c r="Z16"/>
  <c r="Y16"/>
  <c r="BA15"/>
  <c r="AZ15"/>
  <c r="BI15" s="1"/>
  <c r="AY15"/>
  <c r="AX15"/>
  <c r="BH15" s="1"/>
  <c r="AW15"/>
  <c r="AV15"/>
  <c r="BG15" s="1"/>
  <c r="AU15"/>
  <c r="AT15"/>
  <c r="BF15" s="1"/>
  <c r="AS15"/>
  <c r="AR15"/>
  <c r="BE15" s="1"/>
  <c r="AC15"/>
  <c r="AB15"/>
  <c r="AA15"/>
  <c r="Z15"/>
  <c r="Y15"/>
  <c r="BA14"/>
  <c r="AZ14"/>
  <c r="BI14" s="1"/>
  <c r="AY14"/>
  <c r="AX14"/>
  <c r="BH14" s="1"/>
  <c r="AW14"/>
  <c r="AV14"/>
  <c r="BG14" s="1"/>
  <c r="AC14"/>
  <c r="AB14"/>
  <c r="AA14"/>
  <c r="BE13"/>
  <c r="AW13"/>
  <c r="AV13"/>
  <c r="BG13" s="1"/>
  <c r="AU13"/>
  <c r="AT13"/>
  <c r="BF13" s="1"/>
  <c r="AS13"/>
  <c r="AR13"/>
  <c r="AA13"/>
  <c r="Z13"/>
  <c r="Y13"/>
  <c r="BA12"/>
  <c r="AZ12"/>
  <c r="BI12" s="1"/>
  <c r="AY12"/>
  <c r="AX12"/>
  <c r="BH12" s="1"/>
  <c r="AW12"/>
  <c r="AV12"/>
  <c r="BG12" s="1"/>
  <c r="AU12"/>
  <c r="AT12"/>
  <c r="BF12" s="1"/>
  <c r="AS12"/>
  <c r="AR12"/>
  <c r="BE12" s="1"/>
  <c r="AC12"/>
  <c r="AB12"/>
  <c r="AA12"/>
  <c r="Z12"/>
  <c r="Y12"/>
  <c r="BA11"/>
  <c r="AZ11"/>
  <c r="BI11" s="1"/>
  <c r="AY11"/>
  <c r="AX11"/>
  <c r="BH11" s="1"/>
  <c r="AW11"/>
  <c r="AV11"/>
  <c r="BG11" s="1"/>
  <c r="AU11"/>
  <c r="AT11"/>
  <c r="BF11" s="1"/>
  <c r="AS11"/>
  <c r="AR11"/>
  <c r="BE11" s="1"/>
  <c r="AC11"/>
  <c r="AB11"/>
  <c r="AA11"/>
  <c r="Z11"/>
  <c r="Y11"/>
  <c r="BA10"/>
  <c r="AZ10"/>
  <c r="BI10" s="1"/>
  <c r="AY10"/>
  <c r="AX10"/>
  <c r="BH10" s="1"/>
  <c r="AW10"/>
  <c r="AV10"/>
  <c r="BG10" s="1"/>
  <c r="AU10"/>
  <c r="AT10"/>
  <c r="BF10" s="1"/>
  <c r="AS10"/>
  <c r="AR10"/>
  <c r="BE10" s="1"/>
  <c r="AC10"/>
  <c r="AB10"/>
  <c r="AA10"/>
  <c r="Z10"/>
  <c r="Y10"/>
  <c r="BA9"/>
  <c r="AZ9"/>
  <c r="BI9" s="1"/>
  <c r="AY9"/>
  <c r="AX9"/>
  <c r="BH9" s="1"/>
  <c r="AW9"/>
  <c r="AV9"/>
  <c r="BG9" s="1"/>
  <c r="AU9"/>
  <c r="AT9"/>
  <c r="BF9" s="1"/>
  <c r="AS9"/>
  <c r="AR9"/>
  <c r="BE9" s="1"/>
  <c r="AC9"/>
  <c r="AB9"/>
  <c r="AA9"/>
  <c r="Z9"/>
  <c r="Y9"/>
  <c r="BA8"/>
  <c r="AZ8"/>
  <c r="BI8" s="1"/>
  <c r="AY8"/>
  <c r="AX8"/>
  <c r="BH8" s="1"/>
  <c r="AW8"/>
  <c r="AV8"/>
  <c r="BG8" s="1"/>
  <c r="AU8"/>
  <c r="AT8"/>
  <c r="BF8" s="1"/>
  <c r="AS8"/>
  <c r="AR8"/>
  <c r="BE8" s="1"/>
  <c r="AC8"/>
  <c r="AB8"/>
  <c r="AA8"/>
  <c r="Z8"/>
  <c r="Y8"/>
  <c r="BA7"/>
  <c r="AZ7"/>
  <c r="BI7" s="1"/>
  <c r="AY7"/>
  <c r="AX7"/>
  <c r="BH7" s="1"/>
  <c r="AW7"/>
  <c r="AV7"/>
  <c r="BG7" s="1"/>
  <c r="AU7"/>
  <c r="AT7"/>
  <c r="BF7" s="1"/>
  <c r="AS7"/>
  <c r="AR7"/>
  <c r="BE7" s="1"/>
  <c r="AC7"/>
  <c r="AB7"/>
  <c r="AA7"/>
  <c r="Z7"/>
  <c r="Y7"/>
  <c r="BA6"/>
  <c r="AZ6"/>
  <c r="BI6" s="1"/>
  <c r="AY6"/>
  <c r="AX6"/>
  <c r="BH6" s="1"/>
  <c r="AW6"/>
  <c r="AV6"/>
  <c r="BG6" s="1"/>
  <c r="AU6"/>
  <c r="AT6"/>
  <c r="BF6" s="1"/>
  <c r="AS6"/>
  <c r="AR6"/>
  <c r="BE6" s="1"/>
  <c r="AC6"/>
  <c r="AB6"/>
  <c r="AA6"/>
  <c r="Z6"/>
  <c r="Y6"/>
  <c r="BA5"/>
  <c r="AZ5"/>
  <c r="BI5" s="1"/>
  <c r="AY5"/>
  <c r="AX5"/>
  <c r="BH5" s="1"/>
  <c r="AW5"/>
  <c r="AV5"/>
  <c r="BG5" s="1"/>
  <c r="AU5"/>
  <c r="AT5"/>
  <c r="BF5" s="1"/>
  <c r="AS5"/>
  <c r="AR5"/>
  <c r="BE5" s="1"/>
  <c r="AC5"/>
  <c r="AB5"/>
  <c r="AA5"/>
  <c r="Z5"/>
  <c r="Y5"/>
  <c r="BA4"/>
  <c r="AZ4"/>
  <c r="BI4" s="1"/>
  <c r="AY4"/>
  <c r="AX4"/>
  <c r="BH4" s="1"/>
  <c r="AW4"/>
  <c r="AV4"/>
  <c r="BG4" s="1"/>
  <c r="AU4"/>
  <c r="AT4"/>
  <c r="BF4" s="1"/>
  <c r="AS4"/>
  <c r="AR4"/>
  <c r="BE4" s="1"/>
  <c r="AC4"/>
  <c r="AB4"/>
  <c r="AA4"/>
  <c r="Z4"/>
  <c r="Y4"/>
  <c r="AT4" i="4"/>
  <c r="BF4" s="1"/>
  <c r="AU4"/>
  <c r="AT5"/>
  <c r="AU5"/>
  <c r="AT6"/>
  <c r="BF6" s="1"/>
  <c r="AU6"/>
  <c r="AT7"/>
  <c r="AU7"/>
  <c r="AT8"/>
  <c r="BF8" s="1"/>
  <c r="AU8"/>
  <c r="AT9"/>
  <c r="AU9"/>
  <c r="AT10"/>
  <c r="BF10" s="1"/>
  <c r="AU10"/>
  <c r="AT11"/>
  <c r="AU11"/>
  <c r="AT12"/>
  <c r="BF12" s="1"/>
  <c r="AU12"/>
  <c r="AT13"/>
  <c r="AU13"/>
  <c r="AT15"/>
  <c r="BF15" s="1"/>
  <c r="AU15"/>
  <c r="AT16"/>
  <c r="AU16"/>
  <c r="AT17"/>
  <c r="AU17"/>
  <c r="AT18"/>
  <c r="AU18"/>
  <c r="AT19"/>
  <c r="BF19" s="1"/>
  <c r="AU19"/>
  <c r="AT20"/>
  <c r="AU20"/>
  <c r="AT21"/>
  <c r="AU21"/>
  <c r="AT22"/>
  <c r="AU22"/>
  <c r="AT23"/>
  <c r="BF23" s="1"/>
  <c r="AU23"/>
  <c r="AT24"/>
  <c r="AU24"/>
  <c r="AT25"/>
  <c r="AU25"/>
  <c r="AT26"/>
  <c r="AU26"/>
  <c r="AT27"/>
  <c r="BF27" s="1"/>
  <c r="AU27"/>
  <c r="AT28"/>
  <c r="AU28"/>
  <c r="AT29"/>
  <c r="AU29"/>
  <c r="AT30"/>
  <c r="AU30"/>
  <c r="AT31"/>
  <c r="BF31" s="1"/>
  <c r="AU31"/>
  <c r="AT33"/>
  <c r="AU33"/>
  <c r="AT34"/>
  <c r="BF34" s="1"/>
  <c r="AU34"/>
  <c r="AT35"/>
  <c r="AU35"/>
  <c r="AT36"/>
  <c r="BF36" s="1"/>
  <c r="AU36"/>
  <c r="AT38"/>
  <c r="AU38"/>
  <c r="AT39"/>
  <c r="BF39" s="1"/>
  <c r="AU39"/>
  <c r="AT40"/>
  <c r="AU40"/>
  <c r="AT41"/>
  <c r="BF41" s="1"/>
  <c r="AU41"/>
  <c r="AT42"/>
  <c r="AU42"/>
  <c r="AT43"/>
  <c r="BF43" s="1"/>
  <c r="AU43"/>
  <c r="AT47"/>
  <c r="AU47"/>
  <c r="AT48"/>
  <c r="BF48" s="1"/>
  <c r="AU48"/>
  <c r="AT49"/>
  <c r="AU49"/>
  <c r="AT50"/>
  <c r="BF50" s="1"/>
  <c r="AU50"/>
  <c r="AT51"/>
  <c r="AU51"/>
  <c r="AT52"/>
  <c r="BF52" s="1"/>
  <c r="AU52"/>
  <c r="AT53"/>
  <c r="AU53"/>
  <c r="AT54"/>
  <c r="BF54" s="1"/>
  <c r="AU54"/>
  <c r="AT55"/>
  <c r="AU55"/>
  <c r="AT56"/>
  <c r="BF56" s="1"/>
  <c r="AU56"/>
  <c r="AT57"/>
  <c r="AU57"/>
  <c r="AT59"/>
  <c r="BF59" s="1"/>
  <c r="AU59"/>
  <c r="AT60"/>
  <c r="AU60"/>
  <c r="AT61"/>
  <c r="BF61" s="1"/>
  <c r="AU61"/>
  <c r="AT62"/>
  <c r="AU62"/>
  <c r="AT63"/>
  <c r="BF63" s="1"/>
  <c r="AU63"/>
  <c r="AT64"/>
  <c r="AU64"/>
  <c r="AT65"/>
  <c r="AU65"/>
  <c r="AT66"/>
  <c r="AU66"/>
  <c r="AT67"/>
  <c r="BF67" s="1"/>
  <c r="AU67"/>
  <c r="AT68"/>
  <c r="AU68"/>
  <c r="AT69"/>
  <c r="AU69"/>
  <c r="AT71"/>
  <c r="AU71"/>
  <c r="AT72"/>
  <c r="BF72" s="1"/>
  <c r="AU72"/>
  <c r="AT73"/>
  <c r="AU73"/>
  <c r="AT75"/>
  <c r="AU75"/>
  <c r="AT76"/>
  <c r="AU76"/>
  <c r="AT77"/>
  <c r="BF77" s="1"/>
  <c r="AU77"/>
  <c r="AT78"/>
  <c r="AU78"/>
  <c r="AT79"/>
  <c r="AU79"/>
  <c r="AT80"/>
  <c r="AU80"/>
  <c r="AT81"/>
  <c r="BF81" s="1"/>
  <c r="AU81"/>
  <c r="AT82"/>
  <c r="AU82"/>
  <c r="AT83"/>
  <c r="AU83"/>
  <c r="AT84"/>
  <c r="BF84" s="1"/>
  <c r="AU84"/>
  <c r="AT85"/>
  <c r="BF85" s="1"/>
  <c r="AU85"/>
  <c r="AT86"/>
  <c r="AU86"/>
  <c r="AT88"/>
  <c r="BF88" s="1"/>
  <c r="AU88"/>
  <c r="AT89"/>
  <c r="AU89"/>
  <c r="AT90"/>
  <c r="BF90" s="1"/>
  <c r="AU90"/>
  <c r="AT91"/>
  <c r="BF91" s="1"/>
  <c r="AU91"/>
  <c r="AT92"/>
  <c r="AU92"/>
  <c r="AT93"/>
  <c r="AU93"/>
  <c r="AT94"/>
  <c r="BF94" s="1"/>
  <c r="AU94"/>
  <c r="AT95"/>
  <c r="BF95" s="1"/>
  <c r="AU95"/>
  <c r="AT96"/>
  <c r="BF96" s="1"/>
  <c r="AU96"/>
  <c r="AT97"/>
  <c r="AU97"/>
  <c r="AT98"/>
  <c r="BF98" s="1"/>
  <c r="AU98"/>
  <c r="AT99"/>
  <c r="BF99" s="1"/>
  <c r="AU99"/>
  <c r="AT100"/>
  <c r="BF100" s="1"/>
  <c r="AU100"/>
  <c r="AT101"/>
  <c r="AU101"/>
  <c r="AT102"/>
  <c r="AU102"/>
  <c r="AT103"/>
  <c r="BF103" s="1"/>
  <c r="AU103"/>
  <c r="AT104"/>
  <c r="BF104" s="1"/>
  <c r="AU104"/>
  <c r="AT105"/>
  <c r="AU105"/>
  <c r="AT106"/>
  <c r="BF106" s="1"/>
  <c r="AU106"/>
  <c r="AT107"/>
  <c r="BF107" s="1"/>
  <c r="AU107"/>
  <c r="AT108"/>
  <c r="AU108"/>
  <c r="AT109"/>
  <c r="AU109"/>
  <c r="AT110"/>
  <c r="BF110" s="1"/>
  <c r="AU110"/>
  <c r="AT111"/>
  <c r="BF111" s="1"/>
  <c r="AU111"/>
  <c r="AT112"/>
  <c r="BF112" s="1"/>
  <c r="AU112"/>
  <c r="AT113"/>
  <c r="AU113"/>
  <c r="AT114"/>
  <c r="BF114" s="1"/>
  <c r="AU114"/>
  <c r="AT115"/>
  <c r="BF115" s="1"/>
  <c r="AU115"/>
  <c r="AT116"/>
  <c r="BF116" s="1"/>
  <c r="AU116"/>
  <c r="AT118"/>
  <c r="BF118" s="1"/>
  <c r="AU118"/>
  <c r="AT119"/>
  <c r="BF119" s="1"/>
  <c r="AU119"/>
  <c r="AT120"/>
  <c r="AU120"/>
  <c r="AT121"/>
  <c r="BF121" s="1"/>
  <c r="AU121"/>
  <c r="AT122"/>
  <c r="BF122" s="1"/>
  <c r="AU122"/>
  <c r="AT123"/>
  <c r="AU123"/>
  <c r="AT124"/>
  <c r="BF124" s="1"/>
  <c r="AU124"/>
  <c r="AT125"/>
  <c r="BF125" s="1"/>
  <c r="AU125"/>
  <c r="AT126"/>
  <c r="BF126" s="1"/>
  <c r="AU126"/>
  <c r="BA126"/>
  <c r="AZ126"/>
  <c r="BI126" s="1"/>
  <c r="AY126"/>
  <c r="AX126"/>
  <c r="BH126" s="1"/>
  <c r="AW126"/>
  <c r="AV126"/>
  <c r="BG126" s="1"/>
  <c r="AS126"/>
  <c r="AR126"/>
  <c r="BE126" s="1"/>
  <c r="AC126"/>
  <c r="AB126"/>
  <c r="AA126"/>
  <c r="Z126"/>
  <c r="Y126"/>
  <c r="BA125"/>
  <c r="AZ125"/>
  <c r="BI125" s="1"/>
  <c r="AY125"/>
  <c r="AX125"/>
  <c r="BH125" s="1"/>
  <c r="AW125"/>
  <c r="AV125"/>
  <c r="BG125" s="1"/>
  <c r="AS125"/>
  <c r="AR125"/>
  <c r="BE125" s="1"/>
  <c r="AC125"/>
  <c r="AB125"/>
  <c r="AA125"/>
  <c r="Z125"/>
  <c r="Y125"/>
  <c r="BA124"/>
  <c r="AZ124"/>
  <c r="BI124" s="1"/>
  <c r="AY124"/>
  <c r="AX124"/>
  <c r="BH124" s="1"/>
  <c r="AW124"/>
  <c r="AV124"/>
  <c r="BG124" s="1"/>
  <c r="AS124"/>
  <c r="AR124"/>
  <c r="BE124" s="1"/>
  <c r="AC124"/>
  <c r="AB124"/>
  <c r="AA124"/>
  <c r="Z124"/>
  <c r="Y124"/>
  <c r="BF123"/>
  <c r="BA123"/>
  <c r="AZ123"/>
  <c r="BI123" s="1"/>
  <c r="AY123"/>
  <c r="AX123"/>
  <c r="BH123" s="1"/>
  <c r="AW123"/>
  <c r="AV123"/>
  <c r="BG123" s="1"/>
  <c r="AS123"/>
  <c r="AR123"/>
  <c r="BE123" s="1"/>
  <c r="AC123"/>
  <c r="AB123"/>
  <c r="AA123"/>
  <c r="Z123"/>
  <c r="Y123"/>
  <c r="BA122"/>
  <c r="AZ122"/>
  <c r="BI122" s="1"/>
  <c r="AY122"/>
  <c r="AX122"/>
  <c r="BH122" s="1"/>
  <c r="AW122"/>
  <c r="AV122"/>
  <c r="BG122" s="1"/>
  <c r="AS122"/>
  <c r="AR122"/>
  <c r="BE122" s="1"/>
  <c r="AC122"/>
  <c r="AB122"/>
  <c r="AA122"/>
  <c r="Z122"/>
  <c r="Y122"/>
  <c r="BA121"/>
  <c r="AZ121"/>
  <c r="BI121" s="1"/>
  <c r="AY121"/>
  <c r="AX121"/>
  <c r="BH121" s="1"/>
  <c r="AW121"/>
  <c r="AV121"/>
  <c r="BG121" s="1"/>
  <c r="AS121"/>
  <c r="AR121"/>
  <c r="BE121" s="1"/>
  <c r="AC121"/>
  <c r="AB121"/>
  <c r="AA121"/>
  <c r="Z121"/>
  <c r="Y121"/>
  <c r="BH120"/>
  <c r="BF120"/>
  <c r="BA120"/>
  <c r="AZ120"/>
  <c r="BI120" s="1"/>
  <c r="AY120"/>
  <c r="AX120"/>
  <c r="AW120"/>
  <c r="AV120"/>
  <c r="BG120" s="1"/>
  <c r="AS120"/>
  <c r="AR120"/>
  <c r="BE120" s="1"/>
  <c r="AC120"/>
  <c r="AB120"/>
  <c r="AA120"/>
  <c r="Z120"/>
  <c r="Y120"/>
  <c r="BA119"/>
  <c r="AZ119"/>
  <c r="BI119" s="1"/>
  <c r="AY119"/>
  <c r="AX119"/>
  <c r="BH119" s="1"/>
  <c r="AW119"/>
  <c r="AV119"/>
  <c r="BG119" s="1"/>
  <c r="AS119"/>
  <c r="AR119"/>
  <c r="BE119" s="1"/>
  <c r="AC119"/>
  <c r="AB119"/>
  <c r="AA119"/>
  <c r="Z119"/>
  <c r="Y119"/>
  <c r="BA118"/>
  <c r="AZ118"/>
  <c r="BI118" s="1"/>
  <c r="AY118"/>
  <c r="AX118"/>
  <c r="BH118" s="1"/>
  <c r="AW118"/>
  <c r="AV118"/>
  <c r="BG118" s="1"/>
  <c r="AS118"/>
  <c r="AR118"/>
  <c r="BE118" s="1"/>
  <c r="AC118"/>
  <c r="AB118"/>
  <c r="AA118"/>
  <c r="Z118"/>
  <c r="Y118"/>
  <c r="BA117"/>
  <c r="AZ117"/>
  <c r="BI117" s="1"/>
  <c r="AY117"/>
  <c r="AX117"/>
  <c r="BH117" s="1"/>
  <c r="AW117"/>
  <c r="AV117"/>
  <c r="BG117" s="1"/>
  <c r="AC117"/>
  <c r="AB117"/>
  <c r="AA117"/>
  <c r="BA116"/>
  <c r="AZ116"/>
  <c r="BI116" s="1"/>
  <c r="AY116"/>
  <c r="AX116"/>
  <c r="BH116" s="1"/>
  <c r="AW116"/>
  <c r="AV116"/>
  <c r="BG116" s="1"/>
  <c r="AS116"/>
  <c r="AR116"/>
  <c r="BE116" s="1"/>
  <c r="AC116"/>
  <c r="AB116"/>
  <c r="AA116"/>
  <c r="Z116"/>
  <c r="Y116"/>
  <c r="BA115"/>
  <c r="AZ115"/>
  <c r="BI115" s="1"/>
  <c r="AY115"/>
  <c r="AX115"/>
  <c r="BH115" s="1"/>
  <c r="AW115"/>
  <c r="AV115"/>
  <c r="BG115" s="1"/>
  <c r="AS115"/>
  <c r="AR115"/>
  <c r="BE115" s="1"/>
  <c r="AC115"/>
  <c r="AB115"/>
  <c r="AA115"/>
  <c r="Z115"/>
  <c r="Y115"/>
  <c r="BA114"/>
  <c r="AZ114"/>
  <c r="BI114" s="1"/>
  <c r="AY114"/>
  <c r="AX114"/>
  <c r="BH114" s="1"/>
  <c r="AW114"/>
  <c r="AV114"/>
  <c r="BG114" s="1"/>
  <c r="AS114"/>
  <c r="AR114"/>
  <c r="BE114" s="1"/>
  <c r="AC114"/>
  <c r="AB114"/>
  <c r="AA114"/>
  <c r="Z114"/>
  <c r="Y114"/>
  <c r="BF113"/>
  <c r="BA113"/>
  <c r="AZ113"/>
  <c r="BI113" s="1"/>
  <c r="AY113"/>
  <c r="AX113"/>
  <c r="BH113" s="1"/>
  <c r="AW113"/>
  <c r="AV113"/>
  <c r="BG113" s="1"/>
  <c r="AS113"/>
  <c r="AR113"/>
  <c r="BE113" s="1"/>
  <c r="AC113"/>
  <c r="AB113"/>
  <c r="AA113"/>
  <c r="Z113"/>
  <c r="Y113"/>
  <c r="BA112"/>
  <c r="AZ112"/>
  <c r="BI112" s="1"/>
  <c r="AY112"/>
  <c r="AX112"/>
  <c r="BH112" s="1"/>
  <c r="AW112"/>
  <c r="AV112"/>
  <c r="BG112" s="1"/>
  <c r="AS112"/>
  <c r="AR112"/>
  <c r="BE112" s="1"/>
  <c r="AC112"/>
  <c r="AB112"/>
  <c r="AA112"/>
  <c r="Z112"/>
  <c r="Y112"/>
  <c r="BA111"/>
  <c r="AZ111"/>
  <c r="BI111" s="1"/>
  <c r="AW111"/>
  <c r="AV111"/>
  <c r="BG111" s="1"/>
  <c r="AS111"/>
  <c r="AR111"/>
  <c r="BE111" s="1"/>
  <c r="AC111"/>
  <c r="AA111"/>
  <c r="Z111"/>
  <c r="Y111"/>
  <c r="BA110"/>
  <c r="AZ110"/>
  <c r="BI110" s="1"/>
  <c r="AY110"/>
  <c r="AX110"/>
  <c r="BH110" s="1"/>
  <c r="AW110"/>
  <c r="AV110"/>
  <c r="BG110" s="1"/>
  <c r="AS110"/>
  <c r="AR110"/>
  <c r="BE110" s="1"/>
  <c r="AC110"/>
  <c r="AB110"/>
  <c r="AA110"/>
  <c r="Z110"/>
  <c r="Y110"/>
  <c r="BH109"/>
  <c r="BF109"/>
  <c r="BA109"/>
  <c r="AZ109"/>
  <c r="BI109" s="1"/>
  <c r="AY109"/>
  <c r="AX109"/>
  <c r="AW109"/>
  <c r="AV109"/>
  <c r="BG109" s="1"/>
  <c r="AS109"/>
  <c r="AR109"/>
  <c r="BE109" s="1"/>
  <c r="AC109"/>
  <c r="AB109"/>
  <c r="AA109"/>
  <c r="Z109"/>
  <c r="Y109"/>
  <c r="BF108"/>
  <c r="BA108"/>
  <c r="AZ108"/>
  <c r="BI108" s="1"/>
  <c r="AY108"/>
  <c r="AX108"/>
  <c r="BH108" s="1"/>
  <c r="AW108"/>
  <c r="AV108"/>
  <c r="BG108" s="1"/>
  <c r="AS108"/>
  <c r="AR108"/>
  <c r="BE108" s="1"/>
  <c r="AC108"/>
  <c r="AB108"/>
  <c r="AA108"/>
  <c r="Z108"/>
  <c r="Y108"/>
  <c r="BA107"/>
  <c r="AZ107"/>
  <c r="BI107" s="1"/>
  <c r="AY107"/>
  <c r="AX107"/>
  <c r="BH107" s="1"/>
  <c r="AW107"/>
  <c r="AV107"/>
  <c r="BG107" s="1"/>
  <c r="AS107"/>
  <c r="AR107"/>
  <c r="BE107" s="1"/>
  <c r="AC107"/>
  <c r="AB107"/>
  <c r="AA107"/>
  <c r="Z107"/>
  <c r="Y107"/>
  <c r="BA106"/>
  <c r="AZ106"/>
  <c r="BI106" s="1"/>
  <c r="AY106"/>
  <c r="AX106"/>
  <c r="BH106" s="1"/>
  <c r="AW106"/>
  <c r="AV106"/>
  <c r="BG106" s="1"/>
  <c r="AS106"/>
  <c r="AR106"/>
  <c r="BE106" s="1"/>
  <c r="AC106"/>
  <c r="AB106"/>
  <c r="AA106"/>
  <c r="Z106"/>
  <c r="Y106"/>
  <c r="BA105"/>
  <c r="AZ105"/>
  <c r="BI105" s="1"/>
  <c r="AW105"/>
  <c r="AV105"/>
  <c r="BG105" s="1"/>
  <c r="BF105"/>
  <c r="AS105"/>
  <c r="AR105"/>
  <c r="BE105" s="1"/>
  <c r="AC105"/>
  <c r="AA105"/>
  <c r="Z105"/>
  <c r="Y105"/>
  <c r="BA104"/>
  <c r="AZ104"/>
  <c r="BI104" s="1"/>
  <c r="AY104"/>
  <c r="AX104"/>
  <c r="BH104" s="1"/>
  <c r="AW104"/>
  <c r="AV104"/>
  <c r="BG104" s="1"/>
  <c r="AS104"/>
  <c r="AR104"/>
  <c r="BE104" s="1"/>
  <c r="AC104"/>
  <c r="AB104"/>
  <c r="AA104"/>
  <c r="Z104"/>
  <c r="Y104"/>
  <c r="BA103"/>
  <c r="AZ103"/>
  <c r="BI103" s="1"/>
  <c r="AY103"/>
  <c r="AX103"/>
  <c r="BH103" s="1"/>
  <c r="AW103"/>
  <c r="AV103"/>
  <c r="BG103" s="1"/>
  <c r="AS103"/>
  <c r="AR103"/>
  <c r="BE103" s="1"/>
  <c r="AC103"/>
  <c r="AB103"/>
  <c r="AA103"/>
  <c r="Z103"/>
  <c r="Y103"/>
  <c r="BF102"/>
  <c r="BA102"/>
  <c r="AZ102"/>
  <c r="BI102" s="1"/>
  <c r="AY102"/>
  <c r="AX102"/>
  <c r="BH102" s="1"/>
  <c r="AW102"/>
  <c r="AV102"/>
  <c r="BG102" s="1"/>
  <c r="AS102"/>
  <c r="AR102"/>
  <c r="BE102" s="1"/>
  <c r="AC102"/>
  <c r="AB102"/>
  <c r="AA102"/>
  <c r="Z102"/>
  <c r="Y102"/>
  <c r="BH101"/>
  <c r="BF101"/>
  <c r="BA101"/>
  <c r="AZ101"/>
  <c r="BI101" s="1"/>
  <c r="AY101"/>
  <c r="AX101"/>
  <c r="AW101"/>
  <c r="AV101"/>
  <c r="BG101" s="1"/>
  <c r="AS101"/>
  <c r="AR101"/>
  <c r="BE101" s="1"/>
  <c r="AC101"/>
  <c r="AB101"/>
  <c r="AA101"/>
  <c r="Z101"/>
  <c r="Y101"/>
  <c r="BA100"/>
  <c r="AZ100"/>
  <c r="BI100" s="1"/>
  <c r="AY100"/>
  <c r="AX100"/>
  <c r="BH100" s="1"/>
  <c r="AW100"/>
  <c r="AV100"/>
  <c r="BG100" s="1"/>
  <c r="AS100"/>
  <c r="AR100"/>
  <c r="BE100" s="1"/>
  <c r="AC100"/>
  <c r="AB100"/>
  <c r="AA100"/>
  <c r="Z100"/>
  <c r="Y100"/>
  <c r="BA99"/>
  <c r="AZ99"/>
  <c r="BI99" s="1"/>
  <c r="AY99"/>
  <c r="AX99"/>
  <c r="BH99" s="1"/>
  <c r="AW99"/>
  <c r="AV99"/>
  <c r="BG99" s="1"/>
  <c r="AS99"/>
  <c r="AR99"/>
  <c r="BE99" s="1"/>
  <c r="AC99"/>
  <c r="AB99"/>
  <c r="AA99"/>
  <c r="Z99"/>
  <c r="Y99"/>
  <c r="BA98"/>
  <c r="AZ98"/>
  <c r="BI98" s="1"/>
  <c r="AY98"/>
  <c r="AX98"/>
  <c r="BH98" s="1"/>
  <c r="AW98"/>
  <c r="AV98"/>
  <c r="BG98" s="1"/>
  <c r="AS98"/>
  <c r="AR98"/>
  <c r="BE98" s="1"/>
  <c r="AC98"/>
  <c r="AB98"/>
  <c r="AA98"/>
  <c r="Z98"/>
  <c r="Y98"/>
  <c r="BF97"/>
  <c r="BA97"/>
  <c r="AZ97"/>
  <c r="BI97" s="1"/>
  <c r="AY97"/>
  <c r="AX97"/>
  <c r="BH97" s="1"/>
  <c r="AW97"/>
  <c r="AV97"/>
  <c r="BG97" s="1"/>
  <c r="AS97"/>
  <c r="AR97"/>
  <c r="BE97" s="1"/>
  <c r="AC97"/>
  <c r="AB97"/>
  <c r="AA97"/>
  <c r="Z97"/>
  <c r="Y97"/>
  <c r="BA96"/>
  <c r="AZ96"/>
  <c r="BI96" s="1"/>
  <c r="AY96"/>
  <c r="AX96"/>
  <c r="BH96" s="1"/>
  <c r="AW96"/>
  <c r="AV96"/>
  <c r="BG96" s="1"/>
  <c r="AS96"/>
  <c r="AR96"/>
  <c r="BE96" s="1"/>
  <c r="AC96"/>
  <c r="AB96"/>
  <c r="AA96"/>
  <c r="Z96"/>
  <c r="Y96"/>
  <c r="BA95"/>
  <c r="AZ95"/>
  <c r="BI95" s="1"/>
  <c r="AY95"/>
  <c r="AX95"/>
  <c r="BH95" s="1"/>
  <c r="AW95"/>
  <c r="AV95"/>
  <c r="BG95" s="1"/>
  <c r="AS95"/>
  <c r="AR95"/>
  <c r="BE95" s="1"/>
  <c r="AC95"/>
  <c r="AB95"/>
  <c r="AA95"/>
  <c r="Z95"/>
  <c r="Y95"/>
  <c r="BA94"/>
  <c r="AZ94"/>
  <c r="BI94" s="1"/>
  <c r="AY94"/>
  <c r="AX94"/>
  <c r="BH94" s="1"/>
  <c r="AW94"/>
  <c r="AV94"/>
  <c r="BG94" s="1"/>
  <c r="AS94"/>
  <c r="AR94"/>
  <c r="BE94" s="1"/>
  <c r="AC94"/>
  <c r="AB94"/>
  <c r="AA94"/>
  <c r="Z94"/>
  <c r="Y94"/>
  <c r="BH93"/>
  <c r="BF93"/>
  <c r="BA93"/>
  <c r="AZ93"/>
  <c r="BI93" s="1"/>
  <c r="AY93"/>
  <c r="AX93"/>
  <c r="AW93"/>
  <c r="AV93"/>
  <c r="BG93" s="1"/>
  <c r="AS93"/>
  <c r="AR93"/>
  <c r="BE93" s="1"/>
  <c r="AC93"/>
  <c r="AB93"/>
  <c r="AA93"/>
  <c r="Z93"/>
  <c r="Y93"/>
  <c r="BF92"/>
  <c r="BA92"/>
  <c r="AZ92"/>
  <c r="BI92" s="1"/>
  <c r="AY92"/>
  <c r="AX92"/>
  <c r="BH92" s="1"/>
  <c r="AW92"/>
  <c r="AV92"/>
  <c r="BG92" s="1"/>
  <c r="AS92"/>
  <c r="AR92"/>
  <c r="BE92" s="1"/>
  <c r="AC92"/>
  <c r="AB92"/>
  <c r="AA92"/>
  <c r="Z92"/>
  <c r="Y92"/>
  <c r="BA91"/>
  <c r="AZ91"/>
  <c r="BI91" s="1"/>
  <c r="AY91"/>
  <c r="AX91"/>
  <c r="BH91" s="1"/>
  <c r="AW91"/>
  <c r="AV91"/>
  <c r="BG91" s="1"/>
  <c r="AS91"/>
  <c r="AR91"/>
  <c r="BE91" s="1"/>
  <c r="AC91"/>
  <c r="AB91"/>
  <c r="AA91"/>
  <c r="Z91"/>
  <c r="Y91"/>
  <c r="BA90"/>
  <c r="AZ90"/>
  <c r="BI90" s="1"/>
  <c r="AY90"/>
  <c r="AX90"/>
  <c r="BH90" s="1"/>
  <c r="AW90"/>
  <c r="AV90"/>
  <c r="BG90" s="1"/>
  <c r="AS90"/>
  <c r="AR90"/>
  <c r="BE90" s="1"/>
  <c r="AC90"/>
  <c r="AB90"/>
  <c r="AA90"/>
  <c r="Z90"/>
  <c r="Y90"/>
  <c r="BH89"/>
  <c r="BF89"/>
  <c r="BA89"/>
  <c r="AZ89"/>
  <c r="BI89" s="1"/>
  <c r="AY89"/>
  <c r="AX89"/>
  <c r="AW89"/>
  <c r="AV89"/>
  <c r="BG89" s="1"/>
  <c r="AS89"/>
  <c r="AR89"/>
  <c r="BE89" s="1"/>
  <c r="AC89"/>
  <c r="AB89"/>
  <c r="AA89"/>
  <c r="Z89"/>
  <c r="Y89"/>
  <c r="BA88"/>
  <c r="AZ88"/>
  <c r="BI88" s="1"/>
  <c r="AY88"/>
  <c r="AX88"/>
  <c r="BH88" s="1"/>
  <c r="AW88"/>
  <c r="AV88"/>
  <c r="BG88" s="1"/>
  <c r="AS88"/>
  <c r="AR88"/>
  <c r="BE88" s="1"/>
  <c r="AC88"/>
  <c r="AB88"/>
  <c r="AA88"/>
  <c r="Z88"/>
  <c r="Y88"/>
  <c r="BA87"/>
  <c r="AZ87"/>
  <c r="BI87" s="1"/>
  <c r="AY87"/>
  <c r="AX87"/>
  <c r="BH87" s="1"/>
  <c r="AW87"/>
  <c r="AV87"/>
  <c r="BG87" s="1"/>
  <c r="AC87"/>
  <c r="AB87"/>
  <c r="AA87"/>
  <c r="BF86"/>
  <c r="BA86"/>
  <c r="AZ86"/>
  <c r="BI86" s="1"/>
  <c r="AY86"/>
  <c r="AX86"/>
  <c r="BH86" s="1"/>
  <c r="AW86"/>
  <c r="AV86"/>
  <c r="BG86" s="1"/>
  <c r="AS86"/>
  <c r="AR86"/>
  <c r="BE86" s="1"/>
  <c r="AC86"/>
  <c r="AB86"/>
  <c r="AA86"/>
  <c r="Z86"/>
  <c r="Y86"/>
  <c r="BA85"/>
  <c r="AZ85"/>
  <c r="BI85" s="1"/>
  <c r="AY85"/>
  <c r="AX85"/>
  <c r="BH85" s="1"/>
  <c r="AW85"/>
  <c r="AV85"/>
  <c r="BG85" s="1"/>
  <c r="AS85"/>
  <c r="AR85"/>
  <c r="BE85" s="1"/>
  <c r="AC85"/>
  <c r="AB85"/>
  <c r="AA85"/>
  <c r="Z85"/>
  <c r="Y85"/>
  <c r="BA84"/>
  <c r="AZ84"/>
  <c r="BI84" s="1"/>
  <c r="AY84"/>
  <c r="AX84"/>
  <c r="BH84" s="1"/>
  <c r="AW84"/>
  <c r="AV84"/>
  <c r="BG84" s="1"/>
  <c r="AS84"/>
  <c r="AR84"/>
  <c r="BE84" s="1"/>
  <c r="AC84"/>
  <c r="AB84"/>
  <c r="AA84"/>
  <c r="Z84"/>
  <c r="Y84"/>
  <c r="BH83"/>
  <c r="BF83"/>
  <c r="BA83"/>
  <c r="AZ83"/>
  <c r="BI83" s="1"/>
  <c r="AY83"/>
  <c r="AX83"/>
  <c r="AW83"/>
  <c r="AV83"/>
  <c r="BG83" s="1"/>
  <c r="AS83"/>
  <c r="AR83"/>
  <c r="BE83" s="1"/>
  <c r="AC83"/>
  <c r="AB83"/>
  <c r="AA83"/>
  <c r="Z83"/>
  <c r="Y83"/>
  <c r="BF82"/>
  <c r="BA82"/>
  <c r="AZ82"/>
  <c r="BI82" s="1"/>
  <c r="AY82"/>
  <c r="AX82"/>
  <c r="BH82" s="1"/>
  <c r="AW82"/>
  <c r="AV82"/>
  <c r="BG82" s="1"/>
  <c r="AS82"/>
  <c r="AR82"/>
  <c r="BE82" s="1"/>
  <c r="AC82"/>
  <c r="AB82"/>
  <c r="AA82"/>
  <c r="Z82"/>
  <c r="Y82"/>
  <c r="BA81"/>
  <c r="AZ81"/>
  <c r="BI81" s="1"/>
  <c r="AY81"/>
  <c r="AX81"/>
  <c r="BH81" s="1"/>
  <c r="AW81"/>
  <c r="AV81"/>
  <c r="BG81" s="1"/>
  <c r="AS81"/>
  <c r="AR81"/>
  <c r="BE81" s="1"/>
  <c r="AC81"/>
  <c r="AB81"/>
  <c r="AA81"/>
  <c r="Z81"/>
  <c r="Y81"/>
  <c r="BH80"/>
  <c r="BF80"/>
  <c r="BA80"/>
  <c r="AZ80"/>
  <c r="BI80" s="1"/>
  <c r="AY80"/>
  <c r="AX80"/>
  <c r="AW80"/>
  <c r="AV80"/>
  <c r="BG80" s="1"/>
  <c r="AS80"/>
  <c r="AR80"/>
  <c r="BE80" s="1"/>
  <c r="AC80"/>
  <c r="AB80"/>
  <c r="AA80"/>
  <c r="Z80"/>
  <c r="Y80"/>
  <c r="BF79"/>
  <c r="BA79"/>
  <c r="AZ79"/>
  <c r="BI79" s="1"/>
  <c r="AY79"/>
  <c r="AX79"/>
  <c r="BH79" s="1"/>
  <c r="AW79"/>
  <c r="AV79"/>
  <c r="BG79" s="1"/>
  <c r="AS79"/>
  <c r="AR79"/>
  <c r="BE79" s="1"/>
  <c r="AC79"/>
  <c r="AB79"/>
  <c r="AA79"/>
  <c r="Z79"/>
  <c r="Y79"/>
  <c r="BH78"/>
  <c r="BF78"/>
  <c r="BA78"/>
  <c r="AZ78"/>
  <c r="BI78" s="1"/>
  <c r="AY78"/>
  <c r="AX78"/>
  <c r="AW78"/>
  <c r="AV78"/>
  <c r="BG78" s="1"/>
  <c r="AS78"/>
  <c r="AR78"/>
  <c r="BE78" s="1"/>
  <c r="AC78"/>
  <c r="AB78"/>
  <c r="AA78"/>
  <c r="Z78"/>
  <c r="Y78"/>
  <c r="BA77"/>
  <c r="AZ77"/>
  <c r="BI77" s="1"/>
  <c r="AY77"/>
  <c r="AX77"/>
  <c r="BH77" s="1"/>
  <c r="AW77"/>
  <c r="AV77"/>
  <c r="BG77" s="1"/>
  <c r="AS77"/>
  <c r="AR77"/>
  <c r="BE77" s="1"/>
  <c r="AC77"/>
  <c r="AB77"/>
  <c r="AA77"/>
  <c r="Z77"/>
  <c r="Y77"/>
  <c r="BF76"/>
  <c r="BA76"/>
  <c r="AZ76"/>
  <c r="BI76" s="1"/>
  <c r="AY76"/>
  <c r="AX76"/>
  <c r="BH76" s="1"/>
  <c r="AW76"/>
  <c r="AV76"/>
  <c r="BG76" s="1"/>
  <c r="AS76"/>
  <c r="AR76"/>
  <c r="BE76" s="1"/>
  <c r="AC76"/>
  <c r="AB76"/>
  <c r="AA76"/>
  <c r="Z76"/>
  <c r="Y76"/>
  <c r="BH75"/>
  <c r="BF75"/>
  <c r="BA75"/>
  <c r="AZ75"/>
  <c r="BI75" s="1"/>
  <c r="AY75"/>
  <c r="AX75"/>
  <c r="AW75"/>
  <c r="AV75"/>
  <c r="BG75" s="1"/>
  <c r="AS75"/>
  <c r="AR75"/>
  <c r="BE75" s="1"/>
  <c r="AC75"/>
  <c r="AB75"/>
  <c r="AA75"/>
  <c r="Z75"/>
  <c r="Y75"/>
  <c r="BA74"/>
  <c r="AZ74"/>
  <c r="BI74" s="1"/>
  <c r="AY74"/>
  <c r="AX74"/>
  <c r="BH74" s="1"/>
  <c r="AW74"/>
  <c r="AV74"/>
  <c r="BG74" s="1"/>
  <c r="AC74"/>
  <c r="AB74"/>
  <c r="AA74"/>
  <c r="AY73"/>
  <c r="AX73"/>
  <c r="BH73" s="1"/>
  <c r="AW73"/>
  <c r="AV73"/>
  <c r="BG73" s="1"/>
  <c r="BF73"/>
  <c r="AS73"/>
  <c r="AR73"/>
  <c r="BE73" s="1"/>
  <c r="AB73"/>
  <c r="AA73"/>
  <c r="Z73"/>
  <c r="Y73"/>
  <c r="BA72"/>
  <c r="AZ72"/>
  <c r="BI72" s="1"/>
  <c r="AW72"/>
  <c r="AV72"/>
  <c r="BG72" s="1"/>
  <c r="AS72"/>
  <c r="AR72"/>
  <c r="BE72" s="1"/>
  <c r="AC72"/>
  <c r="AA72"/>
  <c r="Z72"/>
  <c r="Y72"/>
  <c r="BH71"/>
  <c r="BF71"/>
  <c r="BA71"/>
  <c r="AZ71"/>
  <c r="BI71" s="1"/>
  <c r="AY71"/>
  <c r="AX71"/>
  <c r="AW71"/>
  <c r="AV71"/>
  <c r="BG71" s="1"/>
  <c r="AS71"/>
  <c r="AR71"/>
  <c r="BE71" s="1"/>
  <c r="AC71"/>
  <c r="AB71"/>
  <c r="AA71"/>
  <c r="Z71"/>
  <c r="Y71"/>
  <c r="BA70"/>
  <c r="AZ70"/>
  <c r="BI70" s="1"/>
  <c r="AY70"/>
  <c r="AX70"/>
  <c r="BH70" s="1"/>
  <c r="AW70"/>
  <c r="AV70"/>
  <c r="BG70" s="1"/>
  <c r="AC70"/>
  <c r="AB70"/>
  <c r="AA70"/>
  <c r="BF69"/>
  <c r="BA69"/>
  <c r="AZ69"/>
  <c r="BI69" s="1"/>
  <c r="AY69"/>
  <c r="AX69"/>
  <c r="BH69" s="1"/>
  <c r="AW69"/>
  <c r="AV69"/>
  <c r="BG69" s="1"/>
  <c r="AS69"/>
  <c r="AR69"/>
  <c r="BE69" s="1"/>
  <c r="AC69"/>
  <c r="AB69"/>
  <c r="AA69"/>
  <c r="Z69"/>
  <c r="Y69"/>
  <c r="BH68"/>
  <c r="BF68"/>
  <c r="BA68"/>
  <c r="AZ68"/>
  <c r="BI68" s="1"/>
  <c r="AY68"/>
  <c r="AX68"/>
  <c r="AW68"/>
  <c r="AV68"/>
  <c r="BG68" s="1"/>
  <c r="AS68"/>
  <c r="AR68"/>
  <c r="BE68" s="1"/>
  <c r="AC68"/>
  <c r="AB68"/>
  <c r="AA68"/>
  <c r="Z68"/>
  <c r="Y68"/>
  <c r="BA67"/>
  <c r="AZ67"/>
  <c r="BI67" s="1"/>
  <c r="AY67"/>
  <c r="AX67"/>
  <c r="BH67" s="1"/>
  <c r="AW67"/>
  <c r="AV67"/>
  <c r="BG67" s="1"/>
  <c r="AS67"/>
  <c r="AR67"/>
  <c r="BE67" s="1"/>
  <c r="AC67"/>
  <c r="AB67"/>
  <c r="AA67"/>
  <c r="Z67"/>
  <c r="Y67"/>
  <c r="BF66"/>
  <c r="BA66"/>
  <c r="AZ66"/>
  <c r="BI66" s="1"/>
  <c r="AY66"/>
  <c r="AX66"/>
  <c r="BH66" s="1"/>
  <c r="AW66"/>
  <c r="AV66"/>
  <c r="BG66" s="1"/>
  <c r="AS66"/>
  <c r="AR66"/>
  <c r="BE66" s="1"/>
  <c r="AC66"/>
  <c r="AB66"/>
  <c r="AA66"/>
  <c r="Z66"/>
  <c r="Y66"/>
  <c r="BH65"/>
  <c r="BF65"/>
  <c r="BA65"/>
  <c r="AZ65"/>
  <c r="BI65" s="1"/>
  <c r="AY65"/>
  <c r="AX65"/>
  <c r="AW65"/>
  <c r="AV65"/>
  <c r="BG65" s="1"/>
  <c r="AS65"/>
  <c r="AR65"/>
  <c r="BE65" s="1"/>
  <c r="AC65"/>
  <c r="AB65"/>
  <c r="AA65"/>
  <c r="Z65"/>
  <c r="Y65"/>
  <c r="BF64"/>
  <c r="BA64"/>
  <c r="AZ64"/>
  <c r="BI64" s="1"/>
  <c r="AY64"/>
  <c r="AX64"/>
  <c r="BH64" s="1"/>
  <c r="AW64"/>
  <c r="AV64"/>
  <c r="BG64" s="1"/>
  <c r="AS64"/>
  <c r="AR64"/>
  <c r="BE64" s="1"/>
  <c r="AC64"/>
  <c r="AB64"/>
  <c r="AA64"/>
  <c r="Z64"/>
  <c r="Y64"/>
  <c r="BA63"/>
  <c r="AZ63"/>
  <c r="BI63" s="1"/>
  <c r="AY63"/>
  <c r="AX63"/>
  <c r="BH63" s="1"/>
  <c r="AW63"/>
  <c r="AV63"/>
  <c r="BG63" s="1"/>
  <c r="AS63"/>
  <c r="AR63"/>
  <c r="BE63" s="1"/>
  <c r="AC63"/>
  <c r="AB63"/>
  <c r="AA63"/>
  <c r="Z63"/>
  <c r="Y63"/>
  <c r="BH62"/>
  <c r="BF62"/>
  <c r="BA62"/>
  <c r="AZ62"/>
  <c r="BI62" s="1"/>
  <c r="AY62"/>
  <c r="AX62"/>
  <c r="AW62"/>
  <c r="AV62"/>
  <c r="BG62" s="1"/>
  <c r="AS62"/>
  <c r="AR62"/>
  <c r="BE62" s="1"/>
  <c r="AC62"/>
  <c r="AB62"/>
  <c r="AA62"/>
  <c r="Z62"/>
  <c r="Y62"/>
  <c r="BA61"/>
  <c r="AZ61"/>
  <c r="BI61" s="1"/>
  <c r="AW61"/>
  <c r="AV61"/>
  <c r="BG61" s="1"/>
  <c r="AS61"/>
  <c r="AR61"/>
  <c r="BE61" s="1"/>
  <c r="AC61"/>
  <c r="AA61"/>
  <c r="Z61"/>
  <c r="Y61"/>
  <c r="BF60"/>
  <c r="BA60"/>
  <c r="AZ60"/>
  <c r="BI60" s="1"/>
  <c r="AY60"/>
  <c r="AX60"/>
  <c r="BH60" s="1"/>
  <c r="AW60"/>
  <c r="AV60"/>
  <c r="BG60" s="1"/>
  <c r="AS60"/>
  <c r="AR60"/>
  <c r="BE60" s="1"/>
  <c r="AC60"/>
  <c r="AB60"/>
  <c r="AA60"/>
  <c r="Z60"/>
  <c r="Y60"/>
  <c r="BA59"/>
  <c r="AZ59"/>
  <c r="BI59" s="1"/>
  <c r="AW59"/>
  <c r="AV59"/>
  <c r="BG59" s="1"/>
  <c r="AS59"/>
  <c r="AR59"/>
  <c r="BE59" s="1"/>
  <c r="AC59"/>
  <c r="AA59"/>
  <c r="Z59"/>
  <c r="Y59"/>
  <c r="BA58"/>
  <c r="AZ58"/>
  <c r="BI58" s="1"/>
  <c r="AY58"/>
  <c r="AX58"/>
  <c r="BH58" s="1"/>
  <c r="AW58"/>
  <c r="AV58"/>
  <c r="BG58" s="1"/>
  <c r="AC58"/>
  <c r="AB58"/>
  <c r="AA58"/>
  <c r="BF57"/>
  <c r="AW57"/>
  <c r="AV57"/>
  <c r="BG57" s="1"/>
  <c r="AS57"/>
  <c r="AR57"/>
  <c r="BE57" s="1"/>
  <c r="AA57"/>
  <c r="Z57"/>
  <c r="Y57"/>
  <c r="BA56"/>
  <c r="AZ56"/>
  <c r="BI56" s="1"/>
  <c r="AY56"/>
  <c r="AX56"/>
  <c r="BH56" s="1"/>
  <c r="AW56"/>
  <c r="AV56"/>
  <c r="BG56" s="1"/>
  <c r="AS56"/>
  <c r="AR56"/>
  <c r="BE56" s="1"/>
  <c r="AC56"/>
  <c r="AB56"/>
  <c r="AA56"/>
  <c r="Z56"/>
  <c r="Y56"/>
  <c r="BH55"/>
  <c r="BF55"/>
  <c r="BA55"/>
  <c r="AZ55"/>
  <c r="BI55" s="1"/>
  <c r="AY55"/>
  <c r="AX55"/>
  <c r="AW55"/>
  <c r="AV55"/>
  <c r="BG55" s="1"/>
  <c r="AS55"/>
  <c r="AR55"/>
  <c r="BE55" s="1"/>
  <c r="AC55"/>
  <c r="AB55"/>
  <c r="AA55"/>
  <c r="Z55"/>
  <c r="Y55"/>
  <c r="BA54"/>
  <c r="AZ54"/>
  <c r="BI54" s="1"/>
  <c r="AY54"/>
  <c r="AX54"/>
  <c r="BH54" s="1"/>
  <c r="AW54"/>
  <c r="AV54"/>
  <c r="BG54" s="1"/>
  <c r="AS54"/>
  <c r="AR54"/>
  <c r="BE54" s="1"/>
  <c r="AC54"/>
  <c r="AB54"/>
  <c r="AA54"/>
  <c r="Z54"/>
  <c r="Y54"/>
  <c r="BF53"/>
  <c r="BA53"/>
  <c r="AZ53"/>
  <c r="BI53" s="1"/>
  <c r="AY53"/>
  <c r="AX53"/>
  <c r="BH53" s="1"/>
  <c r="AW53"/>
  <c r="AV53"/>
  <c r="BG53" s="1"/>
  <c r="AS53"/>
  <c r="AR53"/>
  <c r="BE53" s="1"/>
  <c r="AC53"/>
  <c r="AB53"/>
  <c r="AA53"/>
  <c r="Z53"/>
  <c r="Y53"/>
  <c r="BA52"/>
  <c r="AZ52"/>
  <c r="BI52" s="1"/>
  <c r="AY52"/>
  <c r="AX52"/>
  <c r="BH52" s="1"/>
  <c r="AW52"/>
  <c r="AV52"/>
  <c r="BG52" s="1"/>
  <c r="AS52"/>
  <c r="AR52"/>
  <c r="BE52" s="1"/>
  <c r="AC52"/>
  <c r="AB52"/>
  <c r="AA52"/>
  <c r="Z52"/>
  <c r="Y52"/>
  <c r="BH51"/>
  <c r="BF51"/>
  <c r="BA51"/>
  <c r="AZ51"/>
  <c r="BI51" s="1"/>
  <c r="AY51"/>
  <c r="AX51"/>
  <c r="AW51"/>
  <c r="AV51"/>
  <c r="BG51" s="1"/>
  <c r="AS51"/>
  <c r="AR51"/>
  <c r="BE51" s="1"/>
  <c r="AC51"/>
  <c r="AB51"/>
  <c r="AA51"/>
  <c r="Z51"/>
  <c r="Y51"/>
  <c r="BA50"/>
  <c r="AZ50"/>
  <c r="BI50" s="1"/>
  <c r="AY50"/>
  <c r="AX50"/>
  <c r="BH50" s="1"/>
  <c r="AW50"/>
  <c r="AV50"/>
  <c r="BG50" s="1"/>
  <c r="AS50"/>
  <c r="AR50"/>
  <c r="BE50" s="1"/>
  <c r="AC50"/>
  <c r="AB50"/>
  <c r="AA50"/>
  <c r="Z50"/>
  <c r="Y50"/>
  <c r="BF49"/>
  <c r="BA49"/>
  <c r="AZ49"/>
  <c r="BI49" s="1"/>
  <c r="AY49"/>
  <c r="AX49"/>
  <c r="BH49" s="1"/>
  <c r="AW49"/>
  <c r="AV49"/>
  <c r="BG49" s="1"/>
  <c r="AS49"/>
  <c r="AR49"/>
  <c r="BE49" s="1"/>
  <c r="AC49"/>
  <c r="AB49"/>
  <c r="AA49"/>
  <c r="Z49"/>
  <c r="Y49"/>
  <c r="BA48"/>
  <c r="AZ48"/>
  <c r="BI48" s="1"/>
  <c r="AY48"/>
  <c r="AX48"/>
  <c r="BH48" s="1"/>
  <c r="AW48"/>
  <c r="AV48"/>
  <c r="BG48" s="1"/>
  <c r="AS48"/>
  <c r="AR48"/>
  <c r="BE48" s="1"/>
  <c r="AC48"/>
  <c r="AB48"/>
  <c r="AA48"/>
  <c r="Z48"/>
  <c r="Y48"/>
  <c r="BA47"/>
  <c r="AZ47"/>
  <c r="BI47" s="1"/>
  <c r="AW47"/>
  <c r="AV47"/>
  <c r="BG47" s="1"/>
  <c r="BF47"/>
  <c r="AS47"/>
  <c r="AR47"/>
  <c r="BE47" s="1"/>
  <c r="AC47"/>
  <c r="AA47"/>
  <c r="Z47"/>
  <c r="Y47"/>
  <c r="BA46"/>
  <c r="AZ46"/>
  <c r="BI46" s="1"/>
  <c r="AY46"/>
  <c r="AX46"/>
  <c r="BH46" s="1"/>
  <c r="AW46"/>
  <c r="AV46"/>
  <c r="BG46" s="1"/>
  <c r="AC46"/>
  <c r="AB46"/>
  <c r="AA46"/>
  <c r="BA43"/>
  <c r="AZ43"/>
  <c r="BI43" s="1"/>
  <c r="AY43"/>
  <c r="AX43"/>
  <c r="BH43" s="1"/>
  <c r="AW43"/>
  <c r="AV43"/>
  <c r="BG43" s="1"/>
  <c r="AS43"/>
  <c r="AR43"/>
  <c r="BE43" s="1"/>
  <c r="AC43"/>
  <c r="AB43"/>
  <c r="AA43"/>
  <c r="Z43"/>
  <c r="Y43"/>
  <c r="BF42"/>
  <c r="BA42"/>
  <c r="AZ42"/>
  <c r="BI42" s="1"/>
  <c r="AY42"/>
  <c r="AX42"/>
  <c r="BH42" s="1"/>
  <c r="AW42"/>
  <c r="AV42"/>
  <c r="BG42" s="1"/>
  <c r="AS42"/>
  <c r="AR42"/>
  <c r="BE42" s="1"/>
  <c r="AC42"/>
  <c r="AB42"/>
  <c r="AA42"/>
  <c r="Z42"/>
  <c r="Y42"/>
  <c r="BA41"/>
  <c r="AZ41"/>
  <c r="BI41" s="1"/>
  <c r="AY41"/>
  <c r="AX41"/>
  <c r="BH41" s="1"/>
  <c r="AW41"/>
  <c r="AV41"/>
  <c r="BG41" s="1"/>
  <c r="AS41"/>
  <c r="AR41"/>
  <c r="BE41" s="1"/>
  <c r="AC41"/>
  <c r="AB41"/>
  <c r="AA41"/>
  <c r="Z41"/>
  <c r="Y41"/>
  <c r="BH40"/>
  <c r="BF40"/>
  <c r="BA40"/>
  <c r="AZ40"/>
  <c r="BI40" s="1"/>
  <c r="AY40"/>
  <c r="AX40"/>
  <c r="AW40"/>
  <c r="AV40"/>
  <c r="BG40" s="1"/>
  <c r="AS40"/>
  <c r="AR40"/>
  <c r="BE40" s="1"/>
  <c r="AC40"/>
  <c r="AB40"/>
  <c r="AA40"/>
  <c r="Z40"/>
  <c r="Y40"/>
  <c r="BA39"/>
  <c r="AZ39"/>
  <c r="BI39" s="1"/>
  <c r="AY39"/>
  <c r="AX39"/>
  <c r="BH39" s="1"/>
  <c r="AW39"/>
  <c r="AV39"/>
  <c r="BG39" s="1"/>
  <c r="AS39"/>
  <c r="AR39"/>
  <c r="BE39" s="1"/>
  <c r="AC39"/>
  <c r="AB39"/>
  <c r="AA39"/>
  <c r="Z39"/>
  <c r="Y39"/>
  <c r="BF38"/>
  <c r="BA38"/>
  <c r="AZ38"/>
  <c r="BI38" s="1"/>
  <c r="AY38"/>
  <c r="AX38"/>
  <c r="BH38" s="1"/>
  <c r="AW38"/>
  <c r="AV38"/>
  <c r="BG38" s="1"/>
  <c r="AS38"/>
  <c r="AR38"/>
  <c r="BE38" s="1"/>
  <c r="AC38"/>
  <c r="AB38"/>
  <c r="AA38"/>
  <c r="Z38"/>
  <c r="Y38"/>
  <c r="BA37"/>
  <c r="AZ37"/>
  <c r="BI37" s="1"/>
  <c r="AY37"/>
  <c r="AX37"/>
  <c r="BH37" s="1"/>
  <c r="AW37"/>
  <c r="AV37"/>
  <c r="BG37" s="1"/>
  <c r="AC37"/>
  <c r="AB37"/>
  <c r="AA37"/>
  <c r="AW36"/>
  <c r="AV36"/>
  <c r="BG36" s="1"/>
  <c r="AS36"/>
  <c r="AR36"/>
  <c r="BE36" s="1"/>
  <c r="AA36"/>
  <c r="Z36"/>
  <c r="Y36"/>
  <c r="BA35"/>
  <c r="AZ35"/>
  <c r="BI35" s="1"/>
  <c r="AW35"/>
  <c r="AV35"/>
  <c r="BG35" s="1"/>
  <c r="BF35"/>
  <c r="AS35"/>
  <c r="AR35"/>
  <c r="BE35" s="1"/>
  <c r="AC35"/>
  <c r="AA35"/>
  <c r="Z35"/>
  <c r="Y35"/>
  <c r="BA34"/>
  <c r="AZ34"/>
  <c r="BI34" s="1"/>
  <c r="AY34"/>
  <c r="AX34"/>
  <c r="BH34" s="1"/>
  <c r="AW34"/>
  <c r="AV34"/>
  <c r="BG34" s="1"/>
  <c r="AS34"/>
  <c r="AR34"/>
  <c r="BE34" s="1"/>
  <c r="AC34"/>
  <c r="AB34"/>
  <c r="AA34"/>
  <c r="Z34"/>
  <c r="Y34"/>
  <c r="BH33"/>
  <c r="BF33"/>
  <c r="BA33"/>
  <c r="AZ33"/>
  <c r="BI33" s="1"/>
  <c r="AY33"/>
  <c r="AX33"/>
  <c r="AW33"/>
  <c r="AV33"/>
  <c r="BG33" s="1"/>
  <c r="AS33"/>
  <c r="AR33"/>
  <c r="BE33" s="1"/>
  <c r="AC33"/>
  <c r="AB33"/>
  <c r="AA33"/>
  <c r="Z33"/>
  <c r="Y33"/>
  <c r="BA32"/>
  <c r="AZ32"/>
  <c r="BI32" s="1"/>
  <c r="AY32"/>
  <c r="AX32"/>
  <c r="BH32" s="1"/>
  <c r="AW32"/>
  <c r="AV32"/>
  <c r="BG32" s="1"/>
  <c r="AC32"/>
  <c r="AB32"/>
  <c r="AA32"/>
  <c r="BA31"/>
  <c r="AZ31"/>
  <c r="BI31" s="1"/>
  <c r="AY31"/>
  <c r="AX31"/>
  <c r="BH31" s="1"/>
  <c r="AW31"/>
  <c r="AV31"/>
  <c r="BG31" s="1"/>
  <c r="AS31"/>
  <c r="AR31"/>
  <c r="BE31" s="1"/>
  <c r="AC31"/>
  <c r="AB31"/>
  <c r="AA31"/>
  <c r="Z31"/>
  <c r="Y31"/>
  <c r="BF30"/>
  <c r="BA30"/>
  <c r="AZ30"/>
  <c r="BI30" s="1"/>
  <c r="AY30"/>
  <c r="AX30"/>
  <c r="BH30" s="1"/>
  <c r="AW30"/>
  <c r="AV30"/>
  <c r="BG30" s="1"/>
  <c r="AS30"/>
  <c r="AR30"/>
  <c r="BE30" s="1"/>
  <c r="AC30"/>
  <c r="AB30"/>
  <c r="AA30"/>
  <c r="Z30"/>
  <c r="Y30"/>
  <c r="BH29"/>
  <c r="BF29"/>
  <c r="BA29"/>
  <c r="AZ29"/>
  <c r="BI29" s="1"/>
  <c r="AY29"/>
  <c r="AX29"/>
  <c r="AW29"/>
  <c r="AV29"/>
  <c r="BG29" s="1"/>
  <c r="AS29"/>
  <c r="AR29"/>
  <c r="BE29" s="1"/>
  <c r="AC29"/>
  <c r="AB29"/>
  <c r="AA29"/>
  <c r="Z29"/>
  <c r="Y29"/>
  <c r="BF28"/>
  <c r="BA28"/>
  <c r="AZ28"/>
  <c r="BI28" s="1"/>
  <c r="AY28"/>
  <c r="AX28"/>
  <c r="BH28" s="1"/>
  <c r="AW28"/>
  <c r="AV28"/>
  <c r="BG28" s="1"/>
  <c r="AS28"/>
  <c r="AR28"/>
  <c r="BE28" s="1"/>
  <c r="AC28"/>
  <c r="AB28"/>
  <c r="AA28"/>
  <c r="Z28"/>
  <c r="Y28"/>
  <c r="BA27"/>
  <c r="AZ27"/>
  <c r="BI27" s="1"/>
  <c r="AY27"/>
  <c r="AX27"/>
  <c r="BH27" s="1"/>
  <c r="AW27"/>
  <c r="AV27"/>
  <c r="BG27" s="1"/>
  <c r="AS27"/>
  <c r="AR27"/>
  <c r="BE27" s="1"/>
  <c r="AC27"/>
  <c r="AB27"/>
  <c r="AA27"/>
  <c r="Z27"/>
  <c r="Y27"/>
  <c r="BH26"/>
  <c r="BF26"/>
  <c r="BA26"/>
  <c r="AZ26"/>
  <c r="BI26" s="1"/>
  <c r="AY26"/>
  <c r="AX26"/>
  <c r="AW26"/>
  <c r="AV26"/>
  <c r="BG26" s="1"/>
  <c r="AS26"/>
  <c r="AR26"/>
  <c r="BE26" s="1"/>
  <c r="AC26"/>
  <c r="AB26"/>
  <c r="AA26"/>
  <c r="Z26"/>
  <c r="Y26"/>
  <c r="BF25"/>
  <c r="BA25"/>
  <c r="AZ25"/>
  <c r="BI25" s="1"/>
  <c r="AY25"/>
  <c r="AX25"/>
  <c r="BH25" s="1"/>
  <c r="AW25"/>
  <c r="AV25"/>
  <c r="BG25" s="1"/>
  <c r="AS25"/>
  <c r="AR25"/>
  <c r="BE25" s="1"/>
  <c r="AC25"/>
  <c r="AB25"/>
  <c r="AA25"/>
  <c r="Z25"/>
  <c r="Y25"/>
  <c r="BA24"/>
  <c r="AZ24"/>
  <c r="BI24" s="1"/>
  <c r="AW24"/>
  <c r="AV24"/>
  <c r="BG24" s="1"/>
  <c r="BF24"/>
  <c r="AS24"/>
  <c r="AR24"/>
  <c r="BE24" s="1"/>
  <c r="AC24"/>
  <c r="AA24"/>
  <c r="Z24"/>
  <c r="Y24"/>
  <c r="BA23"/>
  <c r="AZ23"/>
  <c r="BI23" s="1"/>
  <c r="AY23"/>
  <c r="AX23"/>
  <c r="BH23" s="1"/>
  <c r="AW23"/>
  <c r="AV23"/>
  <c r="BG23" s="1"/>
  <c r="AS23"/>
  <c r="AR23"/>
  <c r="BE23" s="1"/>
  <c r="AC23"/>
  <c r="AB23"/>
  <c r="AA23"/>
  <c r="Z23"/>
  <c r="Y23"/>
  <c r="BF22"/>
  <c r="BA22"/>
  <c r="AZ22"/>
  <c r="BI22" s="1"/>
  <c r="AY22"/>
  <c r="AX22"/>
  <c r="BH22" s="1"/>
  <c r="AW22"/>
  <c r="AV22"/>
  <c r="BG22" s="1"/>
  <c r="AS22"/>
  <c r="AR22"/>
  <c r="BE22" s="1"/>
  <c r="AC22"/>
  <c r="AB22"/>
  <c r="AA22"/>
  <c r="Z22"/>
  <c r="Y22"/>
  <c r="BH21"/>
  <c r="BF21"/>
  <c r="BA21"/>
  <c r="AZ21"/>
  <c r="BI21" s="1"/>
  <c r="AY21"/>
  <c r="AX21"/>
  <c r="AW21"/>
  <c r="AV21"/>
  <c r="BG21" s="1"/>
  <c r="AS21"/>
  <c r="AR21"/>
  <c r="BE21" s="1"/>
  <c r="AC21"/>
  <c r="AB21"/>
  <c r="AA21"/>
  <c r="Z21"/>
  <c r="Y21"/>
  <c r="BF20"/>
  <c r="BA20"/>
  <c r="AZ20"/>
  <c r="BI20" s="1"/>
  <c r="AY20"/>
  <c r="AX20"/>
  <c r="BH20" s="1"/>
  <c r="AW20"/>
  <c r="AV20"/>
  <c r="BG20" s="1"/>
  <c r="AS20"/>
  <c r="AR20"/>
  <c r="BE20" s="1"/>
  <c r="AC20"/>
  <c r="AB20"/>
  <c r="AA20"/>
  <c r="Z20"/>
  <c r="Y20"/>
  <c r="BA19"/>
  <c r="AZ19"/>
  <c r="BI19" s="1"/>
  <c r="AY19"/>
  <c r="AX19"/>
  <c r="BH19" s="1"/>
  <c r="AW19"/>
  <c r="AV19"/>
  <c r="BG19" s="1"/>
  <c r="AS19"/>
  <c r="AR19"/>
  <c r="BE19" s="1"/>
  <c r="AC19"/>
  <c r="AB19"/>
  <c r="AA19"/>
  <c r="Z19"/>
  <c r="Y19"/>
  <c r="BH18"/>
  <c r="BF18"/>
  <c r="BA18"/>
  <c r="AZ18"/>
  <c r="BI18" s="1"/>
  <c r="AY18"/>
  <c r="AX18"/>
  <c r="AW18"/>
  <c r="AV18"/>
  <c r="BG18" s="1"/>
  <c r="AS18"/>
  <c r="AR18"/>
  <c r="BE18" s="1"/>
  <c r="AC18"/>
  <c r="AB18"/>
  <c r="AA18"/>
  <c r="Z18"/>
  <c r="Y18"/>
  <c r="BF17"/>
  <c r="BA17"/>
  <c r="AZ17"/>
  <c r="BI17" s="1"/>
  <c r="AY17"/>
  <c r="AX17"/>
  <c r="BH17" s="1"/>
  <c r="AW17"/>
  <c r="AV17"/>
  <c r="BG17" s="1"/>
  <c r="AS17"/>
  <c r="AR17"/>
  <c r="BE17" s="1"/>
  <c r="AC17"/>
  <c r="AB17"/>
  <c r="AA17"/>
  <c r="Z17"/>
  <c r="Y17"/>
  <c r="BH16"/>
  <c r="BF16"/>
  <c r="BA16"/>
  <c r="AZ16"/>
  <c r="BI16" s="1"/>
  <c r="AY16"/>
  <c r="AX16"/>
  <c r="AW16"/>
  <c r="AV16"/>
  <c r="BG16" s="1"/>
  <c r="AS16"/>
  <c r="AR16"/>
  <c r="BE16" s="1"/>
  <c r="AC16"/>
  <c r="AB16"/>
  <c r="AA16"/>
  <c r="Z16"/>
  <c r="Y16"/>
  <c r="BA15"/>
  <c r="AZ15"/>
  <c r="BI15" s="1"/>
  <c r="AY15"/>
  <c r="AX15"/>
  <c r="BH15" s="1"/>
  <c r="AW15"/>
  <c r="AV15"/>
  <c r="BG15" s="1"/>
  <c r="AS15"/>
  <c r="AR15"/>
  <c r="BE15" s="1"/>
  <c r="AC15"/>
  <c r="AB15"/>
  <c r="AA15"/>
  <c r="Z15"/>
  <c r="Y15"/>
  <c r="BA14"/>
  <c r="AZ14"/>
  <c r="BI14" s="1"/>
  <c r="AY14"/>
  <c r="AX14"/>
  <c r="BH14" s="1"/>
  <c r="AW14"/>
  <c r="AV14"/>
  <c r="BG14" s="1"/>
  <c r="AC14"/>
  <c r="AB14"/>
  <c r="AA14"/>
  <c r="BF13"/>
  <c r="AW13"/>
  <c r="AV13"/>
  <c r="BG13" s="1"/>
  <c r="AS13"/>
  <c r="AR13"/>
  <c r="BE13" s="1"/>
  <c r="AA13"/>
  <c r="Z13"/>
  <c r="Y13"/>
  <c r="BA12"/>
  <c r="AZ12"/>
  <c r="BI12" s="1"/>
  <c r="AY12"/>
  <c r="AX12"/>
  <c r="BH12" s="1"/>
  <c r="AW12"/>
  <c r="AV12"/>
  <c r="BG12" s="1"/>
  <c r="AS12"/>
  <c r="AR12"/>
  <c r="BE12" s="1"/>
  <c r="AC12"/>
  <c r="AB12"/>
  <c r="AA12"/>
  <c r="Z12"/>
  <c r="Y12"/>
  <c r="BF11"/>
  <c r="BA11"/>
  <c r="AZ11"/>
  <c r="BI11" s="1"/>
  <c r="AY11"/>
  <c r="AX11"/>
  <c r="BH11" s="1"/>
  <c r="AW11"/>
  <c r="AV11"/>
  <c r="BG11" s="1"/>
  <c r="AS11"/>
  <c r="AR11"/>
  <c r="BE11" s="1"/>
  <c r="AC11"/>
  <c r="AB11"/>
  <c r="AA11"/>
  <c r="Z11"/>
  <c r="Y11"/>
  <c r="BA10"/>
  <c r="AZ10"/>
  <c r="BI10" s="1"/>
  <c r="AY10"/>
  <c r="AX10"/>
  <c r="BH10" s="1"/>
  <c r="AW10"/>
  <c r="AV10"/>
  <c r="BG10" s="1"/>
  <c r="AS10"/>
  <c r="AR10"/>
  <c r="BE10" s="1"/>
  <c r="AC10"/>
  <c r="AB10"/>
  <c r="AA10"/>
  <c r="Z10"/>
  <c r="Y10"/>
  <c r="BH9"/>
  <c r="BF9"/>
  <c r="BA9"/>
  <c r="AZ9"/>
  <c r="BI9" s="1"/>
  <c r="AY9"/>
  <c r="AX9"/>
  <c r="AW9"/>
  <c r="AV9"/>
  <c r="BG9" s="1"/>
  <c r="AS9"/>
  <c r="AR9"/>
  <c r="BE9" s="1"/>
  <c r="AC9"/>
  <c r="AB9"/>
  <c r="AA9"/>
  <c r="Z9"/>
  <c r="Y9"/>
  <c r="BA8"/>
  <c r="AZ8"/>
  <c r="BI8" s="1"/>
  <c r="AY8"/>
  <c r="AX8"/>
  <c r="BH8" s="1"/>
  <c r="AW8"/>
  <c r="AV8"/>
  <c r="BG8" s="1"/>
  <c r="AS8"/>
  <c r="AR8"/>
  <c r="BE8" s="1"/>
  <c r="AC8"/>
  <c r="AB8"/>
  <c r="AA8"/>
  <c r="Z8"/>
  <c r="Y8"/>
  <c r="BF7"/>
  <c r="BA7"/>
  <c r="AZ7"/>
  <c r="BI7" s="1"/>
  <c r="AY7"/>
  <c r="AX7"/>
  <c r="BH7" s="1"/>
  <c r="AW7"/>
  <c r="AV7"/>
  <c r="BG7" s="1"/>
  <c r="AS7"/>
  <c r="AR7"/>
  <c r="BE7" s="1"/>
  <c r="AC7"/>
  <c r="AB7"/>
  <c r="AA7"/>
  <c r="Z7"/>
  <c r="Y7"/>
  <c r="BA6"/>
  <c r="AZ6"/>
  <c r="BI6" s="1"/>
  <c r="AY6"/>
  <c r="AX6"/>
  <c r="BH6" s="1"/>
  <c r="AW6"/>
  <c r="AV6"/>
  <c r="BG6" s="1"/>
  <c r="AS6"/>
  <c r="AR6"/>
  <c r="BE6" s="1"/>
  <c r="AC6"/>
  <c r="AB6"/>
  <c r="AA6"/>
  <c r="Z6"/>
  <c r="Y6"/>
  <c r="BH5"/>
  <c r="BF5"/>
  <c r="BA5"/>
  <c r="AZ5"/>
  <c r="BI5" s="1"/>
  <c r="AY5"/>
  <c r="AX5"/>
  <c r="AW5"/>
  <c r="AV5"/>
  <c r="BG5" s="1"/>
  <c r="AS5"/>
  <c r="AR5"/>
  <c r="BE5" s="1"/>
  <c r="AC5"/>
  <c r="AB5"/>
  <c r="AA5"/>
  <c r="Z5"/>
  <c r="Y5"/>
  <c r="BA4"/>
  <c r="AZ4"/>
  <c r="BI4" s="1"/>
  <c r="AY4"/>
  <c r="AX4"/>
  <c r="BH4" s="1"/>
  <c r="BH128" s="1"/>
  <c r="AW4"/>
  <c r="AV4"/>
  <c r="BG4" s="1"/>
  <c r="AS4"/>
  <c r="AR4"/>
  <c r="BE4" s="1"/>
  <c r="AC4"/>
  <c r="AB4"/>
  <c r="AA4"/>
  <c r="Z4"/>
  <c r="Y4"/>
  <c r="BE130" i="1"/>
  <c r="BF130"/>
  <c r="BG130"/>
  <c r="BH130"/>
  <c r="BI130"/>
  <c r="BF128"/>
  <c r="BG128"/>
  <c r="BH128"/>
  <c r="BI128"/>
  <c r="BE128"/>
  <c r="BE5"/>
  <c r="BF5"/>
  <c r="BG5"/>
  <c r="BH5"/>
  <c r="BI5"/>
  <c r="BE6"/>
  <c r="BF6"/>
  <c r="BG6"/>
  <c r="BH6"/>
  <c r="BI6"/>
  <c r="BE7"/>
  <c r="BF7"/>
  <c r="BG7"/>
  <c r="BH7"/>
  <c r="BI7"/>
  <c r="BE8"/>
  <c r="BF8"/>
  <c r="BG8"/>
  <c r="BH8"/>
  <c r="BI8"/>
  <c r="BE9"/>
  <c r="BF9"/>
  <c r="BG9"/>
  <c r="BH9"/>
  <c r="BI9"/>
  <c r="BE10"/>
  <c r="BF10"/>
  <c r="BG10"/>
  <c r="BH10"/>
  <c r="BI10"/>
  <c r="BE11"/>
  <c r="BF11"/>
  <c r="BG11"/>
  <c r="BH11"/>
  <c r="BI11"/>
  <c r="BE12"/>
  <c r="BF12"/>
  <c r="BG12"/>
  <c r="BH12"/>
  <c r="BI12"/>
  <c r="BE13"/>
  <c r="BF13"/>
  <c r="BG13"/>
  <c r="BG14"/>
  <c r="BH14"/>
  <c r="BI14"/>
  <c r="BE15"/>
  <c r="BF15"/>
  <c r="BG15"/>
  <c r="BH15"/>
  <c r="BI15"/>
  <c r="BE16"/>
  <c r="BF16"/>
  <c r="BG16"/>
  <c r="BH16"/>
  <c r="BI16"/>
  <c r="BE17"/>
  <c r="BF17"/>
  <c r="BG17"/>
  <c r="BH17"/>
  <c r="BI17"/>
  <c r="BE18"/>
  <c r="BF18"/>
  <c r="BG18"/>
  <c r="BH18"/>
  <c r="BI18"/>
  <c r="BE19"/>
  <c r="BF19"/>
  <c r="BG19"/>
  <c r="BH19"/>
  <c r="BI19"/>
  <c r="BE20"/>
  <c r="BF20"/>
  <c r="BG20"/>
  <c r="BH20"/>
  <c r="BI20"/>
  <c r="BE21"/>
  <c r="BF21"/>
  <c r="BG21"/>
  <c r="BH21"/>
  <c r="BI21"/>
  <c r="BE22"/>
  <c r="BF22"/>
  <c r="BG22"/>
  <c r="BH22"/>
  <c r="BI22"/>
  <c r="BE23"/>
  <c r="BF23"/>
  <c r="BG23"/>
  <c r="BH23"/>
  <c r="BI23"/>
  <c r="BE24"/>
  <c r="BF24"/>
  <c r="BG24"/>
  <c r="BI24"/>
  <c r="BE25"/>
  <c r="BF25"/>
  <c r="BG25"/>
  <c r="BH25"/>
  <c r="BI25"/>
  <c r="BE26"/>
  <c r="BF26"/>
  <c r="BG26"/>
  <c r="BH26"/>
  <c r="BI26"/>
  <c r="BE27"/>
  <c r="BF27"/>
  <c r="BG27"/>
  <c r="BH27"/>
  <c r="BI27"/>
  <c r="BE28"/>
  <c r="BF28"/>
  <c r="BG28"/>
  <c r="BH28"/>
  <c r="BI28"/>
  <c r="BE29"/>
  <c r="BF29"/>
  <c r="BG29"/>
  <c r="BH29"/>
  <c r="BI29"/>
  <c r="BE30"/>
  <c r="BF30"/>
  <c r="BG30"/>
  <c r="BH30"/>
  <c r="BI30"/>
  <c r="BE31"/>
  <c r="BF31"/>
  <c r="BG31"/>
  <c r="BH31"/>
  <c r="BI31"/>
  <c r="BG32"/>
  <c r="BH32"/>
  <c r="BI32"/>
  <c r="BE33"/>
  <c r="BF33"/>
  <c r="BG33"/>
  <c r="BH33"/>
  <c r="BI33"/>
  <c r="BE34"/>
  <c r="BF34"/>
  <c r="BG34"/>
  <c r="BH34"/>
  <c r="BI34"/>
  <c r="BE35"/>
  <c r="BF35"/>
  <c r="BG35"/>
  <c r="BI35"/>
  <c r="BE36"/>
  <c r="BF36"/>
  <c r="BG36"/>
  <c r="BG37"/>
  <c r="BH37"/>
  <c r="BI37"/>
  <c r="BE38"/>
  <c r="BF38"/>
  <c r="BG38"/>
  <c r="BH38"/>
  <c r="BI38"/>
  <c r="BE39"/>
  <c r="BF39"/>
  <c r="BG39"/>
  <c r="BH39"/>
  <c r="BI39"/>
  <c r="BE40"/>
  <c r="BF40"/>
  <c r="BG40"/>
  <c r="BH40"/>
  <c r="BI40"/>
  <c r="BE41"/>
  <c r="BF41"/>
  <c r="BG41"/>
  <c r="BH41"/>
  <c r="BI41"/>
  <c r="BE42"/>
  <c r="BF42"/>
  <c r="BG42"/>
  <c r="BH42"/>
  <c r="BI42"/>
  <c r="BE43"/>
  <c r="BF43"/>
  <c r="BG43"/>
  <c r="BH43"/>
  <c r="BI43"/>
  <c r="BG46"/>
  <c r="BH46"/>
  <c r="BI46"/>
  <c r="BE47"/>
  <c r="BF47"/>
  <c r="BG47"/>
  <c r="BI47"/>
  <c r="BE48"/>
  <c r="BF48"/>
  <c r="BG48"/>
  <c r="BH48"/>
  <c r="BI48"/>
  <c r="BE49"/>
  <c r="BF49"/>
  <c r="BG49"/>
  <c r="BH49"/>
  <c r="BI49"/>
  <c r="BE50"/>
  <c r="BF50"/>
  <c r="BG50"/>
  <c r="BH50"/>
  <c r="BI50"/>
  <c r="BE51"/>
  <c r="BF51"/>
  <c r="BG51"/>
  <c r="BH51"/>
  <c r="BI51"/>
  <c r="BE52"/>
  <c r="BF52"/>
  <c r="BG52"/>
  <c r="BH52"/>
  <c r="BI52"/>
  <c r="BE53"/>
  <c r="BF53"/>
  <c r="BG53"/>
  <c r="BH53"/>
  <c r="BI53"/>
  <c r="BE54"/>
  <c r="BF54"/>
  <c r="BG54"/>
  <c r="BH54"/>
  <c r="BI54"/>
  <c r="BE55"/>
  <c r="BF55"/>
  <c r="BG55"/>
  <c r="BH55"/>
  <c r="BI55"/>
  <c r="BE56"/>
  <c r="BF56"/>
  <c r="BG56"/>
  <c r="BH56"/>
  <c r="BI56"/>
  <c r="BE57"/>
  <c r="BF57"/>
  <c r="BG57"/>
  <c r="BG58"/>
  <c r="BH58"/>
  <c r="BI58"/>
  <c r="BE59"/>
  <c r="BF59"/>
  <c r="BG59"/>
  <c r="BI59"/>
  <c r="BE60"/>
  <c r="BF60"/>
  <c r="BG60"/>
  <c r="BH60"/>
  <c r="BI60"/>
  <c r="BE61"/>
  <c r="BF61"/>
  <c r="BG61"/>
  <c r="BI61"/>
  <c r="BE62"/>
  <c r="BF62"/>
  <c r="BG62"/>
  <c r="BH62"/>
  <c r="BI62"/>
  <c r="BE63"/>
  <c r="BF63"/>
  <c r="BG63"/>
  <c r="BH63"/>
  <c r="BI63"/>
  <c r="BE64"/>
  <c r="BF64"/>
  <c r="BG64"/>
  <c r="BH64"/>
  <c r="BI64"/>
  <c r="BE65"/>
  <c r="BF65"/>
  <c r="BG65"/>
  <c r="BH65"/>
  <c r="BI65"/>
  <c r="BE66"/>
  <c r="BF66"/>
  <c r="BG66"/>
  <c r="BH66"/>
  <c r="BI66"/>
  <c r="BE67"/>
  <c r="BF67"/>
  <c r="BG67"/>
  <c r="BH67"/>
  <c r="BI67"/>
  <c r="BE68"/>
  <c r="BF68"/>
  <c r="BG68"/>
  <c r="BH68"/>
  <c r="BI68"/>
  <c r="BE69"/>
  <c r="BF69"/>
  <c r="BG69"/>
  <c r="BH69"/>
  <c r="BI69"/>
  <c r="BG70"/>
  <c r="BH70"/>
  <c r="BI70"/>
  <c r="BE71"/>
  <c r="BF71"/>
  <c r="BG71"/>
  <c r="BH71"/>
  <c r="BI71"/>
  <c r="BE72"/>
  <c r="BF72"/>
  <c r="BG72"/>
  <c r="BI72"/>
  <c r="BE73"/>
  <c r="BF73"/>
  <c r="BG73"/>
  <c r="BH73"/>
  <c r="BG74"/>
  <c r="BH74"/>
  <c r="BI74"/>
  <c r="BE75"/>
  <c r="BF75"/>
  <c r="BG75"/>
  <c r="BH75"/>
  <c r="BI75"/>
  <c r="BE76"/>
  <c r="BF76"/>
  <c r="BG76"/>
  <c r="BH76"/>
  <c r="BI76"/>
  <c r="BE77"/>
  <c r="BF77"/>
  <c r="BG77"/>
  <c r="BH77"/>
  <c r="BI77"/>
  <c r="BE78"/>
  <c r="BF78"/>
  <c r="BG78"/>
  <c r="BH78"/>
  <c r="BI78"/>
  <c r="BE79"/>
  <c r="BF79"/>
  <c r="BG79"/>
  <c r="BH79"/>
  <c r="BI79"/>
  <c r="BE80"/>
  <c r="BF80"/>
  <c r="BG80"/>
  <c r="BH80"/>
  <c r="BI80"/>
  <c r="BE81"/>
  <c r="BF81"/>
  <c r="BG81"/>
  <c r="BH81"/>
  <c r="BI81"/>
  <c r="BE82"/>
  <c r="BF82"/>
  <c r="BG82"/>
  <c r="BH82"/>
  <c r="BI82"/>
  <c r="BE83"/>
  <c r="BF83"/>
  <c r="BG83"/>
  <c r="BH83"/>
  <c r="BI83"/>
  <c r="BE84"/>
  <c r="BF84"/>
  <c r="BG84"/>
  <c r="BH84"/>
  <c r="BI84"/>
  <c r="BE85"/>
  <c r="BF85"/>
  <c r="BG85"/>
  <c r="BH85"/>
  <c r="BI85"/>
  <c r="BE86"/>
  <c r="BF86"/>
  <c r="BG86"/>
  <c r="BH86"/>
  <c r="BI86"/>
  <c r="BG87"/>
  <c r="BH87"/>
  <c r="BI87"/>
  <c r="BE88"/>
  <c r="BF88"/>
  <c r="BG88"/>
  <c r="BH88"/>
  <c r="BI88"/>
  <c r="BE89"/>
  <c r="BF89"/>
  <c r="BG89"/>
  <c r="BH89"/>
  <c r="BI89"/>
  <c r="BE90"/>
  <c r="BF90"/>
  <c r="BG90"/>
  <c r="BH90"/>
  <c r="BI90"/>
  <c r="BE91"/>
  <c r="BF91"/>
  <c r="BG91"/>
  <c r="BH91"/>
  <c r="BI91"/>
  <c r="BE92"/>
  <c r="BF92"/>
  <c r="BG92"/>
  <c r="BH92"/>
  <c r="BI92"/>
  <c r="BE93"/>
  <c r="BF93"/>
  <c r="BG93"/>
  <c r="BH93"/>
  <c r="BI93"/>
  <c r="BE94"/>
  <c r="BF94"/>
  <c r="BG94"/>
  <c r="BH94"/>
  <c r="BI94"/>
  <c r="BE95"/>
  <c r="BF95"/>
  <c r="BG95"/>
  <c r="BH95"/>
  <c r="BI95"/>
  <c r="BE96"/>
  <c r="BF96"/>
  <c r="BG96"/>
  <c r="BH96"/>
  <c r="BI96"/>
  <c r="BE97"/>
  <c r="BF97"/>
  <c r="BG97"/>
  <c r="BH97"/>
  <c r="BI97"/>
  <c r="BE98"/>
  <c r="BF98"/>
  <c r="BG98"/>
  <c r="BH98"/>
  <c r="BI98"/>
  <c r="BE99"/>
  <c r="BF99"/>
  <c r="BG99"/>
  <c r="BH99"/>
  <c r="BI99"/>
  <c r="BE100"/>
  <c r="BF100"/>
  <c r="BG100"/>
  <c r="BH100"/>
  <c r="BI100"/>
  <c r="BE101"/>
  <c r="BF101"/>
  <c r="BG101"/>
  <c r="BH101"/>
  <c r="BI101"/>
  <c r="BE102"/>
  <c r="BF102"/>
  <c r="BG102"/>
  <c r="BH102"/>
  <c r="BI102"/>
  <c r="BE103"/>
  <c r="BF103"/>
  <c r="BG103"/>
  <c r="BH103"/>
  <c r="BI103"/>
  <c r="BE104"/>
  <c r="BF104"/>
  <c r="BG104"/>
  <c r="BH104"/>
  <c r="BI104"/>
  <c r="BE105"/>
  <c r="BF105"/>
  <c r="BG105"/>
  <c r="BI105"/>
  <c r="BE106"/>
  <c r="BF106"/>
  <c r="BG106"/>
  <c r="BH106"/>
  <c r="BI106"/>
  <c r="BE107"/>
  <c r="BF107"/>
  <c r="BG107"/>
  <c r="BH107"/>
  <c r="BI107"/>
  <c r="BE108"/>
  <c r="BF108"/>
  <c r="BG108"/>
  <c r="BH108"/>
  <c r="BI108"/>
  <c r="BE109"/>
  <c r="BF109"/>
  <c r="BG109"/>
  <c r="BH109"/>
  <c r="BI109"/>
  <c r="BE110"/>
  <c r="BF110"/>
  <c r="BG110"/>
  <c r="BH110"/>
  <c r="BI110"/>
  <c r="BE111"/>
  <c r="BF111"/>
  <c r="BG111"/>
  <c r="BI111"/>
  <c r="BE112"/>
  <c r="BF112"/>
  <c r="BG112"/>
  <c r="BH112"/>
  <c r="BI112"/>
  <c r="BE113"/>
  <c r="BF113"/>
  <c r="BG113"/>
  <c r="BH113"/>
  <c r="BI113"/>
  <c r="BE114"/>
  <c r="BF114"/>
  <c r="BG114"/>
  <c r="BH114"/>
  <c r="BI114"/>
  <c r="BE115"/>
  <c r="BF115"/>
  <c r="BG115"/>
  <c r="BH115"/>
  <c r="BI115"/>
  <c r="BE116"/>
  <c r="BF116"/>
  <c r="BG116"/>
  <c r="BH116"/>
  <c r="BI116"/>
  <c r="BG117"/>
  <c r="BH117"/>
  <c r="BI117"/>
  <c r="BE118"/>
  <c r="BF118"/>
  <c r="BG118"/>
  <c r="BH118"/>
  <c r="BI118"/>
  <c r="BE119"/>
  <c r="BF119"/>
  <c r="BG119"/>
  <c r="BH119"/>
  <c r="BI119"/>
  <c r="BE120"/>
  <c r="BF120"/>
  <c r="BG120"/>
  <c r="BH120"/>
  <c r="BI120"/>
  <c r="BE121"/>
  <c r="BF121"/>
  <c r="BG121"/>
  <c r="BH121"/>
  <c r="BI121"/>
  <c r="BE122"/>
  <c r="BF122"/>
  <c r="BG122"/>
  <c r="BH122"/>
  <c r="BI122"/>
  <c r="BE123"/>
  <c r="BF123"/>
  <c r="BG123"/>
  <c r="BH123"/>
  <c r="BI123"/>
  <c r="BE124"/>
  <c r="BF124"/>
  <c r="BG124"/>
  <c r="BH124"/>
  <c r="BI124"/>
  <c r="BE125"/>
  <c r="BF125"/>
  <c r="BG125"/>
  <c r="BH125"/>
  <c r="BI125"/>
  <c r="BE126"/>
  <c r="BF126"/>
  <c r="BG126"/>
  <c r="BH126"/>
  <c r="BI126"/>
  <c r="BI4"/>
  <c r="BH4"/>
  <c r="BG4"/>
  <c r="BF4"/>
  <c r="BE4"/>
  <c r="AR5"/>
  <c r="AS5"/>
  <c r="AT5"/>
  <c r="AU5"/>
  <c r="AV5"/>
  <c r="AW5"/>
  <c r="AX5"/>
  <c r="AY5"/>
  <c r="AZ5"/>
  <c r="BA5"/>
  <c r="AR6"/>
  <c r="AS6"/>
  <c r="AT6"/>
  <c r="AU6"/>
  <c r="AV6"/>
  <c r="AW6"/>
  <c r="AX6"/>
  <c r="AY6"/>
  <c r="AZ6"/>
  <c r="BA6"/>
  <c r="AR7"/>
  <c r="AS7"/>
  <c r="AT7"/>
  <c r="AU7"/>
  <c r="AV7"/>
  <c r="AW7"/>
  <c r="AX7"/>
  <c r="AY7"/>
  <c r="AZ7"/>
  <c r="BA7"/>
  <c r="AR8"/>
  <c r="AS8"/>
  <c r="AT8"/>
  <c r="AU8"/>
  <c r="AV8"/>
  <c r="AW8"/>
  <c r="AX8"/>
  <c r="AY8"/>
  <c r="AZ8"/>
  <c r="BA8"/>
  <c r="AR9"/>
  <c r="AS9"/>
  <c r="AT9"/>
  <c r="AU9"/>
  <c r="AV9"/>
  <c r="AW9"/>
  <c r="AX9"/>
  <c r="AY9"/>
  <c r="AZ9"/>
  <c r="BA9"/>
  <c r="AR10"/>
  <c r="AS10"/>
  <c r="AT10"/>
  <c r="AU10"/>
  <c r="AV10"/>
  <c r="AW10"/>
  <c r="AX10"/>
  <c r="AY10"/>
  <c r="AZ10"/>
  <c r="BA10"/>
  <c r="AR11"/>
  <c r="AS11"/>
  <c r="AT11"/>
  <c r="AU11"/>
  <c r="AV11"/>
  <c r="AW11"/>
  <c r="AX11"/>
  <c r="AY11"/>
  <c r="AZ11"/>
  <c r="BA11"/>
  <c r="AR12"/>
  <c r="AS12"/>
  <c r="AT12"/>
  <c r="AU12"/>
  <c r="AV12"/>
  <c r="AW12"/>
  <c r="AX12"/>
  <c r="AY12"/>
  <c r="AZ12"/>
  <c r="BA12"/>
  <c r="AR13"/>
  <c r="AS13"/>
  <c r="AT13"/>
  <c r="AU13"/>
  <c r="AV13"/>
  <c r="AW13"/>
  <c r="AV14"/>
  <c r="AW14"/>
  <c r="AX14"/>
  <c r="AY14"/>
  <c r="AZ14"/>
  <c r="BA14"/>
  <c r="AR15"/>
  <c r="AS15"/>
  <c r="AT15"/>
  <c r="AU15"/>
  <c r="AV15"/>
  <c r="AW15"/>
  <c r="AX15"/>
  <c r="AY15"/>
  <c r="AZ15"/>
  <c r="BA15"/>
  <c r="AR16"/>
  <c r="AS16"/>
  <c r="AT16"/>
  <c r="AU16"/>
  <c r="AV16"/>
  <c r="AW16"/>
  <c r="AX16"/>
  <c r="AY16"/>
  <c r="AZ16"/>
  <c r="BA16"/>
  <c r="AR17"/>
  <c r="AS17"/>
  <c r="AT17"/>
  <c r="AU17"/>
  <c r="AV17"/>
  <c r="AW17"/>
  <c r="AX17"/>
  <c r="AY17"/>
  <c r="AZ17"/>
  <c r="BA17"/>
  <c r="AR18"/>
  <c r="AS18"/>
  <c r="AT18"/>
  <c r="AU18"/>
  <c r="AV18"/>
  <c r="AW18"/>
  <c r="AX18"/>
  <c r="AY18"/>
  <c r="AZ18"/>
  <c r="BA18"/>
  <c r="AR19"/>
  <c r="AS19"/>
  <c r="AT19"/>
  <c r="AU19"/>
  <c r="AV19"/>
  <c r="AW19"/>
  <c r="AX19"/>
  <c r="AY19"/>
  <c r="AZ19"/>
  <c r="BA19"/>
  <c r="AR20"/>
  <c r="AS20"/>
  <c r="AT20"/>
  <c r="AU20"/>
  <c r="AV20"/>
  <c r="AW20"/>
  <c r="AX20"/>
  <c r="AY20"/>
  <c r="AZ20"/>
  <c r="BA20"/>
  <c r="AR21"/>
  <c r="AS21"/>
  <c r="AT21"/>
  <c r="AU21"/>
  <c r="AV21"/>
  <c r="AW21"/>
  <c r="AX21"/>
  <c r="AY21"/>
  <c r="AZ21"/>
  <c r="BA21"/>
  <c r="AR22"/>
  <c r="AS22"/>
  <c r="AT22"/>
  <c r="AU22"/>
  <c r="AV22"/>
  <c r="AW22"/>
  <c r="AX22"/>
  <c r="AY22"/>
  <c r="AZ22"/>
  <c r="BA22"/>
  <c r="AR23"/>
  <c r="AS23"/>
  <c r="AT23"/>
  <c r="AU23"/>
  <c r="AV23"/>
  <c r="AW23"/>
  <c r="AX23"/>
  <c r="AY23"/>
  <c r="AZ23"/>
  <c r="BA23"/>
  <c r="AR24"/>
  <c r="AS24"/>
  <c r="AT24"/>
  <c r="AU24"/>
  <c r="AV24"/>
  <c r="AW24"/>
  <c r="AZ24"/>
  <c r="BA24"/>
  <c r="AR25"/>
  <c r="AS25"/>
  <c r="AT25"/>
  <c r="AU25"/>
  <c r="AV25"/>
  <c r="AW25"/>
  <c r="AX25"/>
  <c r="AY25"/>
  <c r="AZ25"/>
  <c r="BA25"/>
  <c r="AR26"/>
  <c r="AS26"/>
  <c r="AT26"/>
  <c r="AU26"/>
  <c r="AV26"/>
  <c r="AW26"/>
  <c r="AX26"/>
  <c r="AY26"/>
  <c r="AZ26"/>
  <c r="BA26"/>
  <c r="AR27"/>
  <c r="AS27"/>
  <c r="AT27"/>
  <c r="AU27"/>
  <c r="AV27"/>
  <c r="AW27"/>
  <c r="AX27"/>
  <c r="AY27"/>
  <c r="AZ27"/>
  <c r="BA27"/>
  <c r="AR28"/>
  <c r="AS28"/>
  <c r="AT28"/>
  <c r="AU28"/>
  <c r="AV28"/>
  <c r="AW28"/>
  <c r="AX28"/>
  <c r="AY28"/>
  <c r="AZ28"/>
  <c r="BA28"/>
  <c r="AR29"/>
  <c r="AS29"/>
  <c r="AT29"/>
  <c r="AU29"/>
  <c r="AV29"/>
  <c r="AW29"/>
  <c r="AX29"/>
  <c r="AY29"/>
  <c r="AZ29"/>
  <c r="BA29"/>
  <c r="AR30"/>
  <c r="AS30"/>
  <c r="AT30"/>
  <c r="AU30"/>
  <c r="AV30"/>
  <c r="AW30"/>
  <c r="AX30"/>
  <c r="AY30"/>
  <c r="AZ30"/>
  <c r="BA30"/>
  <c r="AR31"/>
  <c r="AS31"/>
  <c r="AT31"/>
  <c r="AU31"/>
  <c r="AV31"/>
  <c r="AW31"/>
  <c r="AX31"/>
  <c r="AY31"/>
  <c r="AZ31"/>
  <c r="BA31"/>
  <c r="AV32"/>
  <c r="AW32"/>
  <c r="AX32"/>
  <c r="AY32"/>
  <c r="AZ32"/>
  <c r="BA32"/>
  <c r="AR33"/>
  <c r="AS33"/>
  <c r="AT33"/>
  <c r="AU33"/>
  <c r="AV33"/>
  <c r="AW33"/>
  <c r="AX33"/>
  <c r="AY33"/>
  <c r="AZ33"/>
  <c r="BA33"/>
  <c r="AR34"/>
  <c r="AS34"/>
  <c r="AT34"/>
  <c r="AU34"/>
  <c r="AV34"/>
  <c r="AW34"/>
  <c r="AX34"/>
  <c r="AY34"/>
  <c r="AZ34"/>
  <c r="BA34"/>
  <c r="AR35"/>
  <c r="AS35"/>
  <c r="AT35"/>
  <c r="AU35"/>
  <c r="AV35"/>
  <c r="AW35"/>
  <c r="AZ35"/>
  <c r="BA35"/>
  <c r="AR36"/>
  <c r="AS36"/>
  <c r="AT36"/>
  <c r="AU36"/>
  <c r="AV36"/>
  <c r="AW36"/>
  <c r="AV37"/>
  <c r="AW37"/>
  <c r="AX37"/>
  <c r="AY37"/>
  <c r="AZ37"/>
  <c r="BA37"/>
  <c r="AR38"/>
  <c r="AS38"/>
  <c r="AT38"/>
  <c r="AU38"/>
  <c r="AV38"/>
  <c r="AW38"/>
  <c r="AX38"/>
  <c r="AY38"/>
  <c r="AZ38"/>
  <c r="BA38"/>
  <c r="AR39"/>
  <c r="AS39"/>
  <c r="AT39"/>
  <c r="AU39"/>
  <c r="AV39"/>
  <c r="AW39"/>
  <c r="AX39"/>
  <c r="AY39"/>
  <c r="AZ39"/>
  <c r="BA39"/>
  <c r="AR40"/>
  <c r="AS40"/>
  <c r="AT40"/>
  <c r="AU40"/>
  <c r="AV40"/>
  <c r="AW40"/>
  <c r="AX40"/>
  <c r="AY40"/>
  <c r="AZ40"/>
  <c r="BA40"/>
  <c r="AR41"/>
  <c r="AS41"/>
  <c r="AT41"/>
  <c r="AU41"/>
  <c r="AV41"/>
  <c r="AW41"/>
  <c r="AX41"/>
  <c r="AY41"/>
  <c r="AZ41"/>
  <c r="BA41"/>
  <c r="AR42"/>
  <c r="AS42"/>
  <c r="AT42"/>
  <c r="AU42"/>
  <c r="AV42"/>
  <c r="AW42"/>
  <c r="AX42"/>
  <c r="AY42"/>
  <c r="AZ42"/>
  <c r="BA42"/>
  <c r="AR43"/>
  <c r="AS43"/>
  <c r="AT43"/>
  <c r="AU43"/>
  <c r="AV43"/>
  <c r="AW43"/>
  <c r="AX43"/>
  <c r="AY43"/>
  <c r="AZ43"/>
  <c r="BA43"/>
  <c r="AV46"/>
  <c r="AW46"/>
  <c r="AX46"/>
  <c r="AY46"/>
  <c r="AZ46"/>
  <c r="BA46"/>
  <c r="AR47"/>
  <c r="AS47"/>
  <c r="AT47"/>
  <c r="AU47"/>
  <c r="AV47"/>
  <c r="AW47"/>
  <c r="AZ47"/>
  <c r="BA47"/>
  <c r="AR48"/>
  <c r="AS48"/>
  <c r="AT48"/>
  <c r="AU48"/>
  <c r="AV48"/>
  <c r="AW48"/>
  <c r="AX48"/>
  <c r="AY48"/>
  <c r="AZ48"/>
  <c r="BA48"/>
  <c r="AR49"/>
  <c r="AS49"/>
  <c r="AT49"/>
  <c r="AU49"/>
  <c r="AV49"/>
  <c r="AW49"/>
  <c r="AX49"/>
  <c r="AY49"/>
  <c r="AZ49"/>
  <c r="BA49"/>
  <c r="AR50"/>
  <c r="AS50"/>
  <c r="AT50"/>
  <c r="AU50"/>
  <c r="AV50"/>
  <c r="AW50"/>
  <c r="AX50"/>
  <c r="AY50"/>
  <c r="AZ50"/>
  <c r="BA50"/>
  <c r="AR51"/>
  <c r="AS51"/>
  <c r="AT51"/>
  <c r="AU51"/>
  <c r="AV51"/>
  <c r="AW51"/>
  <c r="AX51"/>
  <c r="AY51"/>
  <c r="AZ51"/>
  <c r="BA51"/>
  <c r="AR52"/>
  <c r="AS52"/>
  <c r="AT52"/>
  <c r="AU52"/>
  <c r="AV52"/>
  <c r="AW52"/>
  <c r="AX52"/>
  <c r="AY52"/>
  <c r="AZ52"/>
  <c r="BA52"/>
  <c r="AR53"/>
  <c r="AS53"/>
  <c r="AT53"/>
  <c r="AU53"/>
  <c r="AV53"/>
  <c r="AW53"/>
  <c r="AX53"/>
  <c r="AY53"/>
  <c r="AZ53"/>
  <c r="BA53"/>
  <c r="AR54"/>
  <c r="AS54"/>
  <c r="AT54"/>
  <c r="AU54"/>
  <c r="AV54"/>
  <c r="AW54"/>
  <c r="AX54"/>
  <c r="AY54"/>
  <c r="AZ54"/>
  <c r="BA54"/>
  <c r="AR55"/>
  <c r="AS55"/>
  <c r="AT55"/>
  <c r="AU55"/>
  <c r="AV55"/>
  <c r="AW55"/>
  <c r="AX55"/>
  <c r="AY55"/>
  <c r="AZ55"/>
  <c r="BA55"/>
  <c r="AR56"/>
  <c r="AS56"/>
  <c r="AT56"/>
  <c r="AU56"/>
  <c r="AV56"/>
  <c r="AW56"/>
  <c r="AX56"/>
  <c r="AY56"/>
  <c r="AZ56"/>
  <c r="BA56"/>
  <c r="AR57"/>
  <c r="AS57"/>
  <c r="AT57"/>
  <c r="AU57"/>
  <c r="AV57"/>
  <c r="AW57"/>
  <c r="AV58"/>
  <c r="AW58"/>
  <c r="AX58"/>
  <c r="AY58"/>
  <c r="AZ58"/>
  <c r="BA58"/>
  <c r="AR59"/>
  <c r="AS59"/>
  <c r="AT59"/>
  <c r="AU59"/>
  <c r="AV59"/>
  <c r="AW59"/>
  <c r="AZ59"/>
  <c r="BA59"/>
  <c r="AR60"/>
  <c r="AS60"/>
  <c r="AT60"/>
  <c r="AU60"/>
  <c r="AV60"/>
  <c r="AW60"/>
  <c r="AX60"/>
  <c r="AY60"/>
  <c r="AZ60"/>
  <c r="BA60"/>
  <c r="AR61"/>
  <c r="AS61"/>
  <c r="AT61"/>
  <c r="AU61"/>
  <c r="AV61"/>
  <c r="AW61"/>
  <c r="AZ61"/>
  <c r="BA61"/>
  <c r="AR62"/>
  <c r="AS62"/>
  <c r="AT62"/>
  <c r="AU62"/>
  <c r="AV62"/>
  <c r="AW62"/>
  <c r="AX62"/>
  <c r="AY62"/>
  <c r="AZ62"/>
  <c r="BA62"/>
  <c r="AR63"/>
  <c r="AS63"/>
  <c r="AT63"/>
  <c r="AU63"/>
  <c r="AV63"/>
  <c r="AW63"/>
  <c r="AX63"/>
  <c r="AY63"/>
  <c r="AZ63"/>
  <c r="BA63"/>
  <c r="AR64"/>
  <c r="AS64"/>
  <c r="AT64"/>
  <c r="AU64"/>
  <c r="AV64"/>
  <c r="AW64"/>
  <c r="AX64"/>
  <c r="AY64"/>
  <c r="AZ64"/>
  <c r="BA64"/>
  <c r="AR65"/>
  <c r="AS65"/>
  <c r="AT65"/>
  <c r="AU65"/>
  <c r="AV65"/>
  <c r="AW65"/>
  <c r="AX65"/>
  <c r="AY65"/>
  <c r="AZ65"/>
  <c r="BA65"/>
  <c r="AR66"/>
  <c r="AS66"/>
  <c r="AT66"/>
  <c r="AU66"/>
  <c r="AV66"/>
  <c r="AW66"/>
  <c r="AX66"/>
  <c r="AY66"/>
  <c r="AZ66"/>
  <c r="BA66"/>
  <c r="AR67"/>
  <c r="AS67"/>
  <c r="AT67"/>
  <c r="AU67"/>
  <c r="AV67"/>
  <c r="AW67"/>
  <c r="AX67"/>
  <c r="AY67"/>
  <c r="AZ67"/>
  <c r="BA67"/>
  <c r="AR68"/>
  <c r="AS68"/>
  <c r="AT68"/>
  <c r="AU68"/>
  <c r="AV68"/>
  <c r="AW68"/>
  <c r="AX68"/>
  <c r="AY68"/>
  <c r="AZ68"/>
  <c r="BA68"/>
  <c r="AR69"/>
  <c r="AS69"/>
  <c r="AT69"/>
  <c r="AU69"/>
  <c r="AV69"/>
  <c r="AW69"/>
  <c r="AX69"/>
  <c r="AY69"/>
  <c r="AZ69"/>
  <c r="BA69"/>
  <c r="AV70"/>
  <c r="AW70"/>
  <c r="AX70"/>
  <c r="AY70"/>
  <c r="AZ70"/>
  <c r="BA70"/>
  <c r="AR71"/>
  <c r="AS71"/>
  <c r="AT71"/>
  <c r="AU71"/>
  <c r="AV71"/>
  <c r="AW71"/>
  <c r="AX71"/>
  <c r="AY71"/>
  <c r="AZ71"/>
  <c r="BA71"/>
  <c r="AR72"/>
  <c r="AS72"/>
  <c r="AT72"/>
  <c r="AU72"/>
  <c r="AV72"/>
  <c r="AW72"/>
  <c r="AZ72"/>
  <c r="BA72"/>
  <c r="AR73"/>
  <c r="AS73"/>
  <c r="AT73"/>
  <c r="AU73"/>
  <c r="AV73"/>
  <c r="AW73"/>
  <c r="AX73"/>
  <c r="AY73"/>
  <c r="AV74"/>
  <c r="AW74"/>
  <c r="AX74"/>
  <c r="AY74"/>
  <c r="AZ74"/>
  <c r="BA74"/>
  <c r="AR75"/>
  <c r="AS75"/>
  <c r="AT75"/>
  <c r="AU75"/>
  <c r="AV75"/>
  <c r="AW75"/>
  <c r="AX75"/>
  <c r="AY75"/>
  <c r="AZ75"/>
  <c r="BA75"/>
  <c r="AR76"/>
  <c r="AS76"/>
  <c r="AT76"/>
  <c r="AU76"/>
  <c r="AV76"/>
  <c r="AW76"/>
  <c r="AX76"/>
  <c r="AY76"/>
  <c r="AZ76"/>
  <c r="BA76"/>
  <c r="AR77"/>
  <c r="AS77"/>
  <c r="AT77"/>
  <c r="AU77"/>
  <c r="AV77"/>
  <c r="AW77"/>
  <c r="AX77"/>
  <c r="AY77"/>
  <c r="AZ77"/>
  <c r="BA77"/>
  <c r="AR78"/>
  <c r="AS78"/>
  <c r="AT78"/>
  <c r="AU78"/>
  <c r="AV78"/>
  <c r="AW78"/>
  <c r="AX78"/>
  <c r="AY78"/>
  <c r="AZ78"/>
  <c r="BA78"/>
  <c r="AR79"/>
  <c r="AS79"/>
  <c r="AT79"/>
  <c r="AU79"/>
  <c r="AV79"/>
  <c r="AW79"/>
  <c r="AX79"/>
  <c r="AY79"/>
  <c r="AZ79"/>
  <c r="BA79"/>
  <c r="AR80"/>
  <c r="AS80"/>
  <c r="AT80"/>
  <c r="AU80"/>
  <c r="AV80"/>
  <c r="AW80"/>
  <c r="AX80"/>
  <c r="AY80"/>
  <c r="AZ80"/>
  <c r="BA80"/>
  <c r="AR81"/>
  <c r="AS81"/>
  <c r="AT81"/>
  <c r="AU81"/>
  <c r="AV81"/>
  <c r="AW81"/>
  <c r="AX81"/>
  <c r="AY81"/>
  <c r="AZ81"/>
  <c r="BA81"/>
  <c r="AR82"/>
  <c r="AS82"/>
  <c r="AT82"/>
  <c r="AU82"/>
  <c r="AV82"/>
  <c r="AW82"/>
  <c r="AX82"/>
  <c r="AY82"/>
  <c r="AZ82"/>
  <c r="BA82"/>
  <c r="AR83"/>
  <c r="AS83"/>
  <c r="AT83"/>
  <c r="AU83"/>
  <c r="AV83"/>
  <c r="AW83"/>
  <c r="AX83"/>
  <c r="AY83"/>
  <c r="AZ83"/>
  <c r="BA83"/>
  <c r="AR84"/>
  <c r="AS84"/>
  <c r="AT84"/>
  <c r="AU84"/>
  <c r="AV84"/>
  <c r="AW84"/>
  <c r="AX84"/>
  <c r="AY84"/>
  <c r="AZ84"/>
  <c r="BA84"/>
  <c r="AR85"/>
  <c r="AS85"/>
  <c r="AT85"/>
  <c r="AU85"/>
  <c r="AV85"/>
  <c r="AW85"/>
  <c r="AX85"/>
  <c r="AY85"/>
  <c r="AZ85"/>
  <c r="BA85"/>
  <c r="AR86"/>
  <c r="AS86"/>
  <c r="AT86"/>
  <c r="AU86"/>
  <c r="AV86"/>
  <c r="AW86"/>
  <c r="AX86"/>
  <c r="AY86"/>
  <c r="AZ86"/>
  <c r="BA86"/>
  <c r="AV87"/>
  <c r="AW87"/>
  <c r="AX87"/>
  <c r="AY87"/>
  <c r="AZ87"/>
  <c r="BA87"/>
  <c r="AR88"/>
  <c r="AS88"/>
  <c r="AT88"/>
  <c r="AU88"/>
  <c r="AV88"/>
  <c r="AW88"/>
  <c r="AX88"/>
  <c r="AY88"/>
  <c r="AZ88"/>
  <c r="BA88"/>
  <c r="AR89"/>
  <c r="AS89"/>
  <c r="AT89"/>
  <c r="AU89"/>
  <c r="AV89"/>
  <c r="AW89"/>
  <c r="AX89"/>
  <c r="AY89"/>
  <c r="AZ89"/>
  <c r="BA89"/>
  <c r="AR90"/>
  <c r="AS90"/>
  <c r="AT90"/>
  <c r="AU90"/>
  <c r="AV90"/>
  <c r="AW90"/>
  <c r="AX90"/>
  <c r="AY90"/>
  <c r="AZ90"/>
  <c r="BA90"/>
  <c r="AR91"/>
  <c r="AS91"/>
  <c r="AT91"/>
  <c r="AU91"/>
  <c r="AV91"/>
  <c r="AW91"/>
  <c r="AX91"/>
  <c r="AY91"/>
  <c r="AZ91"/>
  <c r="BA91"/>
  <c r="AR92"/>
  <c r="AS92"/>
  <c r="AT92"/>
  <c r="AU92"/>
  <c r="AV92"/>
  <c r="AW92"/>
  <c r="AX92"/>
  <c r="AY92"/>
  <c r="AZ92"/>
  <c r="BA92"/>
  <c r="AR93"/>
  <c r="AS93"/>
  <c r="AT93"/>
  <c r="AU93"/>
  <c r="AV93"/>
  <c r="AW93"/>
  <c r="AX93"/>
  <c r="AY93"/>
  <c r="AZ93"/>
  <c r="BA93"/>
  <c r="AR94"/>
  <c r="AS94"/>
  <c r="AT94"/>
  <c r="AU94"/>
  <c r="AV94"/>
  <c r="AW94"/>
  <c r="AX94"/>
  <c r="AY94"/>
  <c r="AZ94"/>
  <c r="BA94"/>
  <c r="AR95"/>
  <c r="AS95"/>
  <c r="AT95"/>
  <c r="AU95"/>
  <c r="AV95"/>
  <c r="AW95"/>
  <c r="AX95"/>
  <c r="AY95"/>
  <c r="AZ95"/>
  <c r="BA95"/>
  <c r="AR96"/>
  <c r="AS96"/>
  <c r="AT96"/>
  <c r="AU96"/>
  <c r="AV96"/>
  <c r="AW96"/>
  <c r="AX96"/>
  <c r="AY96"/>
  <c r="AZ96"/>
  <c r="BA96"/>
  <c r="AR97"/>
  <c r="AS97"/>
  <c r="AT97"/>
  <c r="AU97"/>
  <c r="AV97"/>
  <c r="AW97"/>
  <c r="AX97"/>
  <c r="AY97"/>
  <c r="AZ97"/>
  <c r="BA97"/>
  <c r="AR98"/>
  <c r="AS98"/>
  <c r="AT98"/>
  <c r="AU98"/>
  <c r="AV98"/>
  <c r="AW98"/>
  <c r="AX98"/>
  <c r="AY98"/>
  <c r="AZ98"/>
  <c r="BA98"/>
  <c r="AR99"/>
  <c r="AS99"/>
  <c r="AT99"/>
  <c r="AU99"/>
  <c r="AV99"/>
  <c r="AW99"/>
  <c r="AX99"/>
  <c r="AY99"/>
  <c r="AZ99"/>
  <c r="BA99"/>
  <c r="AR100"/>
  <c r="AS100"/>
  <c r="AT100"/>
  <c r="AU100"/>
  <c r="AV100"/>
  <c r="AW100"/>
  <c r="AX100"/>
  <c r="AY100"/>
  <c r="AZ100"/>
  <c r="BA100"/>
  <c r="AR101"/>
  <c r="AS101"/>
  <c r="AT101"/>
  <c r="AU101"/>
  <c r="AV101"/>
  <c r="AW101"/>
  <c r="AX101"/>
  <c r="AY101"/>
  <c r="AZ101"/>
  <c r="BA101"/>
  <c r="AR102"/>
  <c r="AS102"/>
  <c r="AT102"/>
  <c r="AU102"/>
  <c r="AV102"/>
  <c r="AW102"/>
  <c r="AX102"/>
  <c r="AY102"/>
  <c r="AZ102"/>
  <c r="BA102"/>
  <c r="AR103"/>
  <c r="AS103"/>
  <c r="AT103"/>
  <c r="AU103"/>
  <c r="AV103"/>
  <c r="AW103"/>
  <c r="AX103"/>
  <c r="AY103"/>
  <c r="AZ103"/>
  <c r="BA103"/>
  <c r="AR104"/>
  <c r="AS104"/>
  <c r="AT104"/>
  <c r="AU104"/>
  <c r="AV104"/>
  <c r="AW104"/>
  <c r="AX104"/>
  <c r="AY104"/>
  <c r="AZ104"/>
  <c r="BA104"/>
  <c r="AR105"/>
  <c r="AS105"/>
  <c r="AT105"/>
  <c r="AU105"/>
  <c r="AV105"/>
  <c r="AW105"/>
  <c r="AZ105"/>
  <c r="BA105"/>
  <c r="AR106"/>
  <c r="AS106"/>
  <c r="AT106"/>
  <c r="AU106"/>
  <c r="AV106"/>
  <c r="AW106"/>
  <c r="AX106"/>
  <c r="AY106"/>
  <c r="AZ106"/>
  <c r="BA106"/>
  <c r="AR107"/>
  <c r="AS107"/>
  <c r="AT107"/>
  <c r="AU107"/>
  <c r="AV107"/>
  <c r="AW107"/>
  <c r="AX107"/>
  <c r="AY107"/>
  <c r="AZ107"/>
  <c r="BA107"/>
  <c r="AR108"/>
  <c r="AS108"/>
  <c r="AT108"/>
  <c r="AU108"/>
  <c r="AV108"/>
  <c r="AW108"/>
  <c r="AX108"/>
  <c r="AY108"/>
  <c r="AZ108"/>
  <c r="BA108"/>
  <c r="AR109"/>
  <c r="AS109"/>
  <c r="AT109"/>
  <c r="AU109"/>
  <c r="AV109"/>
  <c r="AW109"/>
  <c r="AX109"/>
  <c r="AY109"/>
  <c r="AZ109"/>
  <c r="BA109"/>
  <c r="AR110"/>
  <c r="AS110"/>
  <c r="AT110"/>
  <c r="AU110"/>
  <c r="AV110"/>
  <c r="AW110"/>
  <c r="AX110"/>
  <c r="AY110"/>
  <c r="AZ110"/>
  <c r="BA110"/>
  <c r="AR111"/>
  <c r="AS111"/>
  <c r="AT111"/>
  <c r="AU111"/>
  <c r="AV111"/>
  <c r="AW111"/>
  <c r="AZ111"/>
  <c r="BA111"/>
  <c r="AR112"/>
  <c r="AS112"/>
  <c r="AT112"/>
  <c r="AU112"/>
  <c r="AV112"/>
  <c r="AW112"/>
  <c r="AX112"/>
  <c r="AY112"/>
  <c r="AZ112"/>
  <c r="BA112"/>
  <c r="AR113"/>
  <c r="AS113"/>
  <c r="AT113"/>
  <c r="AU113"/>
  <c r="AV113"/>
  <c r="AW113"/>
  <c r="AX113"/>
  <c r="AY113"/>
  <c r="AZ113"/>
  <c r="BA113"/>
  <c r="AR114"/>
  <c r="AS114"/>
  <c r="AT114"/>
  <c r="AU114"/>
  <c r="AV114"/>
  <c r="AW114"/>
  <c r="AX114"/>
  <c r="AY114"/>
  <c r="AZ114"/>
  <c r="BA114"/>
  <c r="AR115"/>
  <c r="AS115"/>
  <c r="AT115"/>
  <c r="AU115"/>
  <c r="AV115"/>
  <c r="AW115"/>
  <c r="AX115"/>
  <c r="AY115"/>
  <c r="AZ115"/>
  <c r="BA115"/>
  <c r="AR116"/>
  <c r="AS116"/>
  <c r="AT116"/>
  <c r="AU116"/>
  <c r="AV116"/>
  <c r="AW116"/>
  <c r="AX116"/>
  <c r="AY116"/>
  <c r="AZ116"/>
  <c r="BA116"/>
  <c r="AV117"/>
  <c r="AW117"/>
  <c r="AX117"/>
  <c r="AY117"/>
  <c r="AZ117"/>
  <c r="BA117"/>
  <c r="AR118"/>
  <c r="AS118"/>
  <c r="AT118"/>
  <c r="AU118"/>
  <c r="AV118"/>
  <c r="AW118"/>
  <c r="AX118"/>
  <c r="AY118"/>
  <c r="AZ118"/>
  <c r="BA118"/>
  <c r="AR119"/>
  <c r="AS119"/>
  <c r="AT119"/>
  <c r="AU119"/>
  <c r="AV119"/>
  <c r="AW119"/>
  <c r="AX119"/>
  <c r="AY119"/>
  <c r="AZ119"/>
  <c r="BA119"/>
  <c r="AR120"/>
  <c r="AS120"/>
  <c r="AT120"/>
  <c r="AU120"/>
  <c r="AV120"/>
  <c r="AW120"/>
  <c r="AX120"/>
  <c r="AY120"/>
  <c r="AZ120"/>
  <c r="BA120"/>
  <c r="AR121"/>
  <c r="AS121"/>
  <c r="AT121"/>
  <c r="AU121"/>
  <c r="AV121"/>
  <c r="AW121"/>
  <c r="AX121"/>
  <c r="AY121"/>
  <c r="AZ121"/>
  <c r="BA121"/>
  <c r="AR122"/>
  <c r="AS122"/>
  <c r="AT122"/>
  <c r="AU122"/>
  <c r="AV122"/>
  <c r="AW122"/>
  <c r="AX122"/>
  <c r="AY122"/>
  <c r="AZ122"/>
  <c r="BA122"/>
  <c r="AR123"/>
  <c r="AS123"/>
  <c r="AT123"/>
  <c r="AU123"/>
  <c r="AV123"/>
  <c r="AW123"/>
  <c r="AX123"/>
  <c r="AY123"/>
  <c r="AZ123"/>
  <c r="BA123"/>
  <c r="AR124"/>
  <c r="AS124"/>
  <c r="AT124"/>
  <c r="AU124"/>
  <c r="AV124"/>
  <c r="AW124"/>
  <c r="AX124"/>
  <c r="AY124"/>
  <c r="AZ124"/>
  <c r="BA124"/>
  <c r="AR125"/>
  <c r="AS125"/>
  <c r="AT125"/>
  <c r="AU125"/>
  <c r="AV125"/>
  <c r="AW125"/>
  <c r="AX125"/>
  <c r="AY125"/>
  <c r="AZ125"/>
  <c r="BA125"/>
  <c r="AR126"/>
  <c r="AS126"/>
  <c r="AT126"/>
  <c r="AU126"/>
  <c r="AV126"/>
  <c r="AW126"/>
  <c r="AX126"/>
  <c r="AY126"/>
  <c r="AZ126"/>
  <c r="BA126"/>
  <c r="AR4"/>
  <c r="AX4"/>
  <c r="AZ4"/>
  <c r="BA4"/>
  <c r="AY4"/>
  <c r="AW4"/>
  <c r="AV4"/>
  <c r="AU4"/>
  <c r="AT4"/>
  <c r="AS4"/>
  <c r="Y5"/>
  <c r="Z5"/>
  <c r="AA5"/>
  <c r="AB5"/>
  <c r="AC5"/>
  <c r="Y6"/>
  <c r="Z6"/>
  <c r="AA6"/>
  <c r="AB6"/>
  <c r="AC6"/>
  <c r="Y7"/>
  <c r="Z7"/>
  <c r="AA7"/>
  <c r="AB7"/>
  <c r="AC7"/>
  <c r="Y8"/>
  <c r="Z8"/>
  <c r="AA8"/>
  <c r="AB8"/>
  <c r="AC8"/>
  <c r="Y9"/>
  <c r="Z9"/>
  <c r="AA9"/>
  <c r="AB9"/>
  <c r="AC9"/>
  <c r="Y10"/>
  <c r="Z10"/>
  <c r="AA10"/>
  <c r="AB10"/>
  <c r="AC10"/>
  <c r="Y11"/>
  <c r="Z11"/>
  <c r="AA11"/>
  <c r="AB11"/>
  <c r="AC11"/>
  <c r="Y12"/>
  <c r="Z12"/>
  <c r="AA12"/>
  <c r="AB12"/>
  <c r="AC12"/>
  <c r="Y13"/>
  <c r="Z13"/>
  <c r="AA13"/>
  <c r="AA14"/>
  <c r="AB14"/>
  <c r="AC14"/>
  <c r="Y15"/>
  <c r="Z15"/>
  <c r="AA15"/>
  <c r="AB15"/>
  <c r="AC15"/>
  <c r="Y16"/>
  <c r="Z16"/>
  <c r="AA16"/>
  <c r="AB16"/>
  <c r="AC16"/>
  <c r="Y17"/>
  <c r="Z17"/>
  <c r="AA17"/>
  <c r="AB17"/>
  <c r="AC17"/>
  <c r="Y18"/>
  <c r="Z18"/>
  <c r="AA18"/>
  <c r="AB18"/>
  <c r="AC18"/>
  <c r="Y19"/>
  <c r="Z19"/>
  <c r="AA19"/>
  <c r="AB19"/>
  <c r="AC19"/>
  <c r="Y20"/>
  <c r="Z20"/>
  <c r="AA20"/>
  <c r="AB20"/>
  <c r="AC20"/>
  <c r="Y21"/>
  <c r="Z21"/>
  <c r="AA21"/>
  <c r="AB21"/>
  <c r="AC21"/>
  <c r="Y22"/>
  <c r="Z22"/>
  <c r="AA22"/>
  <c r="AB22"/>
  <c r="AC22"/>
  <c r="Y23"/>
  <c r="Z23"/>
  <c r="AA23"/>
  <c r="AB23"/>
  <c r="AC23"/>
  <c r="Y24"/>
  <c r="Z24"/>
  <c r="AA24"/>
  <c r="AC24"/>
  <c r="Y25"/>
  <c r="Z25"/>
  <c r="AA25"/>
  <c r="AB25"/>
  <c r="AC25"/>
  <c r="Y26"/>
  <c r="Z26"/>
  <c r="AA26"/>
  <c r="AB26"/>
  <c r="AC26"/>
  <c r="Y27"/>
  <c r="Z27"/>
  <c r="AA27"/>
  <c r="AB27"/>
  <c r="AC27"/>
  <c r="Y28"/>
  <c r="Z28"/>
  <c r="AA28"/>
  <c r="AB28"/>
  <c r="AC28"/>
  <c r="Y29"/>
  <c r="Z29"/>
  <c r="AA29"/>
  <c r="AB29"/>
  <c r="AC29"/>
  <c r="Y30"/>
  <c r="Z30"/>
  <c r="AA30"/>
  <c r="AB30"/>
  <c r="AC30"/>
  <c r="Y31"/>
  <c r="Z31"/>
  <c r="AA31"/>
  <c r="AB31"/>
  <c r="AC31"/>
  <c r="AA32"/>
  <c r="AB32"/>
  <c r="AC32"/>
  <c r="Y33"/>
  <c r="Z33"/>
  <c r="AA33"/>
  <c r="AB33"/>
  <c r="AC33"/>
  <c r="Y34"/>
  <c r="Z34"/>
  <c r="AA34"/>
  <c r="AB34"/>
  <c r="AC34"/>
  <c r="Y35"/>
  <c r="Z35"/>
  <c r="AA35"/>
  <c r="AC35"/>
  <c r="Y36"/>
  <c r="Z36"/>
  <c r="AA36"/>
  <c r="AA37"/>
  <c r="AB37"/>
  <c r="AC37"/>
  <c r="Y38"/>
  <c r="Z38"/>
  <c r="AA38"/>
  <c r="AB38"/>
  <c r="AC38"/>
  <c r="Y39"/>
  <c r="Z39"/>
  <c r="AA39"/>
  <c r="AB39"/>
  <c r="AC39"/>
  <c r="Y40"/>
  <c r="Z40"/>
  <c r="AA40"/>
  <c r="AB40"/>
  <c r="AC40"/>
  <c r="Y41"/>
  <c r="Z41"/>
  <c r="AA41"/>
  <c r="AB41"/>
  <c r="AC41"/>
  <c r="Y42"/>
  <c r="Z42"/>
  <c r="AA42"/>
  <c r="AB42"/>
  <c r="AC42"/>
  <c r="Y43"/>
  <c r="Z43"/>
  <c r="AA43"/>
  <c r="AB43"/>
  <c r="AC43"/>
  <c r="AA46"/>
  <c r="AB46"/>
  <c r="AC46"/>
  <c r="Y47"/>
  <c r="Z47"/>
  <c r="AA47"/>
  <c r="AC47"/>
  <c r="Y48"/>
  <c r="Z48"/>
  <c r="AA48"/>
  <c r="AB48"/>
  <c r="AC48"/>
  <c r="Y49"/>
  <c r="Z49"/>
  <c r="AA49"/>
  <c r="AB49"/>
  <c r="AC49"/>
  <c r="Y50"/>
  <c r="Z50"/>
  <c r="AA50"/>
  <c r="AB50"/>
  <c r="AC50"/>
  <c r="Y51"/>
  <c r="Z51"/>
  <c r="AA51"/>
  <c r="AB51"/>
  <c r="AC51"/>
  <c r="Y52"/>
  <c r="Z52"/>
  <c r="AA52"/>
  <c r="AB52"/>
  <c r="AC52"/>
  <c r="Y53"/>
  <c r="Z53"/>
  <c r="AA53"/>
  <c r="AB53"/>
  <c r="AC53"/>
  <c r="Y54"/>
  <c r="Z54"/>
  <c r="AA54"/>
  <c r="AB54"/>
  <c r="AC54"/>
  <c r="Y55"/>
  <c r="Z55"/>
  <c r="AA55"/>
  <c r="AB55"/>
  <c r="AC55"/>
  <c r="Y56"/>
  <c r="Z56"/>
  <c r="AA56"/>
  <c r="AB56"/>
  <c r="AC56"/>
  <c r="Y57"/>
  <c r="Z57"/>
  <c r="AA57"/>
  <c r="AA58"/>
  <c r="AB58"/>
  <c r="AC58"/>
  <c r="Y59"/>
  <c r="Z59"/>
  <c r="AA59"/>
  <c r="AC59"/>
  <c r="Y60"/>
  <c r="Z60"/>
  <c r="AA60"/>
  <c r="AB60"/>
  <c r="AC60"/>
  <c r="Y61"/>
  <c r="Z61"/>
  <c r="AA61"/>
  <c r="AC61"/>
  <c r="Y62"/>
  <c r="Z62"/>
  <c r="AA62"/>
  <c r="AB62"/>
  <c r="AC62"/>
  <c r="Y63"/>
  <c r="Z63"/>
  <c r="AA63"/>
  <c r="AB63"/>
  <c r="AC63"/>
  <c r="Y64"/>
  <c r="Z64"/>
  <c r="AA64"/>
  <c r="AB64"/>
  <c r="AC64"/>
  <c r="Y65"/>
  <c r="Z65"/>
  <c r="AA65"/>
  <c r="AB65"/>
  <c r="AC65"/>
  <c r="Y66"/>
  <c r="Z66"/>
  <c r="AA66"/>
  <c r="AB66"/>
  <c r="AC66"/>
  <c r="Y67"/>
  <c r="Z67"/>
  <c r="AA67"/>
  <c r="AB67"/>
  <c r="AC67"/>
  <c r="Y68"/>
  <c r="Z68"/>
  <c r="AA68"/>
  <c r="AB68"/>
  <c r="AC68"/>
  <c r="Y69"/>
  <c r="Z69"/>
  <c r="AA69"/>
  <c r="AB69"/>
  <c r="AC69"/>
  <c r="AA70"/>
  <c r="AB70"/>
  <c r="AC70"/>
  <c r="Y71"/>
  <c r="Z71"/>
  <c r="AA71"/>
  <c r="AB71"/>
  <c r="AC71"/>
  <c r="Y72"/>
  <c r="Z72"/>
  <c r="AA72"/>
  <c r="AC72"/>
  <c r="Y73"/>
  <c r="Z73"/>
  <c r="AA73"/>
  <c r="AB73"/>
  <c r="AA74"/>
  <c r="AB74"/>
  <c r="AC74"/>
  <c r="Y75"/>
  <c r="Z75"/>
  <c r="AA75"/>
  <c r="AB75"/>
  <c r="AC75"/>
  <c r="Y76"/>
  <c r="Z76"/>
  <c r="AA76"/>
  <c r="AB76"/>
  <c r="AC76"/>
  <c r="Y77"/>
  <c r="Z77"/>
  <c r="AA77"/>
  <c r="AB77"/>
  <c r="AC77"/>
  <c r="Y78"/>
  <c r="Z78"/>
  <c r="AA78"/>
  <c r="AB78"/>
  <c r="AC78"/>
  <c r="Y79"/>
  <c r="Z79"/>
  <c r="AA79"/>
  <c r="AB79"/>
  <c r="AC79"/>
  <c r="Y80"/>
  <c r="Z80"/>
  <c r="AA80"/>
  <c r="AB80"/>
  <c r="AC80"/>
  <c r="Y81"/>
  <c r="Z81"/>
  <c r="AA81"/>
  <c r="AB81"/>
  <c r="AC81"/>
  <c r="Y82"/>
  <c r="Z82"/>
  <c r="AA82"/>
  <c r="AB82"/>
  <c r="AC82"/>
  <c r="Y83"/>
  <c r="Z83"/>
  <c r="AA83"/>
  <c r="AB83"/>
  <c r="AC83"/>
  <c r="Y84"/>
  <c r="Z84"/>
  <c r="AA84"/>
  <c r="AB84"/>
  <c r="AC84"/>
  <c r="Y85"/>
  <c r="Z85"/>
  <c r="AA85"/>
  <c r="AB85"/>
  <c r="AC85"/>
  <c r="Y86"/>
  <c r="Z86"/>
  <c r="AA86"/>
  <c r="AB86"/>
  <c r="AC86"/>
  <c r="AA87"/>
  <c r="AB87"/>
  <c r="AC87"/>
  <c r="Y88"/>
  <c r="Z88"/>
  <c r="AA88"/>
  <c r="AB88"/>
  <c r="AC88"/>
  <c r="Y89"/>
  <c r="Z89"/>
  <c r="AA89"/>
  <c r="AB89"/>
  <c r="AC89"/>
  <c r="Y90"/>
  <c r="Z90"/>
  <c r="AA90"/>
  <c r="AB90"/>
  <c r="AC90"/>
  <c r="Y91"/>
  <c r="Z91"/>
  <c r="AA91"/>
  <c r="AB91"/>
  <c r="AC91"/>
  <c r="Y92"/>
  <c r="Z92"/>
  <c r="AA92"/>
  <c r="AB92"/>
  <c r="AC92"/>
  <c r="Y93"/>
  <c r="Z93"/>
  <c r="AA93"/>
  <c r="AB93"/>
  <c r="AC93"/>
  <c r="Y94"/>
  <c r="Z94"/>
  <c r="AA94"/>
  <c r="AB94"/>
  <c r="AC94"/>
  <c r="Y95"/>
  <c r="Z95"/>
  <c r="AA95"/>
  <c r="AB95"/>
  <c r="AC95"/>
  <c r="Y96"/>
  <c r="Z96"/>
  <c r="AA96"/>
  <c r="AB96"/>
  <c r="AC96"/>
  <c r="Y97"/>
  <c r="Z97"/>
  <c r="AA97"/>
  <c r="AB97"/>
  <c r="AC97"/>
  <c r="Y98"/>
  <c r="Z98"/>
  <c r="AA98"/>
  <c r="AB98"/>
  <c r="AC98"/>
  <c r="Y99"/>
  <c r="Z99"/>
  <c r="AA99"/>
  <c r="AB99"/>
  <c r="AC99"/>
  <c r="Y100"/>
  <c r="Z100"/>
  <c r="AA100"/>
  <c r="AB100"/>
  <c r="AC100"/>
  <c r="Y101"/>
  <c r="Z101"/>
  <c r="AA101"/>
  <c r="AB101"/>
  <c r="AC101"/>
  <c r="Y102"/>
  <c r="Z102"/>
  <c r="AA102"/>
  <c r="AB102"/>
  <c r="AC102"/>
  <c r="Y103"/>
  <c r="Z103"/>
  <c r="AA103"/>
  <c r="AB103"/>
  <c r="AC103"/>
  <c r="Y104"/>
  <c r="Z104"/>
  <c r="AA104"/>
  <c r="AB104"/>
  <c r="AC104"/>
  <c r="Y105"/>
  <c r="Z105"/>
  <c r="AA105"/>
  <c r="AC105"/>
  <c r="Y106"/>
  <c r="Z106"/>
  <c r="AA106"/>
  <c r="AB106"/>
  <c r="AC106"/>
  <c r="Y107"/>
  <c r="Z107"/>
  <c r="AA107"/>
  <c r="AB107"/>
  <c r="AC107"/>
  <c r="Y108"/>
  <c r="Z108"/>
  <c r="AA108"/>
  <c r="AB108"/>
  <c r="AC108"/>
  <c r="Y109"/>
  <c r="Z109"/>
  <c r="AA109"/>
  <c r="AB109"/>
  <c r="AC109"/>
  <c r="Y110"/>
  <c r="Z110"/>
  <c r="AA110"/>
  <c r="AB110"/>
  <c r="AC110"/>
  <c r="Y111"/>
  <c r="Z111"/>
  <c r="AA111"/>
  <c r="AC111"/>
  <c r="Y112"/>
  <c r="Z112"/>
  <c r="AA112"/>
  <c r="AB112"/>
  <c r="AC112"/>
  <c r="Y113"/>
  <c r="Z113"/>
  <c r="AA113"/>
  <c r="AB113"/>
  <c r="AC113"/>
  <c r="Y114"/>
  <c r="Z114"/>
  <c r="AA114"/>
  <c r="AB114"/>
  <c r="AC114"/>
  <c r="Y115"/>
  <c r="Z115"/>
  <c r="AA115"/>
  <c r="AB115"/>
  <c r="AC115"/>
  <c r="Y116"/>
  <c r="Z116"/>
  <c r="AA116"/>
  <c r="AB116"/>
  <c r="AC116"/>
  <c r="AA117"/>
  <c r="AB117"/>
  <c r="AC117"/>
  <c r="Y118"/>
  <c r="Z118"/>
  <c r="AA118"/>
  <c r="AB118"/>
  <c r="AC118"/>
  <c r="Y119"/>
  <c r="Z119"/>
  <c r="AA119"/>
  <c r="AB119"/>
  <c r="AC119"/>
  <c r="Y120"/>
  <c r="Z120"/>
  <c r="AA120"/>
  <c r="AB120"/>
  <c r="AC120"/>
  <c r="Y121"/>
  <c r="Z121"/>
  <c r="AA121"/>
  <c r="AB121"/>
  <c r="AC121"/>
  <c r="Y122"/>
  <c r="Z122"/>
  <c r="AA122"/>
  <c r="AB122"/>
  <c r="AC122"/>
  <c r="Y123"/>
  <c r="Z123"/>
  <c r="AA123"/>
  <c r="AB123"/>
  <c r="AC123"/>
  <c r="Y124"/>
  <c r="Z124"/>
  <c r="AA124"/>
  <c r="AB124"/>
  <c r="AC124"/>
  <c r="Y125"/>
  <c r="Z125"/>
  <c r="AA125"/>
  <c r="AB125"/>
  <c r="AC125"/>
  <c r="Y126"/>
  <c r="Z126"/>
  <c r="AA126"/>
  <c r="AB126"/>
  <c r="AC126"/>
  <c r="Z4"/>
  <c r="AA4"/>
  <c r="AB4"/>
  <c r="AC4"/>
  <c r="Y4"/>
  <c r="BF35" i="6" l="1"/>
  <c r="BF47"/>
  <c r="BF59"/>
  <c r="BF20"/>
  <c r="BF56"/>
  <c r="BF61"/>
  <c r="BF63"/>
  <c r="BF71"/>
  <c r="BF75"/>
  <c r="BF76"/>
  <c r="BF95"/>
  <c r="BF103"/>
  <c r="BF110"/>
  <c r="BF123"/>
  <c r="BF8"/>
  <c r="BF21"/>
  <c r="BF51"/>
  <c r="BF64"/>
  <c r="BF67"/>
  <c r="BF72"/>
  <c r="BF73"/>
  <c r="BF79"/>
  <c r="BF80"/>
  <c r="BF98"/>
  <c r="BF105"/>
  <c r="BF106"/>
  <c r="BF111"/>
  <c r="BF112"/>
  <c r="BF113"/>
  <c r="BF115"/>
  <c r="BF118"/>
  <c r="BF124"/>
  <c r="BE7"/>
  <c r="BE27"/>
  <c r="BE11"/>
  <c r="BE19"/>
  <c r="BE53"/>
  <c r="BE43"/>
  <c r="BG58"/>
  <c r="BG130" s="1"/>
  <c r="BI23"/>
  <c r="BI31"/>
  <c r="BI39"/>
  <c r="BI53"/>
  <c r="BI72"/>
  <c r="BH5"/>
  <c r="BH9"/>
  <c r="BH17"/>
  <c r="BH21"/>
  <c r="BH25"/>
  <c r="BH29"/>
  <c r="BH33"/>
  <c r="BH41"/>
  <c r="BH51"/>
  <c r="BH55"/>
  <c r="BF57"/>
  <c r="BE65"/>
  <c r="BI65"/>
  <c r="BE69"/>
  <c r="BI69"/>
  <c r="BH74"/>
  <c r="BE77"/>
  <c r="BI77"/>
  <c r="BE81"/>
  <c r="BI81"/>
  <c r="BE85"/>
  <c r="BI85"/>
  <c r="BE88"/>
  <c r="BI88"/>
  <c r="BE92"/>
  <c r="BI92"/>
  <c r="BE96"/>
  <c r="BI96"/>
  <c r="BE100"/>
  <c r="BI100"/>
  <c r="BE104"/>
  <c r="BI104"/>
  <c r="BE107"/>
  <c r="BI107"/>
  <c r="BE114"/>
  <c r="BI114"/>
  <c r="BE121"/>
  <c r="BI121"/>
  <c r="BE125"/>
  <c r="BI125"/>
  <c r="BH6"/>
  <c r="BH10"/>
  <c r="BH18"/>
  <c r="BH22"/>
  <c r="BH26"/>
  <c r="BH30"/>
  <c r="BH32"/>
  <c r="BH34"/>
  <c r="BF36"/>
  <c r="BH38"/>
  <c r="BH42"/>
  <c r="BH46"/>
  <c r="BH48"/>
  <c r="BH52"/>
  <c r="BH117"/>
  <c r="BH7"/>
  <c r="BH11"/>
  <c r="BF13"/>
  <c r="BH15"/>
  <c r="BH19"/>
  <c r="BH23"/>
  <c r="BH27"/>
  <c r="BH31"/>
  <c r="BH37"/>
  <c r="BH39"/>
  <c r="BH43"/>
  <c r="BH49"/>
  <c r="BH53"/>
  <c r="BE55"/>
  <c r="BE130" s="1"/>
  <c r="BI55"/>
  <c r="BI128" s="1"/>
  <c r="BH58"/>
  <c r="BE60"/>
  <c r="BI60"/>
  <c r="BE63"/>
  <c r="BI63"/>
  <c r="BE67"/>
  <c r="BI67"/>
  <c r="BE75"/>
  <c r="BI75"/>
  <c r="BE79"/>
  <c r="BI79"/>
  <c r="BE83"/>
  <c r="BI83"/>
  <c r="BH87"/>
  <c r="BE90"/>
  <c r="BI90"/>
  <c r="BE94"/>
  <c r="BI94"/>
  <c r="BE98"/>
  <c r="BI98"/>
  <c r="BE102"/>
  <c r="BI102"/>
  <c r="BE109"/>
  <c r="BI109"/>
  <c r="BE112"/>
  <c r="BI112"/>
  <c r="BE116"/>
  <c r="BI116"/>
  <c r="BE119"/>
  <c r="BI119"/>
  <c r="BE123"/>
  <c r="BI123"/>
  <c r="BH4"/>
  <c r="BH8"/>
  <c r="BH12"/>
  <c r="BH14"/>
  <c r="BH16"/>
  <c r="BH20"/>
  <c r="BH28"/>
  <c r="BH40"/>
  <c r="BH50"/>
  <c r="BH54"/>
  <c r="BH70"/>
  <c r="BF24" i="5"/>
  <c r="BF59"/>
  <c r="BF72"/>
  <c r="BF73"/>
  <c r="BI35"/>
  <c r="BI47"/>
  <c r="BF61"/>
  <c r="BI24"/>
  <c r="BF47"/>
  <c r="BF130"/>
  <c r="BF128"/>
  <c r="BE130"/>
  <c r="BE128"/>
  <c r="BG128"/>
  <c r="BG130"/>
  <c r="BI128"/>
  <c r="BI130"/>
  <c r="BH128"/>
  <c r="BH130"/>
  <c r="BF130" i="4"/>
  <c r="BE128"/>
  <c r="BE130"/>
  <c r="BG128"/>
  <c r="BG130"/>
  <c r="BI128"/>
  <c r="BI130"/>
  <c r="BF128"/>
  <c r="BH130"/>
  <c r="BF128" i="6" l="1"/>
  <c r="BG128"/>
  <c r="BF130"/>
  <c r="BH128"/>
  <c r="BH130"/>
  <c r="BI130"/>
</calcChain>
</file>

<file path=xl/connections.xml><?xml version="1.0" encoding="utf-8"?>
<connections xmlns="http://schemas.openxmlformats.org/spreadsheetml/2006/main">
  <connection id="1" name="Chemical_Shifts_C" type="6" refreshedVersion="3" background="1" saveData="1">
    <textPr codePage="437" sourceFile="C:\Users\jferrie\Desktop\For_JACS_Manu\Ntail\Ntail\Opt_Long\Analysis\Chemical_Shifts_C.txt" space="1" consecutive="1">
      <textFields count="2">
        <textField/>
        <textField/>
      </textFields>
    </textPr>
  </connection>
  <connection id="2" name="Chemical_Shifts_C1" type="6" refreshedVersion="3" background="1" saveData="1">
    <textPr codePage="437" sourceFile="C:\Users\jferrie\Desktop\For_JACS_Manu\Ntail\Ntail\Opt_Long\Analysis\Chemical_Shifts_C.txt" space="1" consecutive="1">
      <textFields count="2">
        <textField/>
        <textField/>
      </textFields>
    </textPr>
  </connection>
  <connection id="3" name="Chemical_Shifts_C11" type="6" refreshedVersion="3" background="1" saveData="1">
    <textPr codePage="437" sourceFile="C:\Users\jferrie\Desktop\For_JACS_Manu\Ntail\Ntail\Opt_Long\Analysis\Chemical_Shifts_C.txt" space="1" consecutive="1">
      <textFields count="2">
        <textField/>
        <textField/>
      </textFields>
    </textPr>
  </connection>
  <connection id="4" name="Chemical_Shifts_C12" type="6" refreshedVersion="3" background="1" saveData="1">
    <textPr codePage="437" sourceFile="C:\Users\jferrie\Desktop\For_JACS_Manu\Ntail\Ntail\Opt_Long\Analysis\Chemical_Shifts_C.txt" space="1" consecutive="1">
      <textFields count="2">
        <textField/>
        <textField/>
      </textFields>
    </textPr>
  </connection>
  <connection id="5" name="Chemical_Shifts_C2" type="6" refreshedVersion="3" background="1" saveData="1">
    <textPr codePage="437" sourceFile="C:\Users\jferrie\Desktop\For_JACS_Manu\Ntail\Ntail\FloppyTail_NTails\Analysis\Chemical_Shifts_C.txt" space="1" consecutive="1">
      <textFields count="2">
        <textField/>
        <textField/>
      </textFields>
    </textPr>
  </connection>
  <connection id="6" name="Chemical_Shifts_C3" type="6" refreshedVersion="3" background="1" saveData="1">
    <textPr codePage="437" sourceFile="C:\Users\jferrie\Desktop\For_JACS_Manu\Ntail\Ntail\FloppyTail_Beta_NTails\Analysis\Chemical_Shifts_C.txt" space="1" consecutive="1">
      <textFields count="2">
        <textField/>
        <textField/>
      </textFields>
    </textPr>
  </connection>
  <connection id="7" name="Chemical_Shifts_C4" type="6" refreshedVersion="3" background="1" saveData="1">
    <textPr codePage="437" sourceFile="C:\Users\jferrie\Desktop\For_JACS_Manu\Ntail\Ntail\FloppyTail_NTails\Analysis\Chemical_Shifts_C.txt" space="1" consecutive="1">
      <textFields count="2">
        <textField/>
        <textField/>
      </textFields>
    </textPr>
  </connection>
  <connection id="8" name="Chemical_Shifts_CA" type="6" refreshedVersion="3" background="1" saveData="1">
    <textPr codePage="437" sourceFile="C:\Users\jferrie\Desktop\For_JACS_Manu\Ntail\Ntail\Opt_Long\Analysis\Chemical_Shifts_CA.txt" space="1" consecutive="1">
      <textFields count="2">
        <textField/>
        <textField/>
      </textFields>
    </textPr>
  </connection>
  <connection id="9" name="Chemical_Shifts_CA1" type="6" refreshedVersion="3" background="1" saveData="1">
    <textPr codePage="437" sourceFile="C:\Users\jferrie\Desktop\For_JACS_Manu\Ntail\Ntail\Opt_Long\Analysis\Chemical_Shifts_CA.txt" space="1" consecutive="1">
      <textFields count="2">
        <textField/>
        <textField/>
      </textFields>
    </textPr>
  </connection>
  <connection id="10" name="Chemical_Shifts_CA11" type="6" refreshedVersion="3" background="1" saveData="1">
    <textPr codePage="437" sourceFile="C:\Users\jferrie\Desktop\For_JACS_Manu\Ntail\Ntail\Opt_Long\Analysis\Chemical_Shifts_CA.txt" space="1" consecutive="1">
      <textFields count="2">
        <textField/>
        <textField/>
      </textFields>
    </textPr>
  </connection>
  <connection id="11" name="Chemical_Shifts_CA12" type="6" refreshedVersion="3" background="1" saveData="1">
    <textPr codePage="437" sourceFile="C:\Users\jferrie\Desktop\For_JACS_Manu\Ntail\Ntail\Opt_Long\Analysis\Chemical_Shifts_CA.txt" space="1" consecutive="1">
      <textFields count="2">
        <textField/>
        <textField/>
      </textFields>
    </textPr>
  </connection>
  <connection id="12" name="Chemical_Shifts_CA2" type="6" refreshedVersion="3" background="1" saveData="1">
    <textPr codePage="437" sourceFile="C:\Users\jferrie\Desktop\For_JACS_Manu\Ntail\Ntail\FloppyTail_NTails\Analysis\Chemical_Shifts_CA.txt" space="1" consecutive="1">
      <textFields count="2">
        <textField/>
        <textField/>
      </textFields>
    </textPr>
  </connection>
  <connection id="13" name="Chemical_Shifts_CA3" type="6" refreshedVersion="3" background="1" saveData="1">
    <textPr codePage="437" sourceFile="C:\Users\jferrie\Desktop\For_JACS_Manu\Ntail\Ntail\FloppyTail_Beta_NTails\Analysis\Chemical_Shifts_CA.txt" space="1" consecutive="1">
      <textFields count="2">
        <textField/>
        <textField/>
      </textFields>
    </textPr>
  </connection>
  <connection id="14" name="Chemical_Shifts_CA4" type="6" refreshedVersion="3" background="1" saveData="1">
    <textPr codePage="437" sourceFile="C:\Users\jferrie\Desktop\For_JACS_Manu\Ntail\Ntail\FloppyTail_NTails\Analysis\Chemical_Shifts_CA.txt" space="1" consecutive="1">
      <textFields count="2">
        <textField/>
        <textField/>
      </textFields>
    </textPr>
  </connection>
  <connection id="15" name="Chemical_Shifts_CB" type="6" refreshedVersion="3" background="1" saveData="1">
    <textPr codePage="437" sourceFile="C:\Users\jferrie\Desktop\For_JACS_Manu\Ntail\Ntail\Opt_Long\Analysis\Chemical_Shifts_CB.txt" space="1" consecutive="1">
      <textFields count="2">
        <textField/>
        <textField/>
      </textFields>
    </textPr>
  </connection>
  <connection id="16" name="Chemical_Shifts_CB1" type="6" refreshedVersion="3" background="1" saveData="1">
    <textPr codePage="437" sourceFile="C:\Users\jferrie\Desktop\For_JACS_Manu\Ntail\Ntail\Opt_Long\Analysis\Chemical_Shifts_CB.txt" space="1" consecutive="1">
      <textFields count="2">
        <textField/>
        <textField/>
      </textFields>
    </textPr>
  </connection>
  <connection id="17" name="Chemical_Shifts_CB11" type="6" refreshedVersion="3" background="1" saveData="1">
    <textPr codePage="437" sourceFile="C:\Users\jferrie\Desktop\For_JACS_Manu\Ntail\Ntail\Opt_Long\Analysis\Chemical_Shifts_CB.txt" space="1" consecutive="1">
      <textFields count="2">
        <textField/>
        <textField/>
      </textFields>
    </textPr>
  </connection>
  <connection id="18" name="Chemical_Shifts_CB12" type="6" refreshedVersion="3" background="1" saveData="1">
    <textPr codePage="437" sourceFile="C:\Users\jferrie\Desktop\For_JACS_Manu\Ntail\Ntail\Opt_Long\Analysis\Chemical_Shifts_CB.txt" space="1" consecutive="1">
      <textFields count="2">
        <textField/>
        <textField/>
      </textFields>
    </textPr>
  </connection>
  <connection id="19" name="Chemical_Shifts_CB2" type="6" refreshedVersion="3" background="1" saveData="1">
    <textPr codePage="437" sourceFile="C:\Users\jferrie\Desktop\For_JACS_Manu\Ntail\Ntail\FloppyTail_NTails\Analysis\Chemical_Shifts_CB.txt" space="1" consecutive="1">
      <textFields count="2">
        <textField/>
        <textField/>
      </textFields>
    </textPr>
  </connection>
  <connection id="20" name="Chemical_Shifts_CB3" type="6" refreshedVersion="3" background="1" saveData="1">
    <textPr codePage="437" sourceFile="C:\Users\jferrie\Desktop\For_JACS_Manu\Ntail\Ntail\FloppyTail_Beta_NTails\Analysis\Chemical_Shifts_CB.txt" space="1" consecutive="1">
      <textFields count="2">
        <textField/>
        <textField/>
      </textFields>
    </textPr>
  </connection>
  <connection id="21" name="Chemical_Shifts_CB4" type="6" refreshedVersion="3" background="1" saveData="1">
    <textPr codePage="437" sourceFile="C:\Users\jferrie\Desktop\For_JACS_Manu\Ntail\Ntail\FloppyTail_NTails\Analysis\Chemical_Shifts_CB.txt" space="1" consecutive="1">
      <textFields count="2">
        <textField/>
        <textField/>
      </textFields>
    </textPr>
  </connection>
  <connection id="22" name="Chemical_Shifts_HA" type="6" refreshedVersion="3" background="1" saveData="1">
    <textPr codePage="437" sourceFile="C:\Users\jferrie\Desktop\For_JACS_Manu\Ntail\Ntail\FloppyTail_NTails\Analysis\Chemical_Shifts_HA.txt" space="1" consecutive="1">
      <textFields count="2">
        <textField/>
        <textField/>
      </textFields>
    </textPr>
  </connection>
  <connection id="23" name="Chemical_Shifts_HN" type="6" refreshedVersion="3" background="1" saveData="1">
    <textPr codePage="437" sourceFile="C:\Users\jferrie\Desktop\For_JACS_Manu\Ntail\Ntail\Opt_Long\Analysis\Chemical_Shifts_HN.txt" space="1" consecutive="1">
      <textFields count="2">
        <textField/>
        <textField/>
      </textFields>
    </textPr>
  </connection>
  <connection id="24" name="Chemical_Shifts_HN1" type="6" refreshedVersion="3" background="1" saveData="1">
    <textPr codePage="437" sourceFile="C:\Users\jferrie\Desktop\For_JACS_Manu\Ntail\Ntail\Opt_Long\Analysis\Chemical_Shifts_HN.txt" space="1" consecutive="1">
      <textFields count="2">
        <textField/>
        <textField/>
      </textFields>
    </textPr>
  </connection>
  <connection id="25" name="Chemical_Shifts_HN11" type="6" refreshedVersion="3" background="1" saveData="1">
    <textPr codePage="437" sourceFile="C:\Users\jferrie\Desktop\For_JACS_Manu\Ntail\Ntail\Opt_Long\Analysis\Chemical_Shifts_HN.txt" space="1" consecutive="1">
      <textFields count="2">
        <textField/>
        <textField/>
      </textFields>
    </textPr>
  </connection>
  <connection id="26" name="Chemical_Shifts_HN12" type="6" refreshedVersion="3" background="1" saveData="1">
    <textPr codePage="437" sourceFile="C:\Users\jferrie\Desktop\For_JACS_Manu\Ntail\Ntail\Opt_Long\Analysis\Chemical_Shifts_HN.txt" space="1" consecutive="1">
      <textFields count="2">
        <textField/>
        <textField/>
      </textFields>
    </textPr>
  </connection>
  <connection id="27" name="Chemical_Shifts_HN2" type="6" refreshedVersion="3" background="1" saveData="1">
    <textPr codePage="437" sourceFile="C:\Users\jferrie\Desktop\For_JACS_Manu\Ntail\Ntail\FloppyTail_NTails\Analysis\Chemical_Shifts_HN.txt" space="1" consecutive="1">
      <textFields count="2">
        <textField/>
        <textField/>
      </textFields>
    </textPr>
  </connection>
  <connection id="28" name="Chemical_Shifts_HN3" type="6" refreshedVersion="3" background="1" saveData="1">
    <textPr codePage="437" sourceFile="C:\Users\jferrie\Desktop\For_JACS_Manu\Ntail\Ntail\FloppyTail_Beta_NTails\Analysis\Chemical_Shifts_HN.txt" space="1" consecutive="1">
      <textFields count="2">
        <textField/>
        <textField/>
      </textFields>
    </textPr>
  </connection>
  <connection id="29" name="Chemical_Shifts_HN4" type="6" refreshedVersion="3" background="1" saveData="1">
    <textPr codePage="437" sourceFile="C:\Users\jferrie\Desktop\For_JACS_Manu\Ntail\Ntail\FloppyTail_NTails\Analysis\Chemical_Shifts_HN.txt" space="1" consecutive="1">
      <textFields count="2">
        <textField/>
        <textField/>
      </textFields>
    </textPr>
  </connection>
  <connection id="30" name="Chemical_Shifts_N" type="6" refreshedVersion="3" background="1" saveData="1">
    <textPr codePage="437" sourceFile="C:\Users\jferrie\Desktop\For_JACS_Manu\Ntail\Ntail\Opt_Long\Analysis\Chemical_Shifts_N.txt" space="1" consecutive="1">
      <textFields count="2">
        <textField/>
        <textField/>
      </textFields>
    </textPr>
  </connection>
  <connection id="31" name="Chemical_Shifts_N1" type="6" refreshedVersion="3" background="1" saveData="1">
    <textPr codePage="437" sourceFile="C:\Users\jferrie\Desktop\For_JACS_Manu\Ntail\Ntail\Opt_Long\Analysis\Chemical_Shifts_N.txt" space="1" consecutive="1">
      <textFields count="2">
        <textField/>
        <textField/>
      </textFields>
    </textPr>
  </connection>
  <connection id="32" name="Chemical_Shifts_N11" type="6" refreshedVersion="3" background="1" saveData="1">
    <textPr codePage="437" sourceFile="C:\Users\jferrie\Desktop\For_JACS_Manu\Ntail\Ntail\Opt_Long\Analysis\Chemical_Shifts_N.txt" space="1" consecutive="1">
      <textFields count="2">
        <textField/>
        <textField/>
      </textFields>
    </textPr>
  </connection>
  <connection id="33" name="Chemical_Shifts_N12" type="6" refreshedVersion="3" background="1" saveData="1">
    <textPr codePage="437" sourceFile="C:\Users\jferrie\Desktop\For_JACS_Manu\Ntail\Ntail\Opt_Long\Analysis\Chemical_Shifts_N.txt" space="1" consecutive="1">
      <textFields count="2">
        <textField/>
        <textField/>
      </textFields>
    </textPr>
  </connection>
  <connection id="34" name="Chemical_Shifts_N2" type="6" refreshedVersion="3" background="1" saveData="1">
    <textPr codePage="437" sourceFile="C:\Users\jferrie\Desktop\For_JACS_Manu\Ntail\Ntail\FloppyTail_NTails\Analysis\Chemical_Shifts_N.txt" space="1" consecutive="1">
      <textFields count="2">
        <textField/>
        <textField/>
      </textFields>
    </textPr>
  </connection>
  <connection id="35" name="Chemical_Shifts_N3" type="6" refreshedVersion="3" background="1" saveData="1">
    <textPr codePage="437" sourceFile="C:\Users\jferrie\Desktop\For_JACS_Manu\Ntail\Ntail\FloppyTail_Beta_NTails\Analysis\Chemical_Shifts_N.txt" space="1" consecutive="1">
      <textFields count="2">
        <textField/>
        <textField/>
      </textFields>
    </textPr>
  </connection>
  <connection id="36" name="Chemical_Shifts_N4" type="6" refreshedVersion="3" background="1" saveData="1">
    <textPr codePage="437" sourceFile="C:\Users\jferrie\Desktop\For_JACS_Manu\Ntail\Ntail\FloppyTail_NTails\Analysis\Chemical_Shifts_N.txt" space="1" consecutive="1">
      <textFields count="2">
        <textField/>
        <textField/>
      </textFields>
    </textPr>
  </connection>
  <connection id="37" name="NTAIL_Random_Coil_Values" type="6" refreshedVersion="3" background="1" saveData="1">
    <textPr codePage="437" sourceFile="C:\Users\jferrie\Desktop\For_JACS_Manu\Ntail\NTAIL_Random_Coil_Values.txt">
      <textFields count="8">
        <textField/>
        <textField/>
        <textField/>
        <textField/>
        <textField/>
        <textField/>
        <textField/>
        <textField/>
      </textFields>
    </textPr>
  </connection>
  <connection id="38" name="NTAIL_Random_Coil_Values1" type="6" refreshedVersion="3" background="1" saveData="1">
    <textPr codePage="437" sourceFile="C:\Users\jferrie\Desktop\For_JACS_Manu\Ntail\NTAIL_Random_Coil_Values.txt">
      <textFields count="8">
        <textField/>
        <textField/>
        <textField/>
        <textField/>
        <textField/>
        <textField/>
        <textField/>
        <textField/>
      </textFields>
    </textPr>
  </connection>
  <connection id="39" name="NTAIL_Random_Coil_Values11" type="6" refreshedVersion="3" background="1" saveData="1">
    <textPr codePage="437" sourceFile="C:\Users\jferrie\Desktop\For_JACS_Manu\Ntail\NTAIL_Random_Coil_Values.txt">
      <textFields count="8">
        <textField/>
        <textField/>
        <textField/>
        <textField/>
        <textField/>
        <textField/>
        <textField/>
        <textField/>
      </textFields>
    </textPr>
  </connection>
  <connection id="40" name="NTAIL_Random_Coil_Values12" type="6" refreshedVersion="3" background="1" saveData="1">
    <textPr codePage="437" sourceFile="C:\Users\jferrie\Desktop\For_JACS_Manu\Ntail\NTAIL_Random_Coil_Values.txt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<sst xmlns="http://schemas.openxmlformats.org/spreadsheetml/2006/main" count="2673" uniqueCount="71">
  <si>
    <t xml:space="preserve">aa </t>
  </si>
  <si>
    <t>NH free</t>
  </si>
  <si>
    <t>N free</t>
  </si>
  <si>
    <t>CA free</t>
  </si>
  <si>
    <t>CB free</t>
  </si>
  <si>
    <t>CO free</t>
  </si>
  <si>
    <t>NH bound</t>
  </si>
  <si>
    <t>N bound</t>
  </si>
  <si>
    <t>CA bound</t>
  </si>
  <si>
    <t>CB bound</t>
  </si>
  <si>
    <t>CO bound</t>
  </si>
  <si>
    <t>T</t>
  </si>
  <si>
    <t>E</t>
  </si>
  <si>
    <t>D</t>
  </si>
  <si>
    <t>K</t>
  </si>
  <si>
    <t>I</t>
  </si>
  <si>
    <t>S</t>
  </si>
  <si>
    <t>R</t>
  </si>
  <si>
    <t>A</t>
  </si>
  <si>
    <t>V</t>
  </si>
  <si>
    <t>G</t>
  </si>
  <si>
    <t>P</t>
  </si>
  <si>
    <t>Q</t>
  </si>
  <si>
    <t>F</t>
  </si>
  <si>
    <t>L</t>
  </si>
  <si>
    <t>H</t>
  </si>
  <si>
    <t>N</t>
  </si>
  <si>
    <t>Y</t>
  </si>
  <si>
    <t xml:space="preserve"> </t>
  </si>
  <si>
    <t>M</t>
  </si>
  <si>
    <t xml:space="preserve"> T</t>
  </si>
  <si>
    <t xml:space="preserve"> E</t>
  </si>
  <si>
    <t xml:space="preserve"> D</t>
  </si>
  <si>
    <t xml:space="preserve"> K</t>
  </si>
  <si>
    <t xml:space="preserve"> I</t>
  </si>
  <si>
    <t xml:space="preserve"> S</t>
  </si>
  <si>
    <t xml:space="preserve"> R</t>
  </si>
  <si>
    <t xml:space="preserve"> A</t>
  </si>
  <si>
    <t xml:space="preserve"> V</t>
  </si>
  <si>
    <t xml:space="preserve"> G</t>
  </si>
  <si>
    <t xml:space="preserve"> P</t>
  </si>
  <si>
    <t xml:space="preserve"> Q</t>
  </si>
  <si>
    <t xml:space="preserve"> F</t>
  </si>
  <si>
    <t xml:space="preserve"> L</t>
  </si>
  <si>
    <t xml:space="preserve"> H</t>
  </si>
  <si>
    <t xml:space="preserve"> N</t>
  </si>
  <si>
    <t xml:space="preserve"> Y</t>
  </si>
  <si>
    <t xml:space="preserve"> M</t>
  </si>
  <si>
    <t>CA</t>
  </si>
  <si>
    <t>CO</t>
  </si>
  <si>
    <t>CB</t>
  </si>
  <si>
    <t>NH</t>
  </si>
  <si>
    <t>RANDOM COIL VALUES</t>
  </si>
  <si>
    <t>EXPERIMENTAL</t>
  </si>
  <si>
    <t>RC CORRECTED EXP</t>
  </si>
  <si>
    <t>SIMULATED DATA</t>
  </si>
  <si>
    <t>RC CORRECTED SIMULATED DATA</t>
  </si>
  <si>
    <t>Robustelli</t>
  </si>
  <si>
    <t>RMSD All</t>
  </si>
  <si>
    <t>RMSD RC</t>
  </si>
  <si>
    <t>RMSD Opt_RC</t>
  </si>
  <si>
    <t>RMSD Opt_All</t>
  </si>
  <si>
    <t>RMSD Loops</t>
  </si>
  <si>
    <t>RMSD Robetta</t>
  </si>
  <si>
    <t>RMSD</t>
  </si>
  <si>
    <t>Ca</t>
  </si>
  <si>
    <t>Cb</t>
  </si>
  <si>
    <t>C</t>
  </si>
  <si>
    <t>Optimized</t>
  </si>
  <si>
    <t>FT Loops</t>
  </si>
  <si>
    <t>FT Robetta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</si>
</sst>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Fill="1"/>
    <xf numFmtId="0" fontId="0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Chemical_Shifts_N" connectionId="30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NTAIL_Random_Coil_Values" connectionId="38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Chemical_Shifts_HN" connectionId="24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Chemical_Shifts_N" connectionId="31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Chemical_Shifts_N" connectionId="33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Chemical_Shifts_HN" connectionId="26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NTAIL_Random_Coil_Values" connectionId="40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Chemical_Shifts_C" connectionId="4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name="Chemical_Shifts_CB" connectionId="18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name="Chemical_Shifts_CA" connectionId="11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name="Chemical_Shifts_N" connectionId="3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Chemical_Shifts_HN" connectionId="23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name="Chemical_Shifts_HN" connectionId="25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name="NTAIL_Random_Coil_Values" connectionId="39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name="Chemical_Shifts_C" connectionId="3" autoFormatId="16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name="Chemical_Shifts_CB" connectionId="17" autoFormatId="16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name="Chemical_Shifts_CA" connectionId="10" autoFormatId="16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name="Chemical_Shifts_CB" connectionId="19" autoFormatId="16" applyNumberFormats="0" applyBorderFormats="0" applyFontFormats="1" applyPatternFormats="1" applyAlignmentFormats="0" applyWidthHeightFormats="0"/>
</file>

<file path=xl/queryTables/queryTable26.xml><?xml version="1.0" encoding="utf-8"?>
<queryTable xmlns="http://schemas.openxmlformats.org/spreadsheetml/2006/main" name="Chemical_Shifts_CA" connectionId="12" autoFormatId="16" applyNumberFormats="0" applyBorderFormats="0" applyFontFormats="1" applyPatternFormats="1" applyAlignmentFormats="0" applyWidthHeightFormats="0"/>
</file>

<file path=xl/queryTables/queryTable27.xml><?xml version="1.0" encoding="utf-8"?>
<queryTable xmlns="http://schemas.openxmlformats.org/spreadsheetml/2006/main" name="Chemical_Shifts_HN" connectionId="27" autoFormatId="16" applyNumberFormats="0" applyBorderFormats="0" applyFontFormats="1" applyPatternFormats="1" applyAlignmentFormats="0" applyWidthHeightFormats="0"/>
</file>

<file path=xl/queryTables/queryTable28.xml><?xml version="1.0" encoding="utf-8"?>
<queryTable xmlns="http://schemas.openxmlformats.org/spreadsheetml/2006/main" name="Chemical_Shifts_N" connectionId="34" autoFormatId="16" applyNumberFormats="0" applyBorderFormats="0" applyFontFormats="1" applyPatternFormats="1" applyAlignmentFormats="0" applyWidthHeightFormats="0"/>
</file>

<file path=xl/queryTables/queryTable29.xml><?xml version="1.0" encoding="utf-8"?>
<queryTable xmlns="http://schemas.openxmlformats.org/spreadsheetml/2006/main" name="Chemical_Shifts_C" connectionId="5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NTAIL_Random_Coil_Values" connectionId="37" autoFormatId="16" applyNumberFormats="0" applyBorderFormats="0" applyFontFormats="1" applyPatternFormats="1" applyAlignmentFormats="0" applyWidthHeightFormats="0"/>
</file>

<file path=xl/queryTables/queryTable30.xml><?xml version="1.0" encoding="utf-8"?>
<queryTable xmlns="http://schemas.openxmlformats.org/spreadsheetml/2006/main" name="Chemical_Shifts_N" connectionId="35" autoFormatId="16" applyNumberFormats="0" applyBorderFormats="0" applyFontFormats="1" applyPatternFormats="1" applyAlignmentFormats="0" applyWidthHeightFormats="0"/>
</file>

<file path=xl/queryTables/queryTable31.xml><?xml version="1.0" encoding="utf-8"?>
<queryTable xmlns="http://schemas.openxmlformats.org/spreadsheetml/2006/main" name="Chemical_Shifts_HN" connectionId="28" autoFormatId="16" applyNumberFormats="0" applyBorderFormats="0" applyFontFormats="1" applyPatternFormats="1" applyAlignmentFormats="0" applyWidthHeightFormats="0"/>
</file>

<file path=xl/queryTables/queryTable32.xml><?xml version="1.0" encoding="utf-8"?>
<queryTable xmlns="http://schemas.openxmlformats.org/spreadsheetml/2006/main" name="Chemical_Shifts_CB" connectionId="20" autoFormatId="16" applyNumberFormats="0" applyBorderFormats="0" applyFontFormats="1" applyPatternFormats="1" applyAlignmentFormats="0" applyWidthHeightFormats="0"/>
</file>

<file path=xl/queryTables/queryTable33.xml><?xml version="1.0" encoding="utf-8"?>
<queryTable xmlns="http://schemas.openxmlformats.org/spreadsheetml/2006/main" name="Chemical_Shifts_CA" connectionId="13" autoFormatId="16" applyNumberFormats="0" applyBorderFormats="0" applyFontFormats="1" applyPatternFormats="1" applyAlignmentFormats="0" applyWidthHeightFormats="0"/>
</file>

<file path=xl/queryTables/queryTable34.xml><?xml version="1.0" encoding="utf-8"?>
<queryTable xmlns="http://schemas.openxmlformats.org/spreadsheetml/2006/main" name="Chemical_Shifts_C" connectionId="6" autoFormatId="16" applyNumberFormats="0" applyBorderFormats="0" applyFontFormats="1" applyPatternFormats="1" applyAlignmentFormats="0" applyWidthHeightFormats="0"/>
</file>

<file path=xl/queryTables/queryTable35.xml><?xml version="1.0" encoding="utf-8"?>
<queryTable xmlns="http://schemas.openxmlformats.org/spreadsheetml/2006/main" name="Chemical_Shifts_N" connectionId="36" autoFormatId="16" applyNumberFormats="0" applyBorderFormats="0" applyFontFormats="1" applyPatternFormats="1" applyAlignmentFormats="0" applyWidthHeightFormats="0"/>
</file>

<file path=xl/queryTables/queryTable36.xml><?xml version="1.0" encoding="utf-8"?>
<queryTable xmlns="http://schemas.openxmlformats.org/spreadsheetml/2006/main" name="Chemical_Shifts_HN" connectionId="29" autoFormatId="16" applyNumberFormats="0" applyBorderFormats="0" applyFontFormats="1" applyPatternFormats="1" applyAlignmentFormats="0" applyWidthHeightFormats="0"/>
</file>

<file path=xl/queryTables/queryTable37.xml><?xml version="1.0" encoding="utf-8"?>
<queryTable xmlns="http://schemas.openxmlformats.org/spreadsheetml/2006/main" name="Chemical_Shifts_HA" connectionId="22" autoFormatId="16" applyNumberFormats="0" applyBorderFormats="0" applyFontFormats="1" applyPatternFormats="1" applyAlignmentFormats="0" applyWidthHeightFormats="0"/>
</file>

<file path=xl/queryTables/queryTable38.xml><?xml version="1.0" encoding="utf-8"?>
<queryTable xmlns="http://schemas.openxmlformats.org/spreadsheetml/2006/main" name="Chemical_Shifts_CB" connectionId="21" autoFormatId="16" applyNumberFormats="0" applyBorderFormats="0" applyFontFormats="1" applyPatternFormats="1" applyAlignmentFormats="0" applyWidthHeightFormats="0"/>
</file>

<file path=xl/queryTables/queryTable39.xml><?xml version="1.0" encoding="utf-8"?>
<queryTable xmlns="http://schemas.openxmlformats.org/spreadsheetml/2006/main" name="Chemical_Shifts_CA" connectionId="14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Chemical_Shifts_C" connectionId="1" autoFormatId="16" applyNumberFormats="0" applyBorderFormats="0" applyFontFormats="1" applyPatternFormats="1" applyAlignmentFormats="0" applyWidthHeightFormats="0"/>
</file>

<file path=xl/queryTables/queryTable40.xml><?xml version="1.0" encoding="utf-8"?>
<queryTable xmlns="http://schemas.openxmlformats.org/spreadsheetml/2006/main" name="Chemical_Shifts_C" connectionId="7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Chemical_Shifts_CB" connectionId="15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Chemical_Shifts_CA" connectionId="8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Chemical_Shifts_CA" connectionId="9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Chemical_Shifts_CB" connectionId="16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Chemical_Shifts_C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Relationship Id="rId6" Type="http://schemas.openxmlformats.org/officeDocument/2006/relationships/queryTable" Target="../queryTables/queryTable6.xml"/><Relationship Id="rId5" Type="http://schemas.openxmlformats.org/officeDocument/2006/relationships/queryTable" Target="../queryTables/queryTable5.xml"/><Relationship Id="rId4" Type="http://schemas.openxmlformats.org/officeDocument/2006/relationships/queryTable" Target="../queryTables/queryTable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.xml"/><Relationship Id="rId2" Type="http://schemas.openxmlformats.org/officeDocument/2006/relationships/queryTable" Target="../queryTables/queryTable8.xml"/><Relationship Id="rId1" Type="http://schemas.openxmlformats.org/officeDocument/2006/relationships/queryTable" Target="../queryTables/queryTable7.xml"/><Relationship Id="rId6" Type="http://schemas.openxmlformats.org/officeDocument/2006/relationships/queryTable" Target="../queryTables/queryTable12.xml"/><Relationship Id="rId5" Type="http://schemas.openxmlformats.org/officeDocument/2006/relationships/queryTable" Target="../queryTables/queryTable11.xml"/><Relationship Id="rId4" Type="http://schemas.openxmlformats.org/officeDocument/2006/relationships/queryTable" Target="../queryTables/queryTable10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5.xml"/><Relationship Id="rId2" Type="http://schemas.openxmlformats.org/officeDocument/2006/relationships/queryTable" Target="../queryTables/queryTable14.xml"/><Relationship Id="rId1" Type="http://schemas.openxmlformats.org/officeDocument/2006/relationships/queryTable" Target="../queryTables/queryTable13.xml"/><Relationship Id="rId6" Type="http://schemas.openxmlformats.org/officeDocument/2006/relationships/queryTable" Target="../queryTables/queryTable18.xml"/><Relationship Id="rId5" Type="http://schemas.openxmlformats.org/officeDocument/2006/relationships/queryTable" Target="../queryTables/queryTable17.xml"/><Relationship Id="rId4" Type="http://schemas.openxmlformats.org/officeDocument/2006/relationships/queryTable" Target="../queryTables/queryTable16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1.xml"/><Relationship Id="rId2" Type="http://schemas.openxmlformats.org/officeDocument/2006/relationships/queryTable" Target="../queryTables/queryTable20.xml"/><Relationship Id="rId1" Type="http://schemas.openxmlformats.org/officeDocument/2006/relationships/queryTable" Target="../queryTables/queryTable19.xml"/><Relationship Id="rId6" Type="http://schemas.openxmlformats.org/officeDocument/2006/relationships/queryTable" Target="../queryTables/queryTable24.xml"/><Relationship Id="rId5" Type="http://schemas.openxmlformats.org/officeDocument/2006/relationships/queryTable" Target="../queryTables/queryTable23.xml"/><Relationship Id="rId4" Type="http://schemas.openxmlformats.org/officeDocument/2006/relationships/queryTable" Target="../queryTables/queryTable2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7.xml"/><Relationship Id="rId2" Type="http://schemas.openxmlformats.org/officeDocument/2006/relationships/queryTable" Target="../queryTables/queryTable26.xml"/><Relationship Id="rId1" Type="http://schemas.openxmlformats.org/officeDocument/2006/relationships/queryTable" Target="../queryTables/queryTable25.xml"/><Relationship Id="rId5" Type="http://schemas.openxmlformats.org/officeDocument/2006/relationships/queryTable" Target="../queryTables/queryTable29.xml"/><Relationship Id="rId4" Type="http://schemas.openxmlformats.org/officeDocument/2006/relationships/queryTable" Target="../queryTables/queryTable28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2.xml"/><Relationship Id="rId2" Type="http://schemas.openxmlformats.org/officeDocument/2006/relationships/queryTable" Target="../queryTables/queryTable31.xml"/><Relationship Id="rId1" Type="http://schemas.openxmlformats.org/officeDocument/2006/relationships/queryTable" Target="../queryTables/queryTable30.xml"/><Relationship Id="rId5" Type="http://schemas.openxmlformats.org/officeDocument/2006/relationships/queryTable" Target="../queryTables/queryTable34.xml"/><Relationship Id="rId4" Type="http://schemas.openxmlformats.org/officeDocument/2006/relationships/queryTable" Target="../queryTables/queryTable3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7.xml"/><Relationship Id="rId2" Type="http://schemas.openxmlformats.org/officeDocument/2006/relationships/queryTable" Target="../queryTables/queryTable36.xml"/><Relationship Id="rId1" Type="http://schemas.openxmlformats.org/officeDocument/2006/relationships/queryTable" Target="../queryTables/queryTable35.xml"/><Relationship Id="rId6" Type="http://schemas.openxmlformats.org/officeDocument/2006/relationships/queryTable" Target="../queryTables/queryTable40.xml"/><Relationship Id="rId5" Type="http://schemas.openxmlformats.org/officeDocument/2006/relationships/queryTable" Target="../queryTables/queryTable39.xml"/><Relationship Id="rId4" Type="http://schemas.openxmlformats.org/officeDocument/2006/relationships/queryTable" Target="../queryTables/queryTable38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I130"/>
  <sheetViews>
    <sheetView topLeftCell="AH118" zoomScale="70" zoomScaleNormal="70" workbookViewId="0">
      <selection activeCell="BB128" sqref="BB128:BI130"/>
    </sheetView>
  </sheetViews>
  <sheetFormatPr defaultRowHeight="15"/>
  <cols>
    <col min="1" max="13" width="9.140625" style="2"/>
    <col min="15" max="15" width="4" customWidth="1"/>
    <col min="16" max="16" width="3.140625" customWidth="1"/>
    <col min="17" max="17" width="5" customWidth="1"/>
    <col min="18" max="18" width="7" customWidth="1"/>
    <col min="19" max="20" width="6" customWidth="1"/>
    <col min="21" max="21" width="7" customWidth="1"/>
    <col min="22" max="22" width="6.7109375" customWidth="1"/>
    <col min="23" max="23" width="6.28515625" customWidth="1"/>
    <col min="24" max="24" width="3.140625" customWidth="1"/>
    <col min="31" max="31" width="9.85546875" bestFit="1" customWidth="1"/>
    <col min="32" max="32" width="13" bestFit="1" customWidth="1"/>
    <col min="33" max="33" width="12" bestFit="1" customWidth="1"/>
    <col min="34" max="34" width="13" bestFit="1" customWidth="1"/>
    <col min="35" max="35" width="10.85546875" bestFit="1" customWidth="1"/>
    <col min="36" max="36" width="13" bestFit="1" customWidth="1"/>
    <col min="37" max="37" width="10.85546875" bestFit="1" customWidth="1"/>
    <col min="38" max="38" width="13" bestFit="1" customWidth="1"/>
    <col min="39" max="39" width="12" bestFit="1" customWidth="1"/>
    <col min="40" max="40" width="13" bestFit="1" customWidth="1"/>
    <col min="42" max="42" width="6.28515625" customWidth="1"/>
    <col min="43" max="43" width="3.140625" customWidth="1"/>
    <col min="54" max="54" width="11.42578125" customWidth="1"/>
    <col min="55" max="55" width="6.28515625" customWidth="1"/>
    <col min="56" max="56" width="3.140625" customWidth="1"/>
  </cols>
  <sheetData>
    <row r="1" spans="1:61">
      <c r="C1" t="s">
        <v>53</v>
      </c>
      <c r="I1" t="s">
        <v>53</v>
      </c>
      <c r="O1" t="s">
        <v>52</v>
      </c>
      <c r="Y1" t="s">
        <v>54</v>
      </c>
      <c r="AE1" t="s">
        <v>55</v>
      </c>
      <c r="AR1" t="s">
        <v>56</v>
      </c>
    </row>
    <row r="2" spans="1:61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/>
      <c r="I2" s="1" t="s">
        <v>6</v>
      </c>
      <c r="J2" s="1" t="s">
        <v>7</v>
      </c>
      <c r="K2" s="1" t="s">
        <v>8</v>
      </c>
      <c r="L2" s="1" t="s">
        <v>9</v>
      </c>
      <c r="M2" s="1" t="s">
        <v>10</v>
      </c>
      <c r="Q2" t="s">
        <v>51</v>
      </c>
      <c r="R2" t="s">
        <v>26</v>
      </c>
      <c r="S2" t="s">
        <v>48</v>
      </c>
      <c r="T2" t="s">
        <v>50</v>
      </c>
      <c r="U2" t="s">
        <v>49</v>
      </c>
      <c r="Y2" t="s">
        <v>51</v>
      </c>
      <c r="Z2" t="s">
        <v>26</v>
      </c>
      <c r="AA2" t="s">
        <v>48</v>
      </c>
      <c r="AB2" t="s">
        <v>50</v>
      </c>
      <c r="AC2" t="s">
        <v>49</v>
      </c>
      <c r="AE2" t="s">
        <v>51</v>
      </c>
      <c r="AG2" t="s">
        <v>26</v>
      </c>
      <c r="AI2" t="s">
        <v>48</v>
      </c>
      <c r="AK2" t="s">
        <v>50</v>
      </c>
      <c r="AM2" t="s">
        <v>49</v>
      </c>
      <c r="AR2" t="s">
        <v>51</v>
      </c>
      <c r="AT2" t="s">
        <v>26</v>
      </c>
      <c r="AV2" t="s">
        <v>48</v>
      </c>
      <c r="AX2" t="s">
        <v>50</v>
      </c>
      <c r="AZ2" t="s">
        <v>49</v>
      </c>
      <c r="BE2" t="s">
        <v>51</v>
      </c>
      <c r="BF2" t="s">
        <v>26</v>
      </c>
      <c r="BG2" t="s">
        <v>48</v>
      </c>
      <c r="BH2" t="s">
        <v>50</v>
      </c>
      <c r="BI2" t="s">
        <v>49</v>
      </c>
    </row>
    <row r="3" spans="1:61">
      <c r="A3" s="2">
        <v>1</v>
      </c>
      <c r="B3" s="1" t="s">
        <v>11</v>
      </c>
      <c r="C3" s="1"/>
      <c r="D3" s="1"/>
      <c r="E3" s="1">
        <v>61.768000000000001</v>
      </c>
      <c r="F3" s="1">
        <v>69.873000000000005</v>
      </c>
      <c r="G3" s="1">
        <v>174.673</v>
      </c>
      <c r="H3" s="1"/>
      <c r="I3" s="1"/>
      <c r="J3" s="1"/>
      <c r="K3" s="1"/>
      <c r="L3" s="1"/>
      <c r="M3" s="1">
        <v>174.673</v>
      </c>
      <c r="AE3">
        <v>0</v>
      </c>
      <c r="AF3">
        <v>0</v>
      </c>
      <c r="AG3">
        <v>0</v>
      </c>
      <c r="AH3">
        <v>0</v>
      </c>
      <c r="AI3">
        <v>62.098502000000003</v>
      </c>
      <c r="AJ3">
        <v>2.6797052001999999E-2</v>
      </c>
      <c r="AK3">
        <v>68.865545999999995</v>
      </c>
      <c r="AL3">
        <v>3.45800503759E-2</v>
      </c>
      <c r="AM3">
        <v>174.69886199999999</v>
      </c>
      <c r="AN3">
        <v>2.2907836126499999E-2</v>
      </c>
    </row>
    <row r="4" spans="1:61">
      <c r="A4" s="2">
        <v>2</v>
      </c>
      <c r="B4" s="1" t="s">
        <v>11</v>
      </c>
      <c r="C4" s="1">
        <v>8.2270000000000003</v>
      </c>
      <c r="D4" s="1">
        <v>116.006</v>
      </c>
      <c r="E4" s="1">
        <v>62.12</v>
      </c>
      <c r="F4" s="1">
        <v>69.608000000000004</v>
      </c>
      <c r="G4" s="1">
        <v>174.71</v>
      </c>
      <c r="H4" s="1"/>
      <c r="I4" s="1">
        <v>8.2059999999999995</v>
      </c>
      <c r="J4" s="1">
        <v>115.958</v>
      </c>
      <c r="K4" s="1">
        <v>61.9</v>
      </c>
      <c r="L4" s="1">
        <v>69.72</v>
      </c>
      <c r="M4" s="1">
        <v>174.74</v>
      </c>
      <c r="O4">
        <v>2</v>
      </c>
      <c r="P4" t="s">
        <v>30</v>
      </c>
      <c r="Q4">
        <v>8.24</v>
      </c>
      <c r="R4">
        <v>116.6</v>
      </c>
      <c r="S4">
        <v>62</v>
      </c>
      <c r="T4">
        <v>69.790000000000006</v>
      </c>
      <c r="U4">
        <v>174.49</v>
      </c>
      <c r="W4">
        <v>2</v>
      </c>
      <c r="X4" t="s">
        <v>30</v>
      </c>
      <c r="Y4">
        <f>Q4-C4</f>
        <v>1.2999999999999901E-2</v>
      </c>
      <c r="Z4">
        <f>R4-D4</f>
        <v>0.59399999999999409</v>
      </c>
      <c r="AA4">
        <f>S4-E4</f>
        <v>-0.11999999999999744</v>
      </c>
      <c r="AB4">
        <f>T4-F4</f>
        <v>0.18200000000000216</v>
      </c>
      <c r="AC4">
        <f>U4-G4</f>
        <v>-0.21999999999999886</v>
      </c>
      <c r="AE4">
        <v>8.1352060000000002</v>
      </c>
      <c r="AF4">
        <v>0.20380885545999999</v>
      </c>
      <c r="AG4">
        <v>115.411669</v>
      </c>
      <c r="AH4">
        <v>2.27012950059</v>
      </c>
      <c r="AI4">
        <v>61.500993999999999</v>
      </c>
      <c r="AJ4">
        <v>0.69259449316599997</v>
      </c>
      <c r="AK4">
        <v>70.001504999999995</v>
      </c>
      <c r="AL4">
        <v>0.65457248030699999</v>
      </c>
      <c r="AM4">
        <v>174.449839</v>
      </c>
      <c r="AN4">
        <v>0.85510269387899995</v>
      </c>
      <c r="AP4">
        <v>2</v>
      </c>
      <c r="AQ4" t="s">
        <v>30</v>
      </c>
      <c r="AR4">
        <f>AE4-Q4</f>
        <v>-0.10479400000000005</v>
      </c>
      <c r="AS4">
        <f>AF4</f>
        <v>0.20380885545999999</v>
      </c>
      <c r="AT4">
        <f>AG4-R4</f>
        <v>-1.1883309999999909</v>
      </c>
      <c r="AU4">
        <f>AH4</f>
        <v>2.27012950059</v>
      </c>
      <c r="AV4">
        <f>AI4-S4</f>
        <v>-0.49900600000000139</v>
      </c>
      <c r="AW4">
        <f>AJ4</f>
        <v>0.69259449316599997</v>
      </c>
      <c r="AX4">
        <f>AK4-T4</f>
        <v>0.21150499999998829</v>
      </c>
      <c r="AY4">
        <f>AL4</f>
        <v>0.65457248030699999</v>
      </c>
      <c r="AZ4">
        <f>AM4-U4</f>
        <v>-4.0161000000011882E-2</v>
      </c>
      <c r="BA4">
        <f>AN4</f>
        <v>0.85510269387899995</v>
      </c>
      <c r="BC4">
        <v>2</v>
      </c>
      <c r="BD4" t="s">
        <v>30</v>
      </c>
      <c r="BE4">
        <f>(AR4-Y4)^2</f>
        <v>1.3875426435999989E-2</v>
      </c>
      <c r="BF4">
        <f>(AT4-Z4)^2</f>
        <v>3.1767037935609466</v>
      </c>
      <c r="BG4">
        <f>(AV4-AA4)^2</f>
        <v>0.14364554803600299</v>
      </c>
      <c r="BH4">
        <f>(AX4-AB4)^2</f>
        <v>8.7054502499918124E-4</v>
      </c>
      <c r="BI4">
        <f>(AZ4-AC4)^2</f>
        <v>3.2342065920995318E-2</v>
      </c>
    </row>
    <row r="5" spans="1:61">
      <c r="A5" s="2">
        <v>3</v>
      </c>
      <c r="B5" s="1" t="s">
        <v>12</v>
      </c>
      <c r="C5" s="1">
        <v>8.4369999999999994</v>
      </c>
      <c r="D5" s="1">
        <v>122.95</v>
      </c>
      <c r="E5" s="1">
        <v>56.83</v>
      </c>
      <c r="F5" s="1">
        <v>30.248999999999999</v>
      </c>
      <c r="G5" s="1">
        <v>176.2</v>
      </c>
      <c r="H5" s="1"/>
      <c r="I5" s="1">
        <v>8.4410000000000007</v>
      </c>
      <c r="J5" s="1">
        <v>122.94</v>
      </c>
      <c r="K5" s="1">
        <v>56.9</v>
      </c>
      <c r="L5" s="1">
        <v>30.34</v>
      </c>
      <c r="M5" s="1">
        <v>176.2</v>
      </c>
      <c r="O5">
        <v>3</v>
      </c>
      <c r="P5" t="s">
        <v>31</v>
      </c>
      <c r="Q5">
        <v>8.51</v>
      </c>
      <c r="R5">
        <v>123.08</v>
      </c>
      <c r="S5">
        <v>56.7</v>
      </c>
      <c r="T5">
        <v>30.23</v>
      </c>
      <c r="U5">
        <v>176.14</v>
      </c>
      <c r="W5">
        <v>3</v>
      </c>
      <c r="X5" t="s">
        <v>31</v>
      </c>
      <c r="Y5">
        <f t="shared" ref="Y5:Y13" si="0">Q5-C5</f>
        <v>7.3000000000000398E-2</v>
      </c>
      <c r="Z5">
        <f t="shared" ref="Z5:Z13" si="1">R5-D5</f>
        <v>0.12999999999999545</v>
      </c>
      <c r="AA5">
        <f t="shared" ref="AA5:AA68" si="2">S5-E5</f>
        <v>-0.12999999999999545</v>
      </c>
      <c r="AB5">
        <f t="shared" ref="AB5:AC12" si="3">T5-F5</f>
        <v>-1.8999999999998352E-2</v>
      </c>
      <c r="AC5">
        <f t="shared" si="3"/>
        <v>-6.0000000000002274E-2</v>
      </c>
      <c r="AE5">
        <v>8.4116870000000006</v>
      </c>
      <c r="AF5">
        <v>0.34341726373499998</v>
      </c>
      <c r="AG5">
        <v>122.077125</v>
      </c>
      <c r="AH5">
        <v>1.79308097123</v>
      </c>
      <c r="AI5">
        <v>56.904238999999997</v>
      </c>
      <c r="AJ5">
        <v>0.977515628458</v>
      </c>
      <c r="AK5">
        <v>30.292534</v>
      </c>
      <c r="AL5">
        <v>0.62831566974300002</v>
      </c>
      <c r="AM5">
        <v>176.437172</v>
      </c>
      <c r="AN5">
        <v>0.66091313681599995</v>
      </c>
      <c r="AP5">
        <v>3</v>
      </c>
      <c r="AQ5" t="s">
        <v>31</v>
      </c>
      <c r="AR5">
        <f t="shared" ref="AR5:AR68" si="4">AE5-Q5</f>
        <v>-9.8312999999999207E-2</v>
      </c>
      <c r="AS5">
        <f t="shared" ref="AS5:AS68" si="5">AF5</f>
        <v>0.34341726373499998</v>
      </c>
      <c r="AT5">
        <f t="shared" ref="AT5:AT68" si="6">AG5-R5</f>
        <v>-1.0028750000000031</v>
      </c>
      <c r="AU5">
        <f t="shared" ref="AU5:AU68" si="7">AH5</f>
        <v>1.79308097123</v>
      </c>
      <c r="AV5">
        <f t="shared" ref="AV5:AV68" si="8">AI5-S5</f>
        <v>0.20423899999999406</v>
      </c>
      <c r="AW5">
        <f t="shared" ref="AW5:AW68" si="9">AJ5</f>
        <v>0.977515628458</v>
      </c>
      <c r="AX5">
        <f t="shared" ref="AX5:AX68" si="10">AK5-T5</f>
        <v>6.2533999999999423E-2</v>
      </c>
      <c r="AY5">
        <f t="shared" ref="AY5:AY68" si="11">AL5</f>
        <v>0.62831566974300002</v>
      </c>
      <c r="AZ5">
        <f t="shared" ref="AZ5:AZ68" si="12">AM5-U5</f>
        <v>0.29717200000001753</v>
      </c>
      <c r="BA5">
        <f t="shared" ref="BA5:BA68" si="13">AN5</f>
        <v>0.66091313681599995</v>
      </c>
      <c r="BC5">
        <v>3</v>
      </c>
      <c r="BD5" t="s">
        <v>31</v>
      </c>
      <c r="BE5">
        <f t="shared" ref="BE5:BE68" si="14">(AR5-Y5)^2</f>
        <v>2.9348143968999863E-2</v>
      </c>
      <c r="BF5">
        <f t="shared" ref="BF5:BF68" si="15">(AT5-Z5)^2</f>
        <v>1.2834057656249966</v>
      </c>
      <c r="BG5">
        <f t="shared" ref="BG5:BG68" si="16">(AV5-AA5)^2</f>
        <v>0.11171570912099299</v>
      </c>
      <c r="BH5">
        <f t="shared" ref="BH5:BH68" si="17">(AX5-AB5)^2</f>
        <v>6.6477931559996368E-3</v>
      </c>
      <c r="BI5">
        <f t="shared" ref="BI5:BI68" si="18">(AZ5-AC5)^2</f>
        <v>0.12757183758401414</v>
      </c>
    </row>
    <row r="6" spans="1:61">
      <c r="A6" s="2">
        <v>4</v>
      </c>
      <c r="B6" s="1" t="s">
        <v>13</v>
      </c>
      <c r="C6" s="1">
        <v>8.3260000000000005</v>
      </c>
      <c r="D6" s="1">
        <v>121.548</v>
      </c>
      <c r="E6" s="1">
        <v>54.570999999999998</v>
      </c>
      <c r="F6" s="1">
        <v>41.125999999999998</v>
      </c>
      <c r="G6" s="1">
        <v>176.322</v>
      </c>
      <c r="H6" s="1"/>
      <c r="I6" s="1">
        <v>8.3409999999999993</v>
      </c>
      <c r="J6" s="1">
        <v>121.60899999999999</v>
      </c>
      <c r="K6" s="1">
        <v>54.4</v>
      </c>
      <c r="L6" s="1">
        <v>40.96</v>
      </c>
      <c r="M6" s="1">
        <v>176.31</v>
      </c>
      <c r="O6">
        <v>4</v>
      </c>
      <c r="P6" t="s">
        <v>32</v>
      </c>
      <c r="Q6">
        <v>8.34</v>
      </c>
      <c r="R6">
        <v>121.5</v>
      </c>
      <c r="S6">
        <v>54.36</v>
      </c>
      <c r="T6">
        <v>41</v>
      </c>
      <c r="U6">
        <v>176.43</v>
      </c>
      <c r="W6">
        <v>4</v>
      </c>
      <c r="X6" t="s">
        <v>32</v>
      </c>
      <c r="Y6">
        <f t="shared" si="0"/>
        <v>1.3999999999999346E-2</v>
      </c>
      <c r="Z6">
        <f t="shared" si="1"/>
        <v>-4.8000000000001819E-2</v>
      </c>
      <c r="AA6">
        <f t="shared" si="2"/>
        <v>-0.21099999999999852</v>
      </c>
      <c r="AB6">
        <f t="shared" si="3"/>
        <v>-0.12599999999999767</v>
      </c>
      <c r="AC6">
        <f t="shared" si="3"/>
        <v>0.10800000000000409</v>
      </c>
      <c r="AE6">
        <v>8.3913860000000007</v>
      </c>
      <c r="AF6">
        <v>0.34689729460500002</v>
      </c>
      <c r="AG6">
        <v>121.38916</v>
      </c>
      <c r="AH6">
        <v>3.08627552989</v>
      </c>
      <c r="AI6">
        <v>54.627285000000001</v>
      </c>
      <c r="AJ6">
        <v>0.816920135494</v>
      </c>
      <c r="AK6">
        <v>40.932780999999999</v>
      </c>
      <c r="AL6">
        <v>0.63031534888399998</v>
      </c>
      <c r="AM6">
        <v>176.225256</v>
      </c>
      <c r="AN6">
        <v>0.59136085807600003</v>
      </c>
      <c r="AP6">
        <v>4</v>
      </c>
      <c r="AQ6" t="s">
        <v>32</v>
      </c>
      <c r="AR6">
        <f t="shared" si="4"/>
        <v>5.138600000000082E-2</v>
      </c>
      <c r="AS6">
        <f t="shared" si="5"/>
        <v>0.34689729460500002</v>
      </c>
      <c r="AT6">
        <f t="shared" si="6"/>
        <v>-0.11083999999999605</v>
      </c>
      <c r="AU6">
        <f t="shared" si="7"/>
        <v>3.08627552989</v>
      </c>
      <c r="AV6">
        <f t="shared" si="8"/>
        <v>0.26728500000000111</v>
      </c>
      <c r="AW6">
        <f t="shared" si="9"/>
        <v>0.816920135494</v>
      </c>
      <c r="AX6">
        <f t="shared" si="10"/>
        <v>-6.7219000000001472E-2</v>
      </c>
      <c r="AY6">
        <f t="shared" si="11"/>
        <v>0.63031534888399998</v>
      </c>
      <c r="AZ6">
        <f t="shared" si="12"/>
        <v>-0.20474400000000514</v>
      </c>
      <c r="BA6">
        <f t="shared" si="13"/>
        <v>0.59136085807600003</v>
      </c>
      <c r="BC6">
        <v>4</v>
      </c>
      <c r="BD6" t="s">
        <v>32</v>
      </c>
      <c r="BE6">
        <f t="shared" si="14"/>
        <v>1.3977129960001103E-3</v>
      </c>
      <c r="BF6">
        <f t="shared" si="15"/>
        <v>3.9488655999992753E-3</v>
      </c>
      <c r="BG6">
        <f t="shared" si="16"/>
        <v>0.22875654122499964</v>
      </c>
      <c r="BH6">
        <f t="shared" si="17"/>
        <v>3.4552059609995528E-3</v>
      </c>
      <c r="BI6">
        <f t="shared" si="18"/>
        <v>9.7808809536005778E-2</v>
      </c>
    </row>
    <row r="7" spans="1:61">
      <c r="A7" s="2">
        <v>5</v>
      </c>
      <c r="B7" s="1" t="s">
        <v>14</v>
      </c>
      <c r="C7" s="1">
        <v>8.2089999999999996</v>
      </c>
      <c r="D7" s="1">
        <v>121.13800000000001</v>
      </c>
      <c r="E7" s="1">
        <v>56.658999999999999</v>
      </c>
      <c r="F7" s="1">
        <v>32.798000000000002</v>
      </c>
      <c r="G7" s="1">
        <v>176.822</v>
      </c>
      <c r="H7" s="1"/>
      <c r="I7" s="1">
        <v>8.2140000000000004</v>
      </c>
      <c r="J7" s="1">
        <v>121.123</v>
      </c>
      <c r="K7" s="1">
        <v>56.59</v>
      </c>
      <c r="L7" s="1">
        <v>32.840000000000003</v>
      </c>
      <c r="M7" s="1">
        <v>176.83</v>
      </c>
      <c r="O7">
        <v>5</v>
      </c>
      <c r="P7" t="s">
        <v>33</v>
      </c>
      <c r="Q7">
        <v>8.23</v>
      </c>
      <c r="R7">
        <v>121.86</v>
      </c>
      <c r="S7">
        <v>56.57</v>
      </c>
      <c r="T7">
        <v>32.83</v>
      </c>
      <c r="U7">
        <v>176.72</v>
      </c>
      <c r="W7">
        <v>5</v>
      </c>
      <c r="X7" t="s">
        <v>33</v>
      </c>
      <c r="Y7">
        <f t="shared" si="0"/>
        <v>2.1000000000000796E-2</v>
      </c>
      <c r="Z7">
        <f t="shared" si="1"/>
        <v>0.7219999999999942</v>
      </c>
      <c r="AA7">
        <f t="shared" si="2"/>
        <v>-8.8999999999998636E-2</v>
      </c>
      <c r="AB7">
        <f t="shared" si="3"/>
        <v>3.1999999999996476E-2</v>
      </c>
      <c r="AC7">
        <f t="shared" si="3"/>
        <v>-0.10200000000000387</v>
      </c>
      <c r="AE7">
        <v>7.9495950000000004</v>
      </c>
      <c r="AF7">
        <v>0.334814478443</v>
      </c>
      <c r="AG7">
        <v>120.05321600000001</v>
      </c>
      <c r="AH7">
        <v>2.0613192118999999</v>
      </c>
      <c r="AI7">
        <v>56.232148000000002</v>
      </c>
      <c r="AJ7">
        <v>0.695317042863</v>
      </c>
      <c r="AK7">
        <v>33.084116999999999</v>
      </c>
      <c r="AL7">
        <v>0.67138468802200002</v>
      </c>
      <c r="AM7">
        <v>176.36792700000001</v>
      </c>
      <c r="AN7">
        <v>0.50325106226500005</v>
      </c>
      <c r="AP7">
        <v>5</v>
      </c>
      <c r="AQ7" t="s">
        <v>33</v>
      </c>
      <c r="AR7">
        <f t="shared" si="4"/>
        <v>-0.28040500000000002</v>
      </c>
      <c r="AS7">
        <f t="shared" si="5"/>
        <v>0.334814478443</v>
      </c>
      <c r="AT7">
        <f t="shared" si="6"/>
        <v>-1.8067839999999933</v>
      </c>
      <c r="AU7">
        <f t="shared" si="7"/>
        <v>2.0613192118999999</v>
      </c>
      <c r="AV7">
        <f t="shared" si="8"/>
        <v>-0.33785199999999804</v>
      </c>
      <c r="AW7">
        <f t="shared" si="9"/>
        <v>0.695317042863</v>
      </c>
      <c r="AX7">
        <f t="shared" si="10"/>
        <v>0.25411700000000081</v>
      </c>
      <c r="AY7">
        <f t="shared" si="11"/>
        <v>0.67138468802200002</v>
      </c>
      <c r="AZ7">
        <f t="shared" si="12"/>
        <v>-0.35207299999999009</v>
      </c>
      <c r="BA7">
        <f t="shared" si="13"/>
        <v>0.50325106226500005</v>
      </c>
      <c r="BC7">
        <v>5</v>
      </c>
      <c r="BD7" t="s">
        <v>33</v>
      </c>
      <c r="BE7">
        <f t="shared" si="14"/>
        <v>9.0844974025000483E-2</v>
      </c>
      <c r="BF7">
        <f t="shared" si="15"/>
        <v>6.3947485186559367</v>
      </c>
      <c r="BG7">
        <f t="shared" si="16"/>
        <v>6.1927317903999704E-2</v>
      </c>
      <c r="BH7">
        <f t="shared" si="17"/>
        <v>4.933596168900193E-2</v>
      </c>
      <c r="BI7">
        <f t="shared" si="18"/>
        <v>6.2536505328993103E-2</v>
      </c>
    </row>
    <row r="8" spans="1:61">
      <c r="A8" s="2">
        <v>6</v>
      </c>
      <c r="B8" s="1" t="s">
        <v>15</v>
      </c>
      <c r="C8" s="1">
        <v>8.048</v>
      </c>
      <c r="D8" s="1">
        <v>121.142</v>
      </c>
      <c r="E8" s="1">
        <v>61.338999999999999</v>
      </c>
      <c r="F8" s="1">
        <v>38.658000000000001</v>
      </c>
      <c r="G8" s="1">
        <v>176.54400000000001</v>
      </c>
      <c r="H8" s="1"/>
      <c r="I8" s="1">
        <v>8.0299999999999994</v>
      </c>
      <c r="J8" s="1">
        <v>120.94799999999999</v>
      </c>
      <c r="K8" s="1">
        <v>61.28</v>
      </c>
      <c r="L8" s="1">
        <v>38.46</v>
      </c>
      <c r="M8" s="1">
        <v>176.52</v>
      </c>
      <c r="O8">
        <v>6</v>
      </c>
      <c r="P8" t="s">
        <v>34</v>
      </c>
      <c r="Q8">
        <v>8.1300000000000008</v>
      </c>
      <c r="R8">
        <v>121.77</v>
      </c>
      <c r="S8">
        <v>61.29</v>
      </c>
      <c r="T8">
        <v>38.549999999999997</v>
      </c>
      <c r="U8">
        <v>176.3</v>
      </c>
      <c r="W8">
        <v>6</v>
      </c>
      <c r="X8" t="s">
        <v>34</v>
      </c>
      <c r="Y8">
        <f t="shared" si="0"/>
        <v>8.2000000000000739E-2</v>
      </c>
      <c r="Z8">
        <f t="shared" si="1"/>
        <v>0.62800000000000011</v>
      </c>
      <c r="AA8">
        <f t="shared" si="2"/>
        <v>-4.8999999999999488E-2</v>
      </c>
      <c r="AB8">
        <f t="shared" si="3"/>
        <v>-0.10800000000000409</v>
      </c>
      <c r="AC8">
        <f t="shared" si="3"/>
        <v>-0.24399999999999977</v>
      </c>
      <c r="AE8">
        <v>7.9066669999999997</v>
      </c>
      <c r="AF8">
        <v>0.43661579003899997</v>
      </c>
      <c r="AG8">
        <v>122.319985</v>
      </c>
      <c r="AH8">
        <v>2.1567000706599999</v>
      </c>
      <c r="AI8">
        <v>60.926656000000001</v>
      </c>
      <c r="AJ8">
        <v>0.63670992112900004</v>
      </c>
      <c r="AK8">
        <v>38.515030000000003</v>
      </c>
      <c r="AL8">
        <v>0.80002543903300005</v>
      </c>
      <c r="AM8">
        <v>175.85220200000001</v>
      </c>
      <c r="AN8">
        <v>0.51914101282400005</v>
      </c>
      <c r="AP8">
        <v>6</v>
      </c>
      <c r="AQ8" t="s">
        <v>34</v>
      </c>
      <c r="AR8">
        <f t="shared" si="4"/>
        <v>-0.22333300000000111</v>
      </c>
      <c r="AS8">
        <f t="shared" si="5"/>
        <v>0.43661579003899997</v>
      </c>
      <c r="AT8">
        <f t="shared" si="6"/>
        <v>0.54998500000000661</v>
      </c>
      <c r="AU8">
        <f t="shared" si="7"/>
        <v>2.1567000706599999</v>
      </c>
      <c r="AV8">
        <f t="shared" si="8"/>
        <v>-0.36334399999999789</v>
      </c>
      <c r="AW8">
        <f t="shared" si="9"/>
        <v>0.63670992112900004</v>
      </c>
      <c r="AX8">
        <f t="shared" si="10"/>
        <v>-3.4969999999994172E-2</v>
      </c>
      <c r="AY8">
        <f t="shared" si="11"/>
        <v>0.80002543903300005</v>
      </c>
      <c r="AZ8">
        <f t="shared" si="12"/>
        <v>-0.44779800000000591</v>
      </c>
      <c r="BA8">
        <f t="shared" si="13"/>
        <v>0.51914101282400005</v>
      </c>
      <c r="BC8">
        <v>6</v>
      </c>
      <c r="BD8" t="s">
        <v>34</v>
      </c>
      <c r="BE8">
        <f t="shared" si="14"/>
        <v>9.3228240889001127E-2</v>
      </c>
      <c r="BF8">
        <f t="shared" si="15"/>
        <v>6.0863402249989864E-3</v>
      </c>
      <c r="BG8">
        <f t="shared" si="16"/>
        <v>9.8812150335998994E-2</v>
      </c>
      <c r="BH8">
        <f t="shared" si="17"/>
        <v>5.3333809000014488E-3</v>
      </c>
      <c r="BI8">
        <f t="shared" si="18"/>
        <v>4.1533624804002502E-2</v>
      </c>
    </row>
    <row r="9" spans="1:61">
      <c r="A9" s="2">
        <v>7</v>
      </c>
      <c r="B9" s="1" t="s">
        <v>16</v>
      </c>
      <c r="C9" s="1">
        <v>8.3439999999999994</v>
      </c>
      <c r="D9" s="1">
        <v>119.542</v>
      </c>
      <c r="E9" s="1">
        <v>58.491</v>
      </c>
      <c r="F9" s="1">
        <v>63.594000000000001</v>
      </c>
      <c r="G9" s="1">
        <v>174.637</v>
      </c>
      <c r="H9" s="1"/>
      <c r="I9" s="1">
        <v>8.343</v>
      </c>
      <c r="J9" s="1">
        <v>119.45</v>
      </c>
      <c r="K9" s="1">
        <v>58.47</v>
      </c>
      <c r="L9" s="1">
        <v>63.47</v>
      </c>
      <c r="M9" s="1">
        <v>174.637</v>
      </c>
      <c r="O9">
        <v>7</v>
      </c>
      <c r="P9" t="s">
        <v>35</v>
      </c>
      <c r="Q9">
        <v>8.43</v>
      </c>
      <c r="R9">
        <v>120.08</v>
      </c>
      <c r="S9">
        <v>58.01</v>
      </c>
      <c r="T9">
        <v>63.7</v>
      </c>
      <c r="U9">
        <v>174.57</v>
      </c>
      <c r="W9">
        <v>7</v>
      </c>
      <c r="X9" t="s">
        <v>35</v>
      </c>
      <c r="Y9">
        <f t="shared" si="0"/>
        <v>8.6000000000000298E-2</v>
      </c>
      <c r="Z9">
        <f t="shared" si="1"/>
        <v>0.5379999999999967</v>
      </c>
      <c r="AA9">
        <f t="shared" si="2"/>
        <v>-0.48100000000000165</v>
      </c>
      <c r="AB9">
        <f t="shared" si="3"/>
        <v>0.10600000000000165</v>
      </c>
      <c r="AC9">
        <f t="shared" si="3"/>
        <v>-6.7000000000007276E-2</v>
      </c>
      <c r="AE9">
        <v>8.446942</v>
      </c>
      <c r="AF9">
        <v>0.17919917029900001</v>
      </c>
      <c r="AG9">
        <v>122.395973</v>
      </c>
      <c r="AH9">
        <v>1.64538159837</v>
      </c>
      <c r="AI9">
        <v>58.141889999999997</v>
      </c>
      <c r="AJ9">
        <v>0.71796573030999999</v>
      </c>
      <c r="AK9">
        <v>64.166650000000004</v>
      </c>
      <c r="AL9">
        <v>0.43431388821900002</v>
      </c>
      <c r="AM9">
        <v>174.773471</v>
      </c>
      <c r="AN9">
        <v>0.62310879881400005</v>
      </c>
      <c r="AP9">
        <v>7</v>
      </c>
      <c r="AQ9" t="s">
        <v>35</v>
      </c>
      <c r="AR9">
        <f t="shared" si="4"/>
        <v>1.6942000000000235E-2</v>
      </c>
      <c r="AS9">
        <f t="shared" si="5"/>
        <v>0.17919917029900001</v>
      </c>
      <c r="AT9">
        <f t="shared" si="6"/>
        <v>2.3159729999999996</v>
      </c>
      <c r="AU9">
        <f t="shared" si="7"/>
        <v>1.64538159837</v>
      </c>
      <c r="AV9">
        <f t="shared" si="8"/>
        <v>0.13188999999999851</v>
      </c>
      <c r="AW9">
        <f t="shared" si="9"/>
        <v>0.71796573030999999</v>
      </c>
      <c r="AX9">
        <f t="shared" si="10"/>
        <v>0.46665000000000134</v>
      </c>
      <c r="AY9">
        <f t="shared" si="11"/>
        <v>0.43431388821900002</v>
      </c>
      <c r="AZ9">
        <f t="shared" si="12"/>
        <v>0.20347100000000751</v>
      </c>
      <c r="BA9">
        <f t="shared" si="13"/>
        <v>0.62310879881400005</v>
      </c>
      <c r="BC9">
        <v>7</v>
      </c>
      <c r="BD9" t="s">
        <v>35</v>
      </c>
      <c r="BE9">
        <f t="shared" si="14"/>
        <v>4.7690073640000085E-3</v>
      </c>
      <c r="BF9">
        <f t="shared" si="15"/>
        <v>3.1611879887290102</v>
      </c>
      <c r="BG9">
        <f t="shared" si="16"/>
        <v>0.37563415210000017</v>
      </c>
      <c r="BH9">
        <f t="shared" si="17"/>
        <v>0.13006842249999978</v>
      </c>
      <c r="BI9">
        <f t="shared" si="18"/>
        <v>7.3154561841007992E-2</v>
      </c>
    </row>
    <row r="10" spans="1:61">
      <c r="A10" s="2">
        <v>8</v>
      </c>
      <c r="B10" s="1" t="s">
        <v>17</v>
      </c>
      <c r="C10" s="1">
        <v>8.2680000000000007</v>
      </c>
      <c r="D10" s="1">
        <v>123.17</v>
      </c>
      <c r="E10" s="1">
        <v>55.956000000000003</v>
      </c>
      <c r="F10" s="1">
        <v>30.795000000000002</v>
      </c>
      <c r="G10" s="1">
        <v>175.84100000000001</v>
      </c>
      <c r="H10" s="1"/>
      <c r="I10" s="1">
        <v>8.2479999999999993</v>
      </c>
      <c r="J10" s="1">
        <v>123.408</v>
      </c>
      <c r="K10" s="1">
        <v>55.96</v>
      </c>
      <c r="L10" s="1">
        <v>30.65</v>
      </c>
      <c r="M10" s="1">
        <v>175.89</v>
      </c>
      <c r="O10">
        <v>8</v>
      </c>
      <c r="P10" t="s">
        <v>36</v>
      </c>
      <c r="Q10">
        <v>8.41</v>
      </c>
      <c r="R10">
        <v>123.58</v>
      </c>
      <c r="S10">
        <v>56.06</v>
      </c>
      <c r="T10">
        <v>30.56</v>
      </c>
      <c r="U10">
        <v>175.88</v>
      </c>
      <c r="W10">
        <v>8</v>
      </c>
      <c r="X10" t="s">
        <v>36</v>
      </c>
      <c r="Y10">
        <f t="shared" si="0"/>
        <v>0.14199999999999946</v>
      </c>
      <c r="Z10">
        <f t="shared" si="1"/>
        <v>0.40999999999999659</v>
      </c>
      <c r="AA10">
        <f t="shared" si="2"/>
        <v>0.1039999999999992</v>
      </c>
      <c r="AB10">
        <f t="shared" si="3"/>
        <v>-0.23500000000000298</v>
      </c>
      <c r="AC10">
        <f t="shared" si="3"/>
        <v>3.8999999999987267E-2</v>
      </c>
      <c r="AE10">
        <v>8.3883519999999994</v>
      </c>
      <c r="AF10">
        <v>0.31728860694299998</v>
      </c>
      <c r="AG10">
        <v>122.896602</v>
      </c>
      <c r="AH10">
        <v>2.1279224294099999</v>
      </c>
      <c r="AI10">
        <v>56.185631000000001</v>
      </c>
      <c r="AJ10">
        <v>0.77487724888499998</v>
      </c>
      <c r="AK10">
        <v>30.638214999999999</v>
      </c>
      <c r="AL10">
        <v>0.59329278840599997</v>
      </c>
      <c r="AM10">
        <v>176.05927600000001</v>
      </c>
      <c r="AN10">
        <v>0.62696769599699997</v>
      </c>
      <c r="AP10">
        <v>8</v>
      </c>
      <c r="AQ10" t="s">
        <v>36</v>
      </c>
      <c r="AR10">
        <f t="shared" si="4"/>
        <v>-2.1648000000000778E-2</v>
      </c>
      <c r="AS10">
        <f t="shared" si="5"/>
        <v>0.31728860694299998</v>
      </c>
      <c r="AT10">
        <f t="shared" si="6"/>
        <v>-0.68339799999999684</v>
      </c>
      <c r="AU10">
        <f t="shared" si="7"/>
        <v>2.1279224294099999</v>
      </c>
      <c r="AV10">
        <f t="shared" si="8"/>
        <v>0.12563099999999849</v>
      </c>
      <c r="AW10">
        <f t="shared" si="9"/>
        <v>0.77487724888499998</v>
      </c>
      <c r="AX10">
        <f t="shared" si="10"/>
        <v>7.8215000000000146E-2</v>
      </c>
      <c r="AY10">
        <f t="shared" si="11"/>
        <v>0.59329278840599997</v>
      </c>
      <c r="AZ10">
        <f t="shared" si="12"/>
        <v>0.17927600000001576</v>
      </c>
      <c r="BA10">
        <f t="shared" si="13"/>
        <v>0.62696769599699997</v>
      </c>
      <c r="BC10">
        <v>8</v>
      </c>
      <c r="BD10" t="s">
        <v>36</v>
      </c>
      <c r="BE10">
        <f t="shared" si="14"/>
        <v>2.6780667904000077E-2</v>
      </c>
      <c r="BF10">
        <f t="shared" si="15"/>
        <v>1.1955191864039856</v>
      </c>
      <c r="BG10">
        <f t="shared" si="16"/>
        <v>4.6790016099996926E-4</v>
      </c>
      <c r="BH10">
        <f t="shared" si="17"/>
        <v>9.8103636225001956E-2</v>
      </c>
      <c r="BI10">
        <f t="shared" si="18"/>
        <v>1.9677356176007993E-2</v>
      </c>
    </row>
    <row r="11" spans="1:61">
      <c r="A11" s="2">
        <v>9</v>
      </c>
      <c r="B11" s="1" t="s">
        <v>18</v>
      </c>
      <c r="C11" s="1">
        <v>8.2040000000000006</v>
      </c>
      <c r="D11" s="1">
        <v>125.188</v>
      </c>
      <c r="E11" s="1">
        <v>52.475000000000001</v>
      </c>
      <c r="F11" s="1">
        <v>19.216999999999999</v>
      </c>
      <c r="G11" s="1">
        <v>177.54300000000001</v>
      </c>
      <c r="H11" s="1"/>
      <c r="I11" s="1">
        <v>8.19</v>
      </c>
      <c r="J11" s="1">
        <v>125.16200000000001</v>
      </c>
      <c r="K11" s="1">
        <v>52.53</v>
      </c>
      <c r="L11" s="1">
        <v>19.09</v>
      </c>
      <c r="M11" s="1">
        <v>177.56</v>
      </c>
      <c r="O11">
        <v>9</v>
      </c>
      <c r="P11" t="s">
        <v>37</v>
      </c>
      <c r="Q11">
        <v>8.36</v>
      </c>
      <c r="R11">
        <v>125.77</v>
      </c>
      <c r="S11">
        <v>52.41</v>
      </c>
      <c r="T11">
        <v>19.11</v>
      </c>
      <c r="U11">
        <v>177.51</v>
      </c>
      <c r="W11">
        <v>9</v>
      </c>
      <c r="X11" t="s">
        <v>37</v>
      </c>
      <c r="Y11">
        <f t="shared" si="0"/>
        <v>0.15599999999999881</v>
      </c>
      <c r="Z11">
        <f t="shared" si="1"/>
        <v>0.58199999999999363</v>
      </c>
      <c r="AA11">
        <f t="shared" si="2"/>
        <v>-6.5000000000004832E-2</v>
      </c>
      <c r="AB11">
        <f t="shared" si="3"/>
        <v>-0.10699999999999932</v>
      </c>
      <c r="AC11">
        <f t="shared" si="3"/>
        <v>-3.3000000000015461E-2</v>
      </c>
      <c r="AE11">
        <v>8.1667640000000006</v>
      </c>
      <c r="AF11">
        <v>0.37309381702700001</v>
      </c>
      <c r="AG11">
        <v>125.367688</v>
      </c>
      <c r="AH11">
        <v>2.5926162852700001</v>
      </c>
      <c r="AI11">
        <v>52.229740999999997</v>
      </c>
      <c r="AJ11">
        <v>0.70980066632799999</v>
      </c>
      <c r="AK11">
        <v>19.524145000000001</v>
      </c>
      <c r="AL11">
        <v>0.55302693241400003</v>
      </c>
      <c r="AM11">
        <v>177.24043800000001</v>
      </c>
      <c r="AN11">
        <v>0.60349564717199999</v>
      </c>
      <c r="AP11">
        <v>9</v>
      </c>
      <c r="AQ11" t="s">
        <v>37</v>
      </c>
      <c r="AR11">
        <f t="shared" si="4"/>
        <v>-0.19323599999999885</v>
      </c>
      <c r="AS11">
        <f t="shared" si="5"/>
        <v>0.37309381702700001</v>
      </c>
      <c r="AT11">
        <f t="shared" si="6"/>
        <v>-0.4023119999999949</v>
      </c>
      <c r="AU11">
        <f t="shared" si="7"/>
        <v>2.5926162852700001</v>
      </c>
      <c r="AV11">
        <f t="shared" si="8"/>
        <v>-0.1802589999999995</v>
      </c>
      <c r="AW11">
        <f t="shared" si="9"/>
        <v>0.70980066632799999</v>
      </c>
      <c r="AX11">
        <f t="shared" si="10"/>
        <v>0.41414500000000132</v>
      </c>
      <c r="AY11">
        <f t="shared" si="11"/>
        <v>0.55302693241400003</v>
      </c>
      <c r="AZ11">
        <f t="shared" si="12"/>
        <v>-0.26956199999997921</v>
      </c>
      <c r="BA11">
        <f t="shared" si="13"/>
        <v>0.60349564717199999</v>
      </c>
      <c r="BC11">
        <v>9</v>
      </c>
      <c r="BD11" t="s">
        <v>37</v>
      </c>
      <c r="BE11">
        <f t="shared" si="14"/>
        <v>0.12196578369599836</v>
      </c>
      <c r="BF11">
        <f t="shared" si="15"/>
        <v>0.96887011334397743</v>
      </c>
      <c r="BG11">
        <f t="shared" si="16"/>
        <v>1.3284637080998772E-2</v>
      </c>
      <c r="BH11">
        <f t="shared" si="17"/>
        <v>0.27159211102500064</v>
      </c>
      <c r="BI11">
        <f t="shared" si="18"/>
        <v>5.5961579843982846E-2</v>
      </c>
    </row>
    <row r="12" spans="1:61">
      <c r="A12" s="2">
        <v>10</v>
      </c>
      <c r="B12" s="1" t="s">
        <v>19</v>
      </c>
      <c r="C12" s="1">
        <v>8.0679999999999996</v>
      </c>
      <c r="D12" s="1">
        <v>118.973</v>
      </c>
      <c r="E12" s="1">
        <v>62.058999999999997</v>
      </c>
      <c r="F12" s="1">
        <v>32.972999999999999</v>
      </c>
      <c r="G12" s="1">
        <v>176.33500000000001</v>
      </c>
      <c r="H12" s="1"/>
      <c r="I12" s="1">
        <v>8.0739999999999998</v>
      </c>
      <c r="J12" s="1">
        <v>118.952</v>
      </c>
      <c r="K12" s="1">
        <v>61.9</v>
      </c>
      <c r="L12" s="1">
        <v>32.840000000000003</v>
      </c>
      <c r="M12" s="1">
        <v>176.31</v>
      </c>
      <c r="O12">
        <v>10</v>
      </c>
      <c r="P12" t="s">
        <v>38</v>
      </c>
      <c r="Q12">
        <v>8.1199999999999992</v>
      </c>
      <c r="R12">
        <v>119.76</v>
      </c>
      <c r="S12">
        <v>62.51</v>
      </c>
      <c r="T12">
        <v>32.54</v>
      </c>
      <c r="U12">
        <v>176.84</v>
      </c>
      <c r="W12">
        <v>10</v>
      </c>
      <c r="X12" t="s">
        <v>38</v>
      </c>
      <c r="Y12">
        <f t="shared" si="0"/>
        <v>5.1999999999999602E-2</v>
      </c>
      <c r="Z12">
        <f t="shared" si="1"/>
        <v>0.78700000000000614</v>
      </c>
      <c r="AA12">
        <f t="shared" si="2"/>
        <v>0.45100000000000051</v>
      </c>
      <c r="AB12">
        <f t="shared" si="3"/>
        <v>-0.43299999999999983</v>
      </c>
      <c r="AC12">
        <f t="shared" si="3"/>
        <v>0.50499999999999545</v>
      </c>
      <c r="AE12">
        <v>8.0516839999999998</v>
      </c>
      <c r="AF12">
        <v>0.39434950506400002</v>
      </c>
      <c r="AG12">
        <v>120.387586</v>
      </c>
      <c r="AH12">
        <v>2.7287170286800002</v>
      </c>
      <c r="AI12">
        <v>61.930075000000002</v>
      </c>
      <c r="AJ12">
        <v>0.80294823829100004</v>
      </c>
      <c r="AK12">
        <v>32.767398999999997</v>
      </c>
      <c r="AL12">
        <v>0.87705179311100001</v>
      </c>
      <c r="AM12">
        <v>176.06892099999999</v>
      </c>
      <c r="AN12">
        <v>0.50263706464900004</v>
      </c>
      <c r="AP12">
        <v>10</v>
      </c>
      <c r="AQ12" t="s">
        <v>38</v>
      </c>
      <c r="AR12">
        <f t="shared" si="4"/>
        <v>-6.8315999999999377E-2</v>
      </c>
      <c r="AS12">
        <f t="shared" si="5"/>
        <v>0.39434950506400002</v>
      </c>
      <c r="AT12">
        <f t="shared" si="6"/>
        <v>0.62758599999999376</v>
      </c>
      <c r="AU12">
        <f t="shared" si="7"/>
        <v>2.7287170286800002</v>
      </c>
      <c r="AV12">
        <f t="shared" si="8"/>
        <v>-0.5799249999999958</v>
      </c>
      <c r="AW12">
        <f t="shared" si="9"/>
        <v>0.80294823829100004</v>
      </c>
      <c r="AX12">
        <f t="shared" si="10"/>
        <v>0.22739899999999835</v>
      </c>
      <c r="AY12">
        <f t="shared" si="11"/>
        <v>0.87705179311100001</v>
      </c>
      <c r="AZ12">
        <f t="shared" si="12"/>
        <v>-0.7710790000000145</v>
      </c>
      <c r="BA12">
        <f t="shared" si="13"/>
        <v>0.50263706464900004</v>
      </c>
      <c r="BC12">
        <v>10</v>
      </c>
      <c r="BD12" t="s">
        <v>38</v>
      </c>
      <c r="BE12">
        <f t="shared" si="14"/>
        <v>1.4475939855999754E-2</v>
      </c>
      <c r="BF12">
        <f t="shared" si="15"/>
        <v>2.5412823396003946E-2</v>
      </c>
      <c r="BG12">
        <f t="shared" si="16"/>
        <v>1.0628063556249925</v>
      </c>
      <c r="BH12">
        <f t="shared" si="17"/>
        <v>0.4361268392009976</v>
      </c>
      <c r="BI12">
        <f t="shared" si="18"/>
        <v>1.6283776142410253</v>
      </c>
    </row>
    <row r="13" spans="1:61">
      <c r="A13" s="2">
        <v>11</v>
      </c>
      <c r="B13" s="1" t="s">
        <v>20</v>
      </c>
      <c r="C13" s="1">
        <v>8.2539999999999996</v>
      </c>
      <c r="D13" s="1">
        <v>112.374</v>
      </c>
      <c r="E13" s="1">
        <v>44.576999999999998</v>
      </c>
      <c r="F13" s="1"/>
      <c r="G13" s="1"/>
      <c r="H13" s="1"/>
      <c r="I13" s="1">
        <v>8.2530000000000001</v>
      </c>
      <c r="J13" s="1">
        <v>112.358</v>
      </c>
      <c r="K13" s="1">
        <v>44.4</v>
      </c>
      <c r="L13" s="1"/>
      <c r="M13" s="1"/>
      <c r="O13">
        <v>11</v>
      </c>
      <c r="P13" t="s">
        <v>39</v>
      </c>
      <c r="Q13">
        <v>8.5399999999999991</v>
      </c>
      <c r="R13">
        <v>114.36</v>
      </c>
      <c r="S13">
        <v>42.89</v>
      </c>
      <c r="U13">
        <v>171.56</v>
      </c>
      <c r="W13">
        <v>11</v>
      </c>
      <c r="X13" t="s">
        <v>39</v>
      </c>
      <c r="Y13">
        <f t="shared" si="0"/>
        <v>0.28599999999999959</v>
      </c>
      <c r="Z13">
        <f t="shared" si="1"/>
        <v>1.9860000000000042</v>
      </c>
      <c r="AA13">
        <f t="shared" si="2"/>
        <v>-1.6869999999999976</v>
      </c>
      <c r="AE13">
        <v>8.3324580000000008</v>
      </c>
      <c r="AF13">
        <v>0.29740310394500002</v>
      </c>
      <c r="AG13">
        <v>113.51168199999999</v>
      </c>
      <c r="AH13">
        <v>2.7213374367899998</v>
      </c>
      <c r="AI13">
        <v>43.608277000000001</v>
      </c>
      <c r="AJ13">
        <v>0.41914407102000001</v>
      </c>
      <c r="AK13">
        <v>0</v>
      </c>
      <c r="AL13">
        <v>0</v>
      </c>
      <c r="AM13">
        <v>172.686612</v>
      </c>
      <c r="AN13">
        <v>0.63402397861299997</v>
      </c>
      <c r="AP13">
        <v>11</v>
      </c>
      <c r="AQ13" t="s">
        <v>39</v>
      </c>
      <c r="AR13">
        <f t="shared" si="4"/>
        <v>-0.20754199999999834</v>
      </c>
      <c r="AS13">
        <f t="shared" si="5"/>
        <v>0.29740310394500002</v>
      </c>
      <c r="AT13">
        <f t="shared" si="6"/>
        <v>-0.84831800000000612</v>
      </c>
      <c r="AU13">
        <f t="shared" si="7"/>
        <v>2.7213374367899998</v>
      </c>
      <c r="AV13">
        <f t="shared" si="8"/>
        <v>0.7182770000000005</v>
      </c>
      <c r="AW13">
        <f t="shared" si="9"/>
        <v>0.41914407102000001</v>
      </c>
      <c r="BC13">
        <v>11</v>
      </c>
      <c r="BD13" t="s">
        <v>39</v>
      </c>
      <c r="BE13">
        <f t="shared" si="14"/>
        <v>0.24358370576399796</v>
      </c>
      <c r="BF13">
        <f t="shared" si="15"/>
        <v>8.0333585251240578</v>
      </c>
      <c r="BG13">
        <f t="shared" si="16"/>
        <v>5.785357446728991</v>
      </c>
    </row>
    <row r="14" spans="1:61">
      <c r="A14" s="2">
        <v>12</v>
      </c>
      <c r="B14" s="1" t="s">
        <v>21</v>
      </c>
      <c r="C14" s="1"/>
      <c r="D14" s="1"/>
      <c r="E14" s="1">
        <v>63.207000000000001</v>
      </c>
      <c r="F14" s="1">
        <v>32.201999999999998</v>
      </c>
      <c r="G14" s="1">
        <v>177.34399999999999</v>
      </c>
      <c r="H14" s="1"/>
      <c r="I14" s="1"/>
      <c r="J14" s="1"/>
      <c r="K14" s="1"/>
      <c r="L14" s="1"/>
      <c r="M14" s="1"/>
      <c r="O14">
        <v>12</v>
      </c>
      <c r="P14" t="s">
        <v>40</v>
      </c>
      <c r="R14">
        <v>136.55000000000001</v>
      </c>
      <c r="S14">
        <v>62.92</v>
      </c>
      <c r="T14">
        <v>32.119999999999997</v>
      </c>
      <c r="U14">
        <v>176.92</v>
      </c>
      <c r="W14">
        <v>12</v>
      </c>
      <c r="X14" t="s">
        <v>40</v>
      </c>
      <c r="AA14">
        <f t="shared" si="2"/>
        <v>-0.28699999999999903</v>
      </c>
      <c r="AB14">
        <f t="shared" ref="AB14:AB23" si="19">T14-F14</f>
        <v>-8.2000000000000739E-2</v>
      </c>
      <c r="AC14">
        <f t="shared" ref="AC14:AC23" si="20">U14-G14</f>
        <v>-0.42400000000000659</v>
      </c>
      <c r="AE14">
        <v>0</v>
      </c>
      <c r="AF14">
        <v>0</v>
      </c>
      <c r="AG14">
        <v>0</v>
      </c>
      <c r="AH14">
        <v>0</v>
      </c>
      <c r="AI14">
        <v>63.123668000000002</v>
      </c>
      <c r="AJ14">
        <v>0.59815720991700005</v>
      </c>
      <c r="AK14">
        <v>32.419167999999999</v>
      </c>
      <c r="AL14">
        <v>0.45857631401499999</v>
      </c>
      <c r="AM14">
        <v>176.849188</v>
      </c>
      <c r="AN14">
        <v>0.68150611637500003</v>
      </c>
      <c r="AP14">
        <v>12</v>
      </c>
      <c r="AQ14" t="s">
        <v>40</v>
      </c>
      <c r="AV14">
        <f t="shared" si="8"/>
        <v>0.2036680000000004</v>
      </c>
      <c r="AW14">
        <f t="shared" si="9"/>
        <v>0.59815720991700005</v>
      </c>
      <c r="AX14">
        <f t="shared" si="10"/>
        <v>0.29916800000000165</v>
      </c>
      <c r="AY14">
        <f t="shared" si="11"/>
        <v>0.45857631401499999</v>
      </c>
      <c r="AZ14">
        <f t="shared" si="12"/>
        <v>-7.0811999999989439E-2</v>
      </c>
      <c r="BA14">
        <f t="shared" si="13"/>
        <v>0.68150611637500003</v>
      </c>
      <c r="BC14">
        <v>12</v>
      </c>
      <c r="BD14" t="s">
        <v>40</v>
      </c>
      <c r="BG14">
        <f t="shared" si="16"/>
        <v>0.24075508622399944</v>
      </c>
      <c r="BH14">
        <f t="shared" si="17"/>
        <v>0.14528904422400182</v>
      </c>
      <c r="BI14">
        <f t="shared" si="18"/>
        <v>0.12474176334401212</v>
      </c>
    </row>
    <row r="15" spans="1:61">
      <c r="A15" s="2">
        <v>13</v>
      </c>
      <c r="B15" s="1" t="s">
        <v>17</v>
      </c>
      <c r="C15" s="1">
        <v>8.4499999999999993</v>
      </c>
      <c r="D15" s="1">
        <v>121.05500000000001</v>
      </c>
      <c r="E15" s="1">
        <v>56.371000000000002</v>
      </c>
      <c r="F15" s="1">
        <v>30.614000000000001</v>
      </c>
      <c r="G15" s="1">
        <v>176.523</v>
      </c>
      <c r="H15" s="1"/>
      <c r="I15" s="1">
        <v>8.4499999999999993</v>
      </c>
      <c r="J15" s="1">
        <v>121.104</v>
      </c>
      <c r="K15" s="1">
        <v>56.371000000000002</v>
      </c>
      <c r="L15" s="1">
        <v>30.614000000000001</v>
      </c>
      <c r="M15" s="1">
        <v>176.523</v>
      </c>
      <c r="O15">
        <v>13</v>
      </c>
      <c r="P15" t="s">
        <v>36</v>
      </c>
      <c r="Q15">
        <v>8.51</v>
      </c>
      <c r="R15">
        <v>121.77</v>
      </c>
      <c r="S15">
        <v>56.01</v>
      </c>
      <c r="T15">
        <v>30.54</v>
      </c>
      <c r="U15">
        <v>176.23</v>
      </c>
      <c r="W15">
        <v>13</v>
      </c>
      <c r="X15" t="s">
        <v>36</v>
      </c>
      <c r="Y15">
        <f t="shared" ref="Y15:Y31" si="21">Q15-C15</f>
        <v>6.0000000000000497E-2</v>
      </c>
      <c r="Z15">
        <f t="shared" ref="Z15:Z31" si="22">R15-D15</f>
        <v>0.7149999999999892</v>
      </c>
      <c r="AA15">
        <f t="shared" si="2"/>
        <v>-0.36100000000000421</v>
      </c>
      <c r="AB15">
        <f t="shared" si="19"/>
        <v>-7.400000000000162E-2</v>
      </c>
      <c r="AC15">
        <f t="shared" si="20"/>
        <v>-0.29300000000000637</v>
      </c>
      <c r="AE15">
        <v>8.4250489999999996</v>
      </c>
      <c r="AF15">
        <v>0.27015239143699998</v>
      </c>
      <c r="AG15">
        <v>120.77096299999999</v>
      </c>
      <c r="AH15">
        <v>2.1785413490800001</v>
      </c>
      <c r="AI15">
        <v>56.838346999999999</v>
      </c>
      <c r="AJ15">
        <v>1.13782601859</v>
      </c>
      <c r="AK15">
        <v>30.471056000000001</v>
      </c>
      <c r="AL15">
        <v>0.61596895771100002</v>
      </c>
      <c r="AM15">
        <v>176.50921600000001</v>
      </c>
      <c r="AN15">
        <v>0.70786613518700003</v>
      </c>
      <c r="AP15">
        <v>13</v>
      </c>
      <c r="AQ15" t="s">
        <v>36</v>
      </c>
      <c r="AR15">
        <f t="shared" si="4"/>
        <v>-8.4951000000000221E-2</v>
      </c>
      <c r="AS15">
        <f t="shared" si="5"/>
        <v>0.27015239143699998</v>
      </c>
      <c r="AT15">
        <f t="shared" si="6"/>
        <v>-0.99903700000000129</v>
      </c>
      <c r="AU15">
        <f t="shared" si="7"/>
        <v>2.1785413490800001</v>
      </c>
      <c r="AV15">
        <f t="shared" si="8"/>
        <v>0.82834700000000083</v>
      </c>
      <c r="AW15">
        <f t="shared" si="9"/>
        <v>1.13782601859</v>
      </c>
      <c r="AX15">
        <f t="shared" si="10"/>
        <v>-6.894399999999834E-2</v>
      </c>
      <c r="AY15">
        <f t="shared" si="11"/>
        <v>0.61596895771100002</v>
      </c>
      <c r="AZ15">
        <f t="shared" si="12"/>
        <v>0.27921600000001945</v>
      </c>
      <c r="BA15">
        <f t="shared" si="13"/>
        <v>0.70786613518700003</v>
      </c>
      <c r="BC15">
        <v>13</v>
      </c>
      <c r="BD15" t="s">
        <v>36</v>
      </c>
      <c r="BE15">
        <f t="shared" si="14"/>
        <v>2.1010792401000209E-2</v>
      </c>
      <c r="BF15">
        <f t="shared" si="15"/>
        <v>2.9379228373689674</v>
      </c>
      <c r="BG15">
        <f t="shared" si="16"/>
        <v>1.4145462864090119</v>
      </c>
      <c r="BH15">
        <f t="shared" si="17"/>
        <v>2.5563136000033168E-5</v>
      </c>
      <c r="BI15">
        <f t="shared" si="18"/>
        <v>0.32743115065602957</v>
      </c>
    </row>
    <row r="16" spans="1:61">
      <c r="A16" s="2">
        <v>14</v>
      </c>
      <c r="B16" s="1" t="s">
        <v>22</v>
      </c>
      <c r="C16" s="1">
        <v>8.3339999999999996</v>
      </c>
      <c r="D16" s="1">
        <v>121.366</v>
      </c>
      <c r="E16" s="1">
        <v>55.875</v>
      </c>
      <c r="F16" s="1">
        <v>29.562000000000001</v>
      </c>
      <c r="G16" s="1">
        <v>175.68199999999999</v>
      </c>
      <c r="H16" s="1"/>
      <c r="I16" s="1">
        <v>8.3390000000000004</v>
      </c>
      <c r="J16" s="1">
        <v>121.346</v>
      </c>
      <c r="K16" s="1">
        <v>55.875</v>
      </c>
      <c r="L16" s="1">
        <v>29.562000000000001</v>
      </c>
      <c r="M16" s="1">
        <v>175.68199999999999</v>
      </c>
      <c r="O16">
        <v>14</v>
      </c>
      <c r="P16" t="s">
        <v>41</v>
      </c>
      <c r="Q16">
        <v>8.4499999999999993</v>
      </c>
      <c r="R16">
        <v>122.13</v>
      </c>
      <c r="S16">
        <v>55.68</v>
      </c>
      <c r="T16">
        <v>29.49</v>
      </c>
      <c r="U16">
        <v>175.45</v>
      </c>
      <c r="W16">
        <v>14</v>
      </c>
      <c r="X16" t="s">
        <v>41</v>
      </c>
      <c r="Y16">
        <f t="shared" si="21"/>
        <v>0.11599999999999966</v>
      </c>
      <c r="Z16">
        <f t="shared" si="22"/>
        <v>0.76399999999999579</v>
      </c>
      <c r="AA16">
        <f t="shared" si="2"/>
        <v>-0.19500000000000028</v>
      </c>
      <c r="AB16">
        <f t="shared" si="19"/>
        <v>-7.2000000000002728E-2</v>
      </c>
      <c r="AC16">
        <f t="shared" si="20"/>
        <v>-0.23199999999999932</v>
      </c>
      <c r="AE16">
        <v>8.1600929999999998</v>
      </c>
      <c r="AF16">
        <v>0.37681338133199999</v>
      </c>
      <c r="AG16">
        <v>119.539581</v>
      </c>
      <c r="AH16">
        <v>2.52287715306</v>
      </c>
      <c r="AI16">
        <v>55.62838</v>
      </c>
      <c r="AJ16">
        <v>0.81973180955699998</v>
      </c>
      <c r="AK16">
        <v>29.121621000000001</v>
      </c>
      <c r="AL16">
        <v>0.77631927024799996</v>
      </c>
      <c r="AM16">
        <v>175.73356899999999</v>
      </c>
      <c r="AN16">
        <v>0.66290716788899995</v>
      </c>
      <c r="AP16">
        <v>14</v>
      </c>
      <c r="AQ16" t="s">
        <v>41</v>
      </c>
      <c r="AR16">
        <f t="shared" si="4"/>
        <v>-0.28990699999999947</v>
      </c>
      <c r="AS16">
        <f t="shared" si="5"/>
        <v>0.37681338133199999</v>
      </c>
      <c r="AT16">
        <f t="shared" si="6"/>
        <v>-2.5904189999999971</v>
      </c>
      <c r="AU16">
        <f t="shared" si="7"/>
        <v>2.52287715306</v>
      </c>
      <c r="AV16">
        <f t="shared" si="8"/>
        <v>-5.1619999999999777E-2</v>
      </c>
      <c r="AW16">
        <f t="shared" si="9"/>
        <v>0.81973180955699998</v>
      </c>
      <c r="AX16">
        <f t="shared" si="10"/>
        <v>-0.36837899999999735</v>
      </c>
      <c r="AY16">
        <f t="shared" si="11"/>
        <v>0.77631927024799996</v>
      </c>
      <c r="AZ16">
        <f t="shared" si="12"/>
        <v>0.28356899999999996</v>
      </c>
      <c r="BA16">
        <f t="shared" si="13"/>
        <v>0.66290716788899995</v>
      </c>
      <c r="BC16">
        <v>14</v>
      </c>
      <c r="BD16" t="s">
        <v>41</v>
      </c>
      <c r="BE16">
        <f t="shared" si="14"/>
        <v>0.16476049264899931</v>
      </c>
      <c r="BF16">
        <f t="shared" si="15"/>
        <v>11.252126827560952</v>
      </c>
      <c r="BG16">
        <f t="shared" si="16"/>
        <v>2.0557824400000146E-2</v>
      </c>
      <c r="BH16">
        <f t="shared" si="17"/>
        <v>8.7840511640996807E-2</v>
      </c>
      <c r="BI16">
        <f t="shared" si="18"/>
        <v>0.26581139376099927</v>
      </c>
    </row>
    <row r="17" spans="1:61">
      <c r="A17" s="2">
        <v>15</v>
      </c>
      <c r="B17" s="1" t="s">
        <v>18</v>
      </c>
      <c r="C17" s="1">
        <v>8.3149999999999995</v>
      </c>
      <c r="D17" s="1">
        <v>125.124</v>
      </c>
      <c r="E17" s="1">
        <v>52.615000000000002</v>
      </c>
      <c r="F17" s="1">
        <v>19.286000000000001</v>
      </c>
      <c r="G17" s="1">
        <v>177.58500000000001</v>
      </c>
      <c r="H17" s="1"/>
      <c r="I17" s="1">
        <v>8.3279999999999994</v>
      </c>
      <c r="J17" s="1">
        <v>125.22799999999999</v>
      </c>
      <c r="K17" s="1">
        <v>52.615000000000002</v>
      </c>
      <c r="L17" s="1">
        <v>19.286000000000001</v>
      </c>
      <c r="M17" s="1">
        <v>177.58500000000001</v>
      </c>
      <c r="O17">
        <v>15</v>
      </c>
      <c r="P17" t="s">
        <v>37</v>
      </c>
      <c r="Q17">
        <v>8.3699999999999992</v>
      </c>
      <c r="R17">
        <v>125.52</v>
      </c>
      <c r="S17">
        <v>52.63</v>
      </c>
      <c r="T17">
        <v>19.04</v>
      </c>
      <c r="U17">
        <v>177.71</v>
      </c>
      <c r="W17">
        <v>15</v>
      </c>
      <c r="X17" t="s">
        <v>37</v>
      </c>
      <c r="Y17">
        <f t="shared" si="21"/>
        <v>5.4999999999999716E-2</v>
      </c>
      <c r="Z17">
        <f t="shared" si="22"/>
        <v>0.3960000000000008</v>
      </c>
      <c r="AA17">
        <f t="shared" si="2"/>
        <v>1.5000000000000568E-2</v>
      </c>
      <c r="AB17">
        <f t="shared" si="19"/>
        <v>-0.24600000000000222</v>
      </c>
      <c r="AC17">
        <f t="shared" si="20"/>
        <v>0.125</v>
      </c>
      <c r="AE17">
        <v>7.9205839999999998</v>
      </c>
      <c r="AF17">
        <v>0.50628656998199995</v>
      </c>
      <c r="AG17">
        <v>124.660809</v>
      </c>
      <c r="AH17">
        <v>2.5879037834699998</v>
      </c>
      <c r="AI17">
        <v>52.527605000000001</v>
      </c>
      <c r="AJ17">
        <v>0.80716265707400003</v>
      </c>
      <c r="AK17">
        <v>19.379066000000002</v>
      </c>
      <c r="AL17">
        <v>0.46791297443399998</v>
      </c>
      <c r="AM17">
        <v>177.38925800000001</v>
      </c>
      <c r="AN17">
        <v>0.52805528634400001</v>
      </c>
      <c r="AP17">
        <v>15</v>
      </c>
      <c r="AQ17" t="s">
        <v>37</v>
      </c>
      <c r="AR17">
        <f t="shared" si="4"/>
        <v>-0.44941599999999937</v>
      </c>
      <c r="AS17">
        <f t="shared" si="5"/>
        <v>0.50628656998199995</v>
      </c>
      <c r="AT17">
        <f t="shared" si="6"/>
        <v>-0.8591909999999956</v>
      </c>
      <c r="AU17">
        <f t="shared" si="7"/>
        <v>2.5879037834699998</v>
      </c>
      <c r="AV17">
        <f t="shared" si="8"/>
        <v>-0.10239500000000135</v>
      </c>
      <c r="AW17">
        <f t="shared" si="9"/>
        <v>0.80716265707400003</v>
      </c>
      <c r="AX17">
        <f t="shared" si="10"/>
        <v>0.33906600000000253</v>
      </c>
      <c r="AY17">
        <f t="shared" si="11"/>
        <v>0.46791297443399998</v>
      </c>
      <c r="AZ17">
        <f t="shared" si="12"/>
        <v>-0.32074199999999564</v>
      </c>
      <c r="BA17">
        <f t="shared" si="13"/>
        <v>0.52805528634400001</v>
      </c>
      <c r="BC17">
        <v>15</v>
      </c>
      <c r="BD17" t="s">
        <v>37</v>
      </c>
      <c r="BE17">
        <f t="shared" si="14"/>
        <v>0.2544355010559991</v>
      </c>
      <c r="BF17">
        <f t="shared" si="15"/>
        <v>1.5755044464809909</v>
      </c>
      <c r="BG17">
        <f t="shared" si="16"/>
        <v>1.378158602500045E-2</v>
      </c>
      <c r="BH17">
        <f t="shared" si="17"/>
        <v>0.34230222435600555</v>
      </c>
      <c r="BI17">
        <f t="shared" si="18"/>
        <v>0.19868593056399611</v>
      </c>
    </row>
    <row r="18" spans="1:61">
      <c r="A18" s="2">
        <v>16</v>
      </c>
      <c r="B18" s="1" t="s">
        <v>22</v>
      </c>
      <c r="C18" s="1">
        <v>8.3079999999999998</v>
      </c>
      <c r="D18" s="1">
        <v>119.68600000000001</v>
      </c>
      <c r="E18" s="1">
        <v>55.83</v>
      </c>
      <c r="F18" s="1">
        <v>29.335999999999999</v>
      </c>
      <c r="G18" s="1">
        <v>176.011</v>
      </c>
      <c r="H18" s="1"/>
      <c r="I18" s="1">
        <v>8.3140000000000001</v>
      </c>
      <c r="J18" s="1">
        <v>119.657</v>
      </c>
      <c r="K18" s="1">
        <v>55.65</v>
      </c>
      <c r="L18" s="1">
        <v>29.4</v>
      </c>
      <c r="M18" s="1">
        <v>176</v>
      </c>
      <c r="O18">
        <v>16</v>
      </c>
      <c r="P18" t="s">
        <v>41</v>
      </c>
      <c r="Q18">
        <v>8.2899999999999991</v>
      </c>
      <c r="R18">
        <v>119.54</v>
      </c>
      <c r="S18">
        <v>55.79</v>
      </c>
      <c r="T18">
        <v>29.42</v>
      </c>
      <c r="U18">
        <v>175.92</v>
      </c>
      <c r="W18">
        <v>16</v>
      </c>
      <c r="X18" t="s">
        <v>41</v>
      </c>
      <c r="Y18">
        <f t="shared" si="21"/>
        <v>-1.8000000000000682E-2</v>
      </c>
      <c r="Z18">
        <f t="shared" si="22"/>
        <v>-0.1460000000000008</v>
      </c>
      <c r="AA18">
        <f t="shared" si="2"/>
        <v>-3.9999999999999147E-2</v>
      </c>
      <c r="AB18">
        <f t="shared" si="19"/>
        <v>8.4000000000003183E-2</v>
      </c>
      <c r="AC18">
        <f t="shared" si="20"/>
        <v>-9.1000000000008185E-2</v>
      </c>
      <c r="AE18">
        <v>8.3826350000000005</v>
      </c>
      <c r="AF18">
        <v>0.23080422824300001</v>
      </c>
      <c r="AG18">
        <v>120.23271699999999</v>
      </c>
      <c r="AH18">
        <v>1.9409810119899999</v>
      </c>
      <c r="AI18">
        <v>55.63747</v>
      </c>
      <c r="AJ18">
        <v>0.62292991347299997</v>
      </c>
      <c r="AK18">
        <v>29.026278999999999</v>
      </c>
      <c r="AL18">
        <v>0.90401974047</v>
      </c>
      <c r="AM18">
        <v>175.66609399999999</v>
      </c>
      <c r="AN18">
        <v>0.48437369371599998</v>
      </c>
      <c r="AP18">
        <v>16</v>
      </c>
      <c r="AQ18" t="s">
        <v>41</v>
      </c>
      <c r="AR18">
        <f t="shared" si="4"/>
        <v>9.2635000000001355E-2</v>
      </c>
      <c r="AS18">
        <f t="shared" si="5"/>
        <v>0.23080422824300001</v>
      </c>
      <c r="AT18">
        <f t="shared" si="6"/>
        <v>0.69271699999998759</v>
      </c>
      <c r="AU18">
        <f t="shared" si="7"/>
        <v>1.9409810119899999</v>
      </c>
      <c r="AV18">
        <f t="shared" si="8"/>
        <v>-0.15252999999999872</v>
      </c>
      <c r="AW18">
        <f t="shared" si="9"/>
        <v>0.62292991347299997</v>
      </c>
      <c r="AX18">
        <f t="shared" si="10"/>
        <v>-0.39372100000000287</v>
      </c>
      <c r="AY18">
        <f t="shared" si="11"/>
        <v>0.90401974047</v>
      </c>
      <c r="AZ18">
        <f t="shared" si="12"/>
        <v>-0.25390600000000063</v>
      </c>
      <c r="BA18">
        <f t="shared" si="13"/>
        <v>0.48437369371599998</v>
      </c>
      <c r="BC18">
        <v>16</v>
      </c>
      <c r="BD18" t="s">
        <v>41</v>
      </c>
      <c r="BE18">
        <f t="shared" si="14"/>
        <v>1.2240103225000451E-2</v>
      </c>
      <c r="BF18">
        <f t="shared" si="15"/>
        <v>0.70344620608898056</v>
      </c>
      <c r="BG18">
        <f t="shared" si="16"/>
        <v>1.2663000899999905E-2</v>
      </c>
      <c r="BH18">
        <f t="shared" si="17"/>
        <v>0.22821735384100578</v>
      </c>
      <c r="BI18">
        <f t="shared" si="18"/>
        <v>2.653836483599754E-2</v>
      </c>
    </row>
    <row r="19" spans="1:61">
      <c r="A19" s="2">
        <v>17</v>
      </c>
      <c r="B19" s="1" t="s">
        <v>19</v>
      </c>
      <c r="C19" s="1">
        <v>8.1199999999999992</v>
      </c>
      <c r="D19" s="1">
        <v>120.992</v>
      </c>
      <c r="E19" s="1">
        <v>62.313000000000002</v>
      </c>
      <c r="F19" s="1">
        <v>32.872</v>
      </c>
      <c r="G19" s="1">
        <v>175.96199999999999</v>
      </c>
      <c r="H19" s="1"/>
      <c r="I19" s="1">
        <v>8.1289999999999996</v>
      </c>
      <c r="J19" s="1">
        <v>121.01900000000001</v>
      </c>
      <c r="K19" s="1">
        <v>62.22</v>
      </c>
      <c r="L19" s="1">
        <v>32.840000000000003</v>
      </c>
      <c r="M19" s="1">
        <v>176</v>
      </c>
      <c r="O19">
        <v>17</v>
      </c>
      <c r="P19" t="s">
        <v>38</v>
      </c>
      <c r="Q19">
        <v>8.26</v>
      </c>
      <c r="R19">
        <v>122.05</v>
      </c>
      <c r="S19">
        <v>62.32</v>
      </c>
      <c r="T19">
        <v>32.700000000000003</v>
      </c>
      <c r="U19">
        <v>176.14</v>
      </c>
      <c r="W19">
        <v>17</v>
      </c>
      <c r="X19" t="s">
        <v>38</v>
      </c>
      <c r="Y19">
        <f t="shared" si="21"/>
        <v>0.14000000000000057</v>
      </c>
      <c r="Z19">
        <f t="shared" si="22"/>
        <v>1.0579999999999927</v>
      </c>
      <c r="AA19">
        <f t="shared" si="2"/>
        <v>6.9999999999978968E-3</v>
      </c>
      <c r="AB19">
        <f t="shared" si="19"/>
        <v>-0.17199999999999704</v>
      </c>
      <c r="AC19">
        <f t="shared" si="20"/>
        <v>0.17799999999999727</v>
      </c>
      <c r="AE19">
        <v>7.8822669999999997</v>
      </c>
      <c r="AF19">
        <v>0.40551545680899997</v>
      </c>
      <c r="AG19">
        <v>121.669608</v>
      </c>
      <c r="AH19">
        <v>3.0387892194599999</v>
      </c>
      <c r="AI19">
        <v>61.846637000000001</v>
      </c>
      <c r="AJ19">
        <v>0.90436175130899998</v>
      </c>
      <c r="AK19">
        <v>32.517254000000001</v>
      </c>
      <c r="AL19">
        <v>0.72508634898500002</v>
      </c>
      <c r="AM19">
        <v>175.528188</v>
      </c>
      <c r="AN19">
        <v>0.49269285224800002</v>
      </c>
      <c r="AP19">
        <v>17</v>
      </c>
      <c r="AQ19" t="s">
        <v>38</v>
      </c>
      <c r="AR19">
        <f t="shared" si="4"/>
        <v>-0.3777330000000001</v>
      </c>
      <c r="AS19">
        <f t="shared" si="5"/>
        <v>0.40551545680899997</v>
      </c>
      <c r="AT19">
        <f t="shared" si="6"/>
        <v>-0.38039200000000051</v>
      </c>
      <c r="AU19">
        <f t="shared" si="7"/>
        <v>3.0387892194599999</v>
      </c>
      <c r="AV19">
        <f t="shared" si="8"/>
        <v>-0.47336299999999909</v>
      </c>
      <c r="AW19">
        <f t="shared" si="9"/>
        <v>0.90436175130899998</v>
      </c>
      <c r="AX19">
        <f t="shared" si="10"/>
        <v>-0.18274600000000163</v>
      </c>
      <c r="AY19">
        <f t="shared" si="11"/>
        <v>0.72508634898500002</v>
      </c>
      <c r="AZ19">
        <f t="shared" si="12"/>
        <v>-0.61181199999998626</v>
      </c>
      <c r="BA19">
        <f t="shared" si="13"/>
        <v>0.49269285224800002</v>
      </c>
      <c r="BC19">
        <v>17</v>
      </c>
      <c r="BD19" t="s">
        <v>38</v>
      </c>
      <c r="BE19">
        <f t="shared" si="14"/>
        <v>0.2680474592890007</v>
      </c>
      <c r="BF19">
        <f t="shared" si="15"/>
        <v>2.0689715456639806</v>
      </c>
      <c r="BG19">
        <f t="shared" si="16"/>
        <v>0.23074861176899711</v>
      </c>
      <c r="BH19">
        <f t="shared" si="17"/>
        <v>1.1547651600009854E-4</v>
      </c>
      <c r="BI19">
        <f t="shared" si="18"/>
        <v>0.62380299534397399</v>
      </c>
    </row>
    <row r="20" spans="1:61">
      <c r="A20" s="2">
        <v>18</v>
      </c>
      <c r="B20" s="1" t="s">
        <v>16</v>
      </c>
      <c r="C20" s="1">
        <v>8.2430000000000003</v>
      </c>
      <c r="D20" s="1">
        <v>118.752</v>
      </c>
      <c r="E20" s="1">
        <v>58.076999999999998</v>
      </c>
      <c r="F20" s="1">
        <v>63.75</v>
      </c>
      <c r="G20" s="1">
        <v>174.09200000000001</v>
      </c>
      <c r="H20" s="1"/>
      <c r="I20" s="1">
        <v>8.2460000000000004</v>
      </c>
      <c r="J20" s="1">
        <v>118.79300000000001</v>
      </c>
      <c r="K20" s="1">
        <v>57.84</v>
      </c>
      <c r="L20" s="1">
        <v>63.78</v>
      </c>
      <c r="M20" s="1">
        <v>174.11</v>
      </c>
      <c r="O20">
        <v>18</v>
      </c>
      <c r="P20" t="s">
        <v>35</v>
      </c>
      <c r="Q20">
        <v>8.34</v>
      </c>
      <c r="R20">
        <v>119.96</v>
      </c>
      <c r="S20">
        <v>58.18</v>
      </c>
      <c r="T20">
        <v>63.64</v>
      </c>
      <c r="U20">
        <v>174.15</v>
      </c>
      <c r="W20">
        <v>18</v>
      </c>
      <c r="X20" t="s">
        <v>35</v>
      </c>
      <c r="Y20">
        <f t="shared" si="21"/>
        <v>9.6999999999999531E-2</v>
      </c>
      <c r="Z20">
        <f t="shared" si="22"/>
        <v>1.2079999999999984</v>
      </c>
      <c r="AA20">
        <f t="shared" si="2"/>
        <v>0.10300000000000153</v>
      </c>
      <c r="AB20">
        <f t="shared" si="19"/>
        <v>-0.10999999999999943</v>
      </c>
      <c r="AC20">
        <f t="shared" si="20"/>
        <v>5.7999999999992724E-2</v>
      </c>
      <c r="AE20">
        <v>8.2490919999999992</v>
      </c>
      <c r="AF20">
        <v>0.225532728303</v>
      </c>
      <c r="AG20">
        <v>120.921837</v>
      </c>
      <c r="AH20">
        <v>2.45242363356</v>
      </c>
      <c r="AI20">
        <v>58.291392999999999</v>
      </c>
      <c r="AJ20">
        <v>0.70058522290400005</v>
      </c>
      <c r="AK20">
        <v>64.048434999999998</v>
      </c>
      <c r="AL20">
        <v>0.48970990165099998</v>
      </c>
      <c r="AM20">
        <v>174.17121299999999</v>
      </c>
      <c r="AN20">
        <v>0.49300338703800001</v>
      </c>
      <c r="AP20">
        <v>18</v>
      </c>
      <c r="AQ20" t="s">
        <v>35</v>
      </c>
      <c r="AR20">
        <f t="shared" si="4"/>
        <v>-9.0908000000000655E-2</v>
      </c>
      <c r="AS20">
        <f t="shared" si="5"/>
        <v>0.225532728303</v>
      </c>
      <c r="AT20">
        <f t="shared" si="6"/>
        <v>0.96183700000000272</v>
      </c>
      <c r="AU20">
        <f t="shared" si="7"/>
        <v>2.45242363356</v>
      </c>
      <c r="AV20">
        <f t="shared" si="8"/>
        <v>0.11139299999999963</v>
      </c>
      <c r="AW20">
        <f t="shared" si="9"/>
        <v>0.70058522290400005</v>
      </c>
      <c r="AX20">
        <f t="shared" si="10"/>
        <v>0.40843499999999722</v>
      </c>
      <c r="AY20">
        <f t="shared" si="11"/>
        <v>0.48970990165099998</v>
      </c>
      <c r="AZ20">
        <f t="shared" si="12"/>
        <v>2.1212999999988824E-2</v>
      </c>
      <c r="BA20">
        <f t="shared" si="13"/>
        <v>0.49300338703800001</v>
      </c>
      <c r="BC20">
        <v>18</v>
      </c>
      <c r="BD20" t="s">
        <v>35</v>
      </c>
      <c r="BE20">
        <f t="shared" si="14"/>
        <v>3.5309416464000071E-2</v>
      </c>
      <c r="BF20">
        <f t="shared" si="15"/>
        <v>6.0596222568997882E-2</v>
      </c>
      <c r="BG20">
        <f t="shared" si="16"/>
        <v>7.0442448999968052E-5</v>
      </c>
      <c r="BH20">
        <f t="shared" si="17"/>
        <v>0.2687748492249965</v>
      </c>
      <c r="BI20">
        <f t="shared" si="18"/>
        <v>1.353283369000287E-3</v>
      </c>
    </row>
    <row r="21" spans="1:61">
      <c r="A21" s="2">
        <v>19</v>
      </c>
      <c r="B21" s="1" t="s">
        <v>23</v>
      </c>
      <c r="C21" s="1">
        <v>8.2070000000000007</v>
      </c>
      <c r="D21" s="1">
        <v>122.30500000000001</v>
      </c>
      <c r="E21" s="1">
        <v>57.59</v>
      </c>
      <c r="F21" s="1">
        <v>39.512999999999998</v>
      </c>
      <c r="G21" s="1">
        <v>175.529</v>
      </c>
      <c r="H21" s="1"/>
      <c r="I21" s="1">
        <v>8.2029999999999994</v>
      </c>
      <c r="J21" s="1">
        <v>122.35299999999999</v>
      </c>
      <c r="K21" s="1">
        <v>57.53</v>
      </c>
      <c r="L21" s="1">
        <v>39.4</v>
      </c>
      <c r="M21" s="1">
        <v>175.47</v>
      </c>
      <c r="O21">
        <v>19</v>
      </c>
      <c r="P21" t="s">
        <v>42</v>
      </c>
      <c r="Q21">
        <v>8.25</v>
      </c>
      <c r="R21">
        <v>122.04</v>
      </c>
      <c r="S21">
        <v>57.91</v>
      </c>
      <c r="T21">
        <v>39.450000000000003</v>
      </c>
      <c r="U21">
        <v>175.63</v>
      </c>
      <c r="W21">
        <v>19</v>
      </c>
      <c r="X21" t="s">
        <v>42</v>
      </c>
      <c r="Y21">
        <f t="shared" si="21"/>
        <v>4.2999999999999261E-2</v>
      </c>
      <c r="Z21">
        <f t="shared" si="22"/>
        <v>-0.26500000000000057</v>
      </c>
      <c r="AA21">
        <f t="shared" si="2"/>
        <v>0.31999999999999318</v>
      </c>
      <c r="AB21">
        <f t="shared" si="19"/>
        <v>-6.2999999999995282E-2</v>
      </c>
      <c r="AC21">
        <f t="shared" si="20"/>
        <v>0.10099999999999909</v>
      </c>
      <c r="AE21">
        <v>8.2943440000000006</v>
      </c>
      <c r="AF21">
        <v>0.35491737019199998</v>
      </c>
      <c r="AG21">
        <v>121.713824</v>
      </c>
      <c r="AH21">
        <v>2.55686274427</v>
      </c>
      <c r="AI21">
        <v>57.916479000000002</v>
      </c>
      <c r="AJ21">
        <v>0.68872084879100004</v>
      </c>
      <c r="AK21">
        <v>40.068710000000003</v>
      </c>
      <c r="AL21">
        <v>0.82848588636099996</v>
      </c>
      <c r="AM21">
        <v>175.49626799999999</v>
      </c>
      <c r="AN21">
        <v>0.88999015734800002</v>
      </c>
      <c r="AP21">
        <v>19</v>
      </c>
      <c r="AQ21" t="s">
        <v>42</v>
      </c>
      <c r="AR21">
        <f t="shared" si="4"/>
        <v>4.4344000000000605E-2</v>
      </c>
      <c r="AS21">
        <f t="shared" si="5"/>
        <v>0.35491737019199998</v>
      </c>
      <c r="AT21">
        <f t="shared" si="6"/>
        <v>-0.3261760000000038</v>
      </c>
      <c r="AU21">
        <f t="shared" si="7"/>
        <v>2.55686274427</v>
      </c>
      <c r="AV21">
        <f t="shared" si="8"/>
        <v>6.4790000000058967E-3</v>
      </c>
      <c r="AW21">
        <f t="shared" si="9"/>
        <v>0.68872084879100004</v>
      </c>
      <c r="AX21">
        <f t="shared" si="10"/>
        <v>0.61871000000000009</v>
      </c>
      <c r="AY21">
        <f t="shared" si="11"/>
        <v>0.82848588636099996</v>
      </c>
      <c r="AZ21">
        <f t="shared" si="12"/>
        <v>-0.13373200000000907</v>
      </c>
      <c r="BA21">
        <f t="shared" si="13"/>
        <v>0.88999015734800002</v>
      </c>
      <c r="BC21">
        <v>19</v>
      </c>
      <c r="BD21" t="s">
        <v>42</v>
      </c>
      <c r="BE21">
        <f t="shared" si="14"/>
        <v>1.8063360000036129E-6</v>
      </c>
      <c r="BF21">
        <f t="shared" si="15"/>
        <v>3.7425029760003951E-3</v>
      </c>
      <c r="BG21">
        <f t="shared" si="16"/>
        <v>9.8295417440992031E-2</v>
      </c>
      <c r="BH21">
        <f t="shared" si="17"/>
        <v>0.46472852409999371</v>
      </c>
      <c r="BI21">
        <f t="shared" si="18"/>
        <v>5.509911182400383E-2</v>
      </c>
    </row>
    <row r="22" spans="1:61">
      <c r="A22" s="2">
        <v>20</v>
      </c>
      <c r="B22" s="1" t="s">
        <v>24</v>
      </c>
      <c r="C22" s="1">
        <v>8.1180000000000003</v>
      </c>
      <c r="D22" s="1">
        <v>123.057</v>
      </c>
      <c r="E22" s="1">
        <v>55.161999999999999</v>
      </c>
      <c r="F22" s="1">
        <v>42.558999999999997</v>
      </c>
      <c r="G22" s="1">
        <v>176.864</v>
      </c>
      <c r="H22" s="1"/>
      <c r="I22" s="1">
        <v>8.1129999999999995</v>
      </c>
      <c r="J22" s="1">
        <v>123.184</v>
      </c>
      <c r="K22" s="1">
        <v>55.08</v>
      </c>
      <c r="L22" s="1">
        <v>42.32</v>
      </c>
      <c r="M22" s="1">
        <v>176.84</v>
      </c>
      <c r="O22">
        <v>20</v>
      </c>
      <c r="P22" t="s">
        <v>43</v>
      </c>
      <c r="Q22">
        <v>8.0299999999999994</v>
      </c>
      <c r="R22">
        <v>123.89</v>
      </c>
      <c r="S22">
        <v>54.85</v>
      </c>
      <c r="T22">
        <v>42.31</v>
      </c>
      <c r="U22">
        <v>176.69</v>
      </c>
      <c r="W22">
        <v>20</v>
      </c>
      <c r="X22" t="s">
        <v>43</v>
      </c>
      <c r="Y22">
        <f t="shared" si="21"/>
        <v>-8.8000000000000966E-2</v>
      </c>
      <c r="Z22">
        <f t="shared" si="22"/>
        <v>0.83299999999999841</v>
      </c>
      <c r="AA22">
        <f t="shared" si="2"/>
        <v>-0.31199999999999761</v>
      </c>
      <c r="AB22">
        <f t="shared" si="19"/>
        <v>-0.24899999999999523</v>
      </c>
      <c r="AC22">
        <f t="shared" si="20"/>
        <v>-0.17400000000000659</v>
      </c>
      <c r="AE22">
        <v>8.2913390000000007</v>
      </c>
      <c r="AF22">
        <v>0.48296479590000002</v>
      </c>
      <c r="AG22">
        <v>124.010041</v>
      </c>
      <c r="AH22">
        <v>2.74557765567</v>
      </c>
      <c r="AI22">
        <v>54.691527999999998</v>
      </c>
      <c r="AJ22">
        <v>1.0384234238600001</v>
      </c>
      <c r="AK22">
        <v>42.490932000000001</v>
      </c>
      <c r="AL22">
        <v>0.92184224321499997</v>
      </c>
      <c r="AM22">
        <v>176.50121100000001</v>
      </c>
      <c r="AN22">
        <v>0.69941797408899997</v>
      </c>
      <c r="AP22">
        <v>20</v>
      </c>
      <c r="AQ22" t="s">
        <v>43</v>
      </c>
      <c r="AR22">
        <f t="shared" si="4"/>
        <v>0.26133900000000132</v>
      </c>
      <c r="AS22">
        <f t="shared" si="5"/>
        <v>0.48296479590000002</v>
      </c>
      <c r="AT22">
        <f t="shared" si="6"/>
        <v>0.12004100000000051</v>
      </c>
      <c r="AU22">
        <f t="shared" si="7"/>
        <v>2.74557765567</v>
      </c>
      <c r="AV22">
        <f t="shared" si="8"/>
        <v>-0.15847200000000328</v>
      </c>
      <c r="AW22">
        <f t="shared" si="9"/>
        <v>1.0384234238600001</v>
      </c>
      <c r="AX22">
        <f t="shared" si="10"/>
        <v>0.18093199999999854</v>
      </c>
      <c r="AY22">
        <f t="shared" si="11"/>
        <v>0.92184224321499997</v>
      </c>
      <c r="AZ22">
        <f t="shared" si="12"/>
        <v>-0.18878899999998566</v>
      </c>
      <c r="BA22">
        <f t="shared" si="13"/>
        <v>0.69941797408899997</v>
      </c>
      <c r="BC22">
        <v>20</v>
      </c>
      <c r="BD22" t="s">
        <v>43</v>
      </c>
      <c r="BE22">
        <f t="shared" si="14"/>
        <v>0.1220377369210016</v>
      </c>
      <c r="BF22">
        <f t="shared" si="15"/>
        <v>0.50831053568099704</v>
      </c>
      <c r="BG22">
        <f t="shared" si="16"/>
        <v>2.3570846783998262E-2</v>
      </c>
      <c r="BH22">
        <f t="shared" si="17"/>
        <v>0.18484152462399464</v>
      </c>
      <c r="BI22">
        <f t="shared" si="18"/>
        <v>2.1871452099938091E-4</v>
      </c>
    </row>
    <row r="23" spans="1:61">
      <c r="A23" s="2">
        <v>21</v>
      </c>
      <c r="B23" s="1" t="s">
        <v>25</v>
      </c>
      <c r="C23" s="1">
        <v>8.2379999999999995</v>
      </c>
      <c r="D23" s="1">
        <v>119.38500000000001</v>
      </c>
      <c r="E23" s="1">
        <v>56.017000000000003</v>
      </c>
      <c r="F23" s="1">
        <v>30.337</v>
      </c>
      <c r="G23" s="1">
        <v>175.602</v>
      </c>
      <c r="H23" s="1"/>
      <c r="I23" s="1">
        <v>8.2140000000000004</v>
      </c>
      <c r="J23" s="1">
        <v>119.322</v>
      </c>
      <c r="K23" s="1">
        <v>56.12</v>
      </c>
      <c r="L23" s="1">
        <v>30.57</v>
      </c>
      <c r="M23" s="1">
        <v>175.68</v>
      </c>
      <c r="O23">
        <v>21</v>
      </c>
      <c r="P23" t="s">
        <v>44</v>
      </c>
      <c r="Q23">
        <v>8.42</v>
      </c>
      <c r="R23">
        <v>119.77</v>
      </c>
      <c r="S23">
        <v>56.05</v>
      </c>
      <c r="T23">
        <v>29.58</v>
      </c>
      <c r="U23">
        <v>175.23</v>
      </c>
      <c r="W23">
        <v>21</v>
      </c>
      <c r="X23" t="s">
        <v>44</v>
      </c>
      <c r="Y23">
        <f t="shared" si="21"/>
        <v>0.18200000000000038</v>
      </c>
      <c r="Z23">
        <f t="shared" si="22"/>
        <v>0.38499999999999091</v>
      </c>
      <c r="AA23">
        <f t="shared" si="2"/>
        <v>3.2999999999994145E-2</v>
      </c>
      <c r="AB23">
        <f t="shared" si="19"/>
        <v>-0.75700000000000145</v>
      </c>
      <c r="AC23">
        <f t="shared" si="20"/>
        <v>-0.3720000000000141</v>
      </c>
      <c r="AE23">
        <v>8.4146579999999993</v>
      </c>
      <c r="AF23">
        <v>0.39925368255799998</v>
      </c>
      <c r="AG23">
        <v>120.43423199999999</v>
      </c>
      <c r="AH23">
        <v>3.19662832187</v>
      </c>
      <c r="AI23">
        <v>56.550873000000003</v>
      </c>
      <c r="AJ23">
        <v>1.0062077871299999</v>
      </c>
      <c r="AK23">
        <v>30.292480999999999</v>
      </c>
      <c r="AL23">
        <v>0.79685218431000004</v>
      </c>
      <c r="AM23">
        <v>175.98301900000001</v>
      </c>
      <c r="AN23">
        <v>0.40452178017899998</v>
      </c>
      <c r="AP23">
        <v>21</v>
      </c>
      <c r="AQ23" t="s">
        <v>44</v>
      </c>
      <c r="AR23">
        <f t="shared" si="4"/>
        <v>-5.342000000000624E-3</v>
      </c>
      <c r="AS23">
        <f t="shared" si="5"/>
        <v>0.39925368255799998</v>
      </c>
      <c r="AT23">
        <f t="shared" si="6"/>
        <v>0.66423199999999838</v>
      </c>
      <c r="AU23">
        <f t="shared" si="7"/>
        <v>3.19662832187</v>
      </c>
      <c r="AV23">
        <f t="shared" si="8"/>
        <v>0.50087300000000567</v>
      </c>
      <c r="AW23">
        <f t="shared" si="9"/>
        <v>1.0062077871299999</v>
      </c>
      <c r="AX23">
        <f t="shared" si="10"/>
        <v>0.71248100000000036</v>
      </c>
      <c r="AY23">
        <f t="shared" si="11"/>
        <v>0.79685218431000004</v>
      </c>
      <c r="AZ23">
        <f t="shared" si="12"/>
        <v>0.7530190000000232</v>
      </c>
      <c r="BA23">
        <f t="shared" si="13"/>
        <v>0.40452178017899998</v>
      </c>
      <c r="BC23">
        <v>21</v>
      </c>
      <c r="BD23" t="s">
        <v>44</v>
      </c>
      <c r="BE23">
        <f t="shared" si="14"/>
        <v>3.5097024964000377E-2</v>
      </c>
      <c r="BF23">
        <f t="shared" si="15"/>
        <v>7.7970509824004178E-2</v>
      </c>
      <c r="BG23">
        <f t="shared" si="16"/>
        <v>0.2189051441290108</v>
      </c>
      <c r="BH23">
        <f t="shared" si="17"/>
        <v>2.1593744093610052</v>
      </c>
      <c r="BI23">
        <f t="shared" si="18"/>
        <v>1.2656677503610838</v>
      </c>
    </row>
    <row r="24" spans="1:61">
      <c r="A24" s="2">
        <v>22</v>
      </c>
      <c r="B24" s="1" t="s">
        <v>20</v>
      </c>
      <c r="C24" s="1">
        <v>8.3209999999999997</v>
      </c>
      <c r="D24" s="1">
        <v>110.01</v>
      </c>
      <c r="E24" s="1">
        <v>45.392000000000003</v>
      </c>
      <c r="F24" s="1"/>
      <c r="G24" s="1">
        <v>173.86699999999999</v>
      </c>
      <c r="H24" s="1"/>
      <c r="I24" s="1">
        <v>8.2880000000000003</v>
      </c>
      <c r="J24" s="1">
        <v>110.056</v>
      </c>
      <c r="K24" s="1">
        <v>45.34</v>
      </c>
      <c r="L24" s="1"/>
      <c r="M24" s="1">
        <v>173.8</v>
      </c>
      <c r="O24">
        <v>22</v>
      </c>
      <c r="P24" t="s">
        <v>39</v>
      </c>
      <c r="Q24">
        <v>8.4499999999999993</v>
      </c>
      <c r="R24">
        <v>110.17</v>
      </c>
      <c r="S24">
        <v>45.21</v>
      </c>
      <c r="U24">
        <v>173.53</v>
      </c>
      <c r="W24">
        <v>22</v>
      </c>
      <c r="X24" t="s">
        <v>39</v>
      </c>
      <c r="Y24">
        <f t="shared" si="21"/>
        <v>0.12899999999999956</v>
      </c>
      <c r="Z24">
        <f t="shared" si="22"/>
        <v>0.15999999999999659</v>
      </c>
      <c r="AA24">
        <f t="shared" si="2"/>
        <v>-0.18200000000000216</v>
      </c>
      <c r="AC24">
        <f t="shared" ref="AC24:AC35" si="23">U24-G24</f>
        <v>-0.33699999999998909</v>
      </c>
      <c r="AE24">
        <v>8.2646440000000005</v>
      </c>
      <c r="AF24">
        <v>0.36271790866199999</v>
      </c>
      <c r="AG24">
        <v>110.63087</v>
      </c>
      <c r="AH24">
        <v>3.0629371053100001</v>
      </c>
      <c r="AI24">
        <v>45.076994999999997</v>
      </c>
      <c r="AJ24">
        <v>0.35688052759299999</v>
      </c>
      <c r="AK24">
        <v>0</v>
      </c>
      <c r="AL24">
        <v>0</v>
      </c>
      <c r="AM24">
        <v>174.066148</v>
      </c>
      <c r="AN24">
        <v>0.51450714873199999</v>
      </c>
      <c r="AP24">
        <v>22</v>
      </c>
      <c r="AQ24" t="s">
        <v>39</v>
      </c>
      <c r="AR24">
        <f t="shared" si="4"/>
        <v>-0.18535599999999874</v>
      </c>
      <c r="AS24">
        <f t="shared" si="5"/>
        <v>0.36271790866199999</v>
      </c>
      <c r="AT24">
        <f t="shared" si="6"/>
        <v>0.46086999999999989</v>
      </c>
      <c r="AU24">
        <f t="shared" si="7"/>
        <v>3.0629371053100001</v>
      </c>
      <c r="AV24">
        <f t="shared" si="8"/>
        <v>-0.13300500000000426</v>
      </c>
      <c r="AW24">
        <f t="shared" si="9"/>
        <v>0.35688052759299999</v>
      </c>
      <c r="AZ24">
        <f t="shared" si="12"/>
        <v>0.53614799999999718</v>
      </c>
      <c r="BA24">
        <f t="shared" si="13"/>
        <v>0.51450714873199999</v>
      </c>
      <c r="BC24">
        <v>22</v>
      </c>
      <c r="BD24" t="s">
        <v>39</v>
      </c>
      <c r="BE24">
        <f t="shared" si="14"/>
        <v>9.8819694735998928E-2</v>
      </c>
      <c r="BF24">
        <f t="shared" si="15"/>
        <v>9.0522756900001985E-2</v>
      </c>
      <c r="BG24">
        <f t="shared" si="16"/>
        <v>2.4005100249997946E-3</v>
      </c>
      <c r="BI24">
        <f t="shared" si="18"/>
        <v>0.76238742990397601</v>
      </c>
    </row>
    <row r="25" spans="1:61">
      <c r="A25" s="2">
        <v>23</v>
      </c>
      <c r="B25" s="1" t="s">
        <v>13</v>
      </c>
      <c r="C25" s="1">
        <v>8.3480000000000008</v>
      </c>
      <c r="D25" s="1">
        <v>120.63200000000001</v>
      </c>
      <c r="E25" s="1">
        <v>54.408000000000001</v>
      </c>
      <c r="F25" s="1">
        <v>41.322000000000003</v>
      </c>
      <c r="G25" s="1">
        <v>176.541</v>
      </c>
      <c r="H25" s="1"/>
      <c r="I25" s="1">
        <v>8.3510000000000009</v>
      </c>
      <c r="J25" s="1">
        <v>120.69</v>
      </c>
      <c r="K25" s="1">
        <v>54.4</v>
      </c>
      <c r="L25" s="1">
        <v>41.28</v>
      </c>
      <c r="M25" s="1">
        <v>176.52</v>
      </c>
      <c r="O25">
        <v>23</v>
      </c>
      <c r="P25" t="s">
        <v>32</v>
      </c>
      <c r="Q25">
        <v>8.1999999999999993</v>
      </c>
      <c r="R25">
        <v>120.12</v>
      </c>
      <c r="S25">
        <v>54.23</v>
      </c>
      <c r="T25">
        <v>41.09</v>
      </c>
      <c r="U25">
        <v>176.44</v>
      </c>
      <c r="W25">
        <v>23</v>
      </c>
      <c r="X25" t="s">
        <v>32</v>
      </c>
      <c r="Y25">
        <f t="shared" si="21"/>
        <v>-0.14800000000000146</v>
      </c>
      <c r="Z25">
        <f t="shared" si="22"/>
        <v>-0.51200000000000045</v>
      </c>
      <c r="AA25">
        <f t="shared" si="2"/>
        <v>-0.17800000000000438</v>
      </c>
      <c r="AB25">
        <f t="shared" ref="AB25:AB34" si="24">T25-F25</f>
        <v>-0.23199999999999932</v>
      </c>
      <c r="AC25">
        <f t="shared" si="23"/>
        <v>-0.10099999999999909</v>
      </c>
      <c r="AE25">
        <v>8.1678859999999993</v>
      </c>
      <c r="AF25">
        <v>0.27216842396599999</v>
      </c>
      <c r="AG25">
        <v>120.105036</v>
      </c>
      <c r="AH25">
        <v>1.3157522049000001</v>
      </c>
      <c r="AI25">
        <v>54.159429000000003</v>
      </c>
      <c r="AJ25">
        <v>0.81193732206299996</v>
      </c>
      <c r="AK25">
        <v>41.127972</v>
      </c>
      <c r="AL25">
        <v>0.64656542377100001</v>
      </c>
      <c r="AM25">
        <v>176.08891499999999</v>
      </c>
      <c r="AN25">
        <v>0.62781967297499996</v>
      </c>
      <c r="AP25">
        <v>23</v>
      </c>
      <c r="AQ25" t="s">
        <v>32</v>
      </c>
      <c r="AR25">
        <f t="shared" si="4"/>
        <v>-3.2113999999999976E-2</v>
      </c>
      <c r="AS25">
        <f t="shared" si="5"/>
        <v>0.27216842396599999</v>
      </c>
      <c r="AT25">
        <f t="shared" si="6"/>
        <v>-1.4964000000006195E-2</v>
      </c>
      <c r="AU25">
        <f t="shared" si="7"/>
        <v>1.3157522049000001</v>
      </c>
      <c r="AV25">
        <f t="shared" si="8"/>
        <v>-7.0570999999993944E-2</v>
      </c>
      <c r="AW25">
        <f t="shared" si="9"/>
        <v>0.81193732206299996</v>
      </c>
      <c r="AX25">
        <f t="shared" si="10"/>
        <v>3.7971999999996342E-2</v>
      </c>
      <c r="AY25">
        <f t="shared" si="11"/>
        <v>0.64656542377100001</v>
      </c>
      <c r="AZ25">
        <f t="shared" si="12"/>
        <v>-0.35108500000001186</v>
      </c>
      <c r="BA25">
        <f t="shared" si="13"/>
        <v>0.62781967297499996</v>
      </c>
      <c r="BC25">
        <v>23</v>
      </c>
      <c r="BD25" t="s">
        <v>32</v>
      </c>
      <c r="BE25">
        <f t="shared" si="14"/>
        <v>1.3429564996000344E-2</v>
      </c>
      <c r="BF25">
        <f t="shared" si="15"/>
        <v>0.2470447852959943</v>
      </c>
      <c r="BG25">
        <f t="shared" si="16"/>
        <v>1.1540990041002241E-2</v>
      </c>
      <c r="BH25">
        <f t="shared" si="17"/>
        <v>7.2884880783997658E-2</v>
      </c>
      <c r="BI25">
        <f t="shared" si="18"/>
        <v>6.2542507225006386E-2</v>
      </c>
    </row>
    <row r="26" spans="1:61">
      <c r="A26" s="2">
        <v>24</v>
      </c>
      <c r="B26" s="1" t="s">
        <v>22</v>
      </c>
      <c r="C26" s="1">
        <v>8.4079999999999995</v>
      </c>
      <c r="D26" s="1">
        <v>120.709</v>
      </c>
      <c r="E26" s="1">
        <v>55.996000000000002</v>
      </c>
      <c r="F26" s="1">
        <v>29.183</v>
      </c>
      <c r="G26" s="1">
        <v>176.233</v>
      </c>
      <c r="H26" s="1"/>
      <c r="I26" s="1">
        <v>8.4120000000000008</v>
      </c>
      <c r="J26" s="1">
        <v>120.72</v>
      </c>
      <c r="K26" s="1">
        <v>55.96</v>
      </c>
      <c r="L26" s="1">
        <v>29.09</v>
      </c>
      <c r="M26" s="1">
        <v>176.21</v>
      </c>
      <c r="O26">
        <v>24</v>
      </c>
      <c r="P26" t="s">
        <v>41</v>
      </c>
      <c r="Q26">
        <v>8.34</v>
      </c>
      <c r="R26">
        <v>120.85</v>
      </c>
      <c r="S26">
        <v>55.98</v>
      </c>
      <c r="T26">
        <v>29.41</v>
      </c>
      <c r="U26">
        <v>176.09</v>
      </c>
      <c r="W26">
        <v>24</v>
      </c>
      <c r="X26" t="s">
        <v>41</v>
      </c>
      <c r="Y26">
        <f t="shared" si="21"/>
        <v>-6.7999999999999616E-2</v>
      </c>
      <c r="Z26">
        <f t="shared" si="22"/>
        <v>0.14099999999999113</v>
      </c>
      <c r="AA26">
        <f t="shared" si="2"/>
        <v>-1.6000000000005343E-2</v>
      </c>
      <c r="AB26">
        <f t="shared" si="24"/>
        <v>0.22700000000000031</v>
      </c>
      <c r="AC26">
        <f t="shared" si="23"/>
        <v>-0.14300000000000068</v>
      </c>
      <c r="AE26">
        <v>8.3010490000000008</v>
      </c>
      <c r="AF26">
        <v>0.298844636223</v>
      </c>
      <c r="AG26">
        <v>120.92234999999999</v>
      </c>
      <c r="AH26">
        <v>2.4900659066599999</v>
      </c>
      <c r="AI26">
        <v>55.688121000000002</v>
      </c>
      <c r="AJ26">
        <v>0.87457313722700003</v>
      </c>
      <c r="AK26">
        <v>29.513726999999999</v>
      </c>
      <c r="AL26">
        <v>0.90508320196000003</v>
      </c>
      <c r="AM26">
        <v>175.98453599999999</v>
      </c>
      <c r="AN26">
        <v>0.66562509470700004</v>
      </c>
      <c r="AP26">
        <v>24</v>
      </c>
      <c r="AQ26" t="s">
        <v>41</v>
      </c>
      <c r="AR26">
        <f t="shared" si="4"/>
        <v>-3.895099999999907E-2</v>
      </c>
      <c r="AS26">
        <f t="shared" si="5"/>
        <v>0.298844636223</v>
      </c>
      <c r="AT26">
        <f t="shared" si="6"/>
        <v>7.2350000000000136E-2</v>
      </c>
      <c r="AU26">
        <f t="shared" si="7"/>
        <v>2.4900659066599999</v>
      </c>
      <c r="AV26">
        <f t="shared" si="8"/>
        <v>-0.29187899999999445</v>
      </c>
      <c r="AW26">
        <f t="shared" si="9"/>
        <v>0.87457313722700003</v>
      </c>
      <c r="AX26">
        <f t="shared" si="10"/>
        <v>0.10372699999999924</v>
      </c>
      <c r="AY26">
        <f t="shared" si="11"/>
        <v>0.90508320196000003</v>
      </c>
      <c r="AZ26">
        <f t="shared" si="12"/>
        <v>-0.10546400000001199</v>
      </c>
      <c r="BA26">
        <f t="shared" si="13"/>
        <v>0.66562509470700004</v>
      </c>
      <c r="BC26">
        <v>24</v>
      </c>
      <c r="BD26" t="s">
        <v>41</v>
      </c>
      <c r="BE26">
        <f t="shared" si="14"/>
        <v>8.4384440100003174E-4</v>
      </c>
      <c r="BF26">
        <f t="shared" si="15"/>
        <v>4.7128224999987639E-3</v>
      </c>
      <c r="BG26">
        <f t="shared" si="16"/>
        <v>7.6109222640993984E-2</v>
      </c>
      <c r="BH26">
        <f t="shared" si="17"/>
        <v>1.5196232529000266E-2</v>
      </c>
      <c r="BI26">
        <f t="shared" si="18"/>
        <v>1.4089512959991508E-3</v>
      </c>
    </row>
    <row r="27" spans="1:61">
      <c r="A27" s="2">
        <v>25</v>
      </c>
      <c r="B27" s="1" t="s">
        <v>16</v>
      </c>
      <c r="C27" s="1">
        <v>8.39</v>
      </c>
      <c r="D27" s="1">
        <v>116.946</v>
      </c>
      <c r="E27" s="1">
        <v>59.003999999999998</v>
      </c>
      <c r="F27" s="1">
        <v>63.731000000000002</v>
      </c>
      <c r="G27" s="1">
        <v>174.941</v>
      </c>
      <c r="H27" s="1"/>
      <c r="I27" s="1">
        <v>8.3930000000000007</v>
      </c>
      <c r="J27" s="1">
        <v>117.02200000000001</v>
      </c>
      <c r="K27" s="1">
        <v>58.78</v>
      </c>
      <c r="L27" s="1">
        <v>63.78</v>
      </c>
      <c r="M27" s="1">
        <v>174.95</v>
      </c>
      <c r="O27">
        <v>25</v>
      </c>
      <c r="P27" t="s">
        <v>35</v>
      </c>
      <c r="Q27">
        <v>8.43</v>
      </c>
      <c r="R27">
        <v>117.53</v>
      </c>
      <c r="S27">
        <v>58.41</v>
      </c>
      <c r="T27">
        <v>63.77</v>
      </c>
      <c r="U27">
        <v>174.58</v>
      </c>
      <c r="W27">
        <v>25</v>
      </c>
      <c r="X27" t="s">
        <v>35</v>
      </c>
      <c r="Y27">
        <f t="shared" si="21"/>
        <v>3.9999999999999147E-2</v>
      </c>
      <c r="Z27">
        <f t="shared" si="22"/>
        <v>0.58400000000000318</v>
      </c>
      <c r="AA27">
        <f t="shared" si="2"/>
        <v>-0.59400000000000119</v>
      </c>
      <c r="AB27">
        <f t="shared" si="24"/>
        <v>3.9000000000001478E-2</v>
      </c>
      <c r="AC27">
        <f t="shared" si="23"/>
        <v>-0.36099999999999</v>
      </c>
      <c r="AE27">
        <v>8.3650479999999998</v>
      </c>
      <c r="AF27">
        <v>0.429233728516</v>
      </c>
      <c r="AG27">
        <v>117.856441</v>
      </c>
      <c r="AH27">
        <v>2.7850854203300002</v>
      </c>
      <c r="AI27">
        <v>58.363213999999999</v>
      </c>
      <c r="AJ27">
        <v>1.08407872878</v>
      </c>
      <c r="AK27">
        <v>64.068493000000004</v>
      </c>
      <c r="AL27">
        <v>0.62823456761899998</v>
      </c>
      <c r="AM27">
        <v>174.97812200000001</v>
      </c>
      <c r="AN27">
        <v>0.75171881253299999</v>
      </c>
      <c r="AP27">
        <v>25</v>
      </c>
      <c r="AQ27" t="s">
        <v>35</v>
      </c>
      <c r="AR27">
        <f t="shared" si="4"/>
        <v>-6.4951999999999899E-2</v>
      </c>
      <c r="AS27">
        <f t="shared" si="5"/>
        <v>0.429233728516</v>
      </c>
      <c r="AT27">
        <f t="shared" si="6"/>
        <v>0.32644100000000265</v>
      </c>
      <c r="AU27">
        <f t="shared" si="7"/>
        <v>2.7850854203300002</v>
      </c>
      <c r="AV27">
        <f t="shared" si="8"/>
        <v>-4.678599999999733E-2</v>
      </c>
      <c r="AW27">
        <f t="shared" si="9"/>
        <v>1.08407872878</v>
      </c>
      <c r="AX27">
        <f t="shared" si="10"/>
        <v>0.29849300000000056</v>
      </c>
      <c r="AY27">
        <f t="shared" si="11"/>
        <v>0.62823456761899998</v>
      </c>
      <c r="AZ27">
        <f t="shared" si="12"/>
        <v>0.39812200000000075</v>
      </c>
      <c r="BA27">
        <f t="shared" si="13"/>
        <v>0.75171881253299999</v>
      </c>
      <c r="BC27">
        <v>25</v>
      </c>
      <c r="BD27" t="s">
        <v>35</v>
      </c>
      <c r="BE27">
        <f t="shared" si="14"/>
        <v>1.1014922303999799E-2</v>
      </c>
      <c r="BF27">
        <f t="shared" si="15"/>
        <v>6.6336638481000271E-2</v>
      </c>
      <c r="BG27">
        <f t="shared" si="16"/>
        <v>0.29944316179600422</v>
      </c>
      <c r="BH27">
        <f t="shared" si="17"/>
        <v>6.7336617048999528E-2</v>
      </c>
      <c r="BI27">
        <f t="shared" si="18"/>
        <v>0.576266210883986</v>
      </c>
    </row>
    <row r="28" spans="1:61">
      <c r="A28" s="2">
        <v>26</v>
      </c>
      <c r="B28" s="1" t="s">
        <v>12</v>
      </c>
      <c r="C28" s="1">
        <v>8.4730000000000008</v>
      </c>
      <c r="D28" s="1">
        <v>122.30200000000001</v>
      </c>
      <c r="E28" s="1">
        <v>57.005000000000003</v>
      </c>
      <c r="F28" s="1">
        <v>30.007000000000001</v>
      </c>
      <c r="G28" s="1">
        <v>176.36600000000001</v>
      </c>
      <c r="H28" s="1"/>
      <c r="I28" s="1">
        <v>8.4860000000000007</v>
      </c>
      <c r="J28" s="1">
        <v>122.378</v>
      </c>
      <c r="K28" s="1">
        <v>56.9</v>
      </c>
      <c r="L28" s="1">
        <v>30.02</v>
      </c>
      <c r="M28" s="1">
        <v>176.31</v>
      </c>
      <c r="O28">
        <v>26</v>
      </c>
      <c r="P28" t="s">
        <v>31</v>
      </c>
      <c r="Q28">
        <v>8.51</v>
      </c>
      <c r="R28">
        <v>122.85</v>
      </c>
      <c r="S28">
        <v>56.74</v>
      </c>
      <c r="T28">
        <v>30.06</v>
      </c>
      <c r="U28">
        <v>176.15</v>
      </c>
      <c r="W28">
        <v>26</v>
      </c>
      <c r="X28" t="s">
        <v>31</v>
      </c>
      <c r="Y28">
        <f t="shared" si="21"/>
        <v>3.6999999999999034E-2</v>
      </c>
      <c r="Z28">
        <f t="shared" si="22"/>
        <v>0.54799999999998761</v>
      </c>
      <c r="AA28">
        <f t="shared" si="2"/>
        <v>-0.26500000000000057</v>
      </c>
      <c r="AB28">
        <f t="shared" si="24"/>
        <v>5.2999999999997272E-2</v>
      </c>
      <c r="AC28">
        <f t="shared" si="23"/>
        <v>-0.21600000000000819</v>
      </c>
      <c r="AE28">
        <v>8.5682829999999992</v>
      </c>
      <c r="AF28">
        <v>0.350458050144</v>
      </c>
      <c r="AG28">
        <v>122.258304</v>
      </c>
      <c r="AH28">
        <v>2.50154417742</v>
      </c>
      <c r="AI28">
        <v>57.235126999999999</v>
      </c>
      <c r="AJ28">
        <v>0.87927857978599999</v>
      </c>
      <c r="AK28">
        <v>29.857735000000002</v>
      </c>
      <c r="AL28">
        <v>0.52627955762599998</v>
      </c>
      <c r="AM28">
        <v>176.33093500000001</v>
      </c>
      <c r="AN28">
        <v>0.54086864096099996</v>
      </c>
      <c r="AP28">
        <v>26</v>
      </c>
      <c r="AQ28" t="s">
        <v>31</v>
      </c>
      <c r="AR28">
        <f t="shared" si="4"/>
        <v>5.8282999999999419E-2</v>
      </c>
      <c r="AS28">
        <f t="shared" si="5"/>
        <v>0.350458050144</v>
      </c>
      <c r="AT28">
        <f t="shared" si="6"/>
        <v>-0.59169599999999889</v>
      </c>
      <c r="AU28">
        <f t="shared" si="7"/>
        <v>2.50154417742</v>
      </c>
      <c r="AV28">
        <f t="shared" si="8"/>
        <v>0.49512699999999654</v>
      </c>
      <c r="AW28">
        <f t="shared" si="9"/>
        <v>0.87927857978599999</v>
      </c>
      <c r="AX28">
        <f t="shared" si="10"/>
        <v>-0.20226499999999703</v>
      </c>
      <c r="AY28">
        <f t="shared" si="11"/>
        <v>0.52627955762599998</v>
      </c>
      <c r="AZ28">
        <f t="shared" si="12"/>
        <v>0.18093500000000518</v>
      </c>
      <c r="BA28">
        <f t="shared" si="13"/>
        <v>0.54086864096099996</v>
      </c>
      <c r="BC28">
        <v>26</v>
      </c>
      <c r="BD28" t="s">
        <v>31</v>
      </c>
      <c r="BE28">
        <f t="shared" si="14"/>
        <v>4.5296608900001641E-4</v>
      </c>
      <c r="BF28">
        <f t="shared" si="15"/>
        <v>1.2989069724159692</v>
      </c>
      <c r="BG28">
        <f t="shared" si="16"/>
        <v>0.57779305612899556</v>
      </c>
      <c r="BH28">
        <f t="shared" si="17"/>
        <v>6.5160220224997095E-2</v>
      </c>
      <c r="BI28">
        <f t="shared" si="18"/>
        <v>0.15755739422501061</v>
      </c>
    </row>
    <row r="29" spans="1:61">
      <c r="A29" s="2">
        <v>27</v>
      </c>
      <c r="B29" s="1" t="s">
        <v>26</v>
      </c>
      <c r="C29" s="1">
        <v>8.2769999999999992</v>
      </c>
      <c r="D29" s="1">
        <v>118.53700000000001</v>
      </c>
      <c r="E29" s="1">
        <v>53.429000000000002</v>
      </c>
      <c r="F29" s="1">
        <v>39.165999999999997</v>
      </c>
      <c r="G29" s="1">
        <v>174.95099999999999</v>
      </c>
      <c r="H29" s="1"/>
      <c r="I29" s="1">
        <v>8.2759999999999998</v>
      </c>
      <c r="J29" s="1">
        <v>118.524</v>
      </c>
      <c r="K29" s="1">
        <v>53.46</v>
      </c>
      <c r="L29" s="1">
        <v>39.090000000000003</v>
      </c>
      <c r="M29" s="1">
        <v>174.95099999999999</v>
      </c>
      <c r="O29">
        <v>27</v>
      </c>
      <c r="P29" t="s">
        <v>45</v>
      </c>
      <c r="Q29">
        <v>8.5299999999999994</v>
      </c>
      <c r="R29">
        <v>119.79</v>
      </c>
      <c r="S29">
        <v>53.33</v>
      </c>
      <c r="T29">
        <v>38.74</v>
      </c>
      <c r="U29">
        <v>175.29</v>
      </c>
      <c r="W29">
        <v>27</v>
      </c>
      <c r="X29" t="s">
        <v>45</v>
      </c>
      <c r="Y29">
        <f t="shared" si="21"/>
        <v>0.25300000000000011</v>
      </c>
      <c r="Z29">
        <f t="shared" si="22"/>
        <v>1.2530000000000001</v>
      </c>
      <c r="AA29">
        <f t="shared" si="2"/>
        <v>-9.9000000000003752E-2</v>
      </c>
      <c r="AB29">
        <f t="shared" si="24"/>
        <v>-0.42599999999999483</v>
      </c>
      <c r="AC29">
        <f t="shared" si="23"/>
        <v>0.33899999999999864</v>
      </c>
      <c r="AE29">
        <v>8.2136169999999993</v>
      </c>
      <c r="AF29">
        <v>0.41574931426400002</v>
      </c>
      <c r="AG29">
        <v>118.45455699999999</v>
      </c>
      <c r="AH29">
        <v>2.6247237486500001</v>
      </c>
      <c r="AI29">
        <v>53.357109000000001</v>
      </c>
      <c r="AJ29">
        <v>0.56815754427700005</v>
      </c>
      <c r="AK29">
        <v>38.270003000000003</v>
      </c>
      <c r="AL29">
        <v>0.96800237034400005</v>
      </c>
      <c r="AM29">
        <v>174.687873</v>
      </c>
      <c r="AN29">
        <v>0.57824172875299995</v>
      </c>
      <c r="AP29">
        <v>27</v>
      </c>
      <c r="AQ29" t="s">
        <v>45</v>
      </c>
      <c r="AR29">
        <f t="shared" si="4"/>
        <v>-0.31638300000000008</v>
      </c>
      <c r="AS29">
        <f t="shared" si="5"/>
        <v>0.41574931426400002</v>
      </c>
      <c r="AT29">
        <f t="shared" si="6"/>
        <v>-1.3354430000000121</v>
      </c>
      <c r="AU29">
        <f t="shared" si="7"/>
        <v>2.6247237486500001</v>
      </c>
      <c r="AV29">
        <f t="shared" si="8"/>
        <v>2.7109000000002936E-2</v>
      </c>
      <c r="AW29">
        <f t="shared" si="9"/>
        <v>0.56815754427700005</v>
      </c>
      <c r="AX29">
        <f t="shared" si="10"/>
        <v>-0.46999699999999933</v>
      </c>
      <c r="AY29">
        <f t="shared" si="11"/>
        <v>0.96800237034400005</v>
      </c>
      <c r="AZ29">
        <f t="shared" si="12"/>
        <v>-0.60212699999999586</v>
      </c>
      <c r="BA29">
        <f t="shared" si="13"/>
        <v>0.57824172875299995</v>
      </c>
      <c r="BC29">
        <v>27</v>
      </c>
      <c r="BD29" t="s">
        <v>45</v>
      </c>
      <c r="BE29">
        <f t="shared" si="14"/>
        <v>0.3241970006890002</v>
      </c>
      <c r="BF29">
        <f t="shared" si="15"/>
        <v>6.7000371642490633</v>
      </c>
      <c r="BG29">
        <f t="shared" si="16"/>
        <v>1.5903479881001686E-2</v>
      </c>
      <c r="BH29">
        <f t="shared" si="17"/>
        <v>1.9357360090003963E-3</v>
      </c>
      <c r="BI29">
        <f t="shared" si="18"/>
        <v>0.88572003012898959</v>
      </c>
    </row>
    <row r="30" spans="1:61">
      <c r="A30" s="2">
        <v>28</v>
      </c>
      <c r="B30" s="1" t="s">
        <v>12</v>
      </c>
      <c r="C30" s="1">
        <v>8.1709999999999994</v>
      </c>
      <c r="D30" s="1">
        <v>120.566</v>
      </c>
      <c r="E30" s="1">
        <v>56.23</v>
      </c>
      <c r="F30" s="1">
        <v>30.38</v>
      </c>
      <c r="G30" s="1">
        <v>176.11</v>
      </c>
      <c r="H30" s="1"/>
      <c r="I30" s="1">
        <v>8.1639999999999997</v>
      </c>
      <c r="J30" s="1">
        <v>120.542</v>
      </c>
      <c r="K30" s="1">
        <v>56.23</v>
      </c>
      <c r="L30" s="1">
        <v>30.38</v>
      </c>
      <c r="M30" s="1">
        <v>176.11</v>
      </c>
      <c r="O30">
        <v>28</v>
      </c>
      <c r="P30" t="s">
        <v>31</v>
      </c>
      <c r="Q30">
        <v>8.35</v>
      </c>
      <c r="R30">
        <v>121.07</v>
      </c>
      <c r="S30">
        <v>56.76</v>
      </c>
      <c r="T30">
        <v>29.97</v>
      </c>
      <c r="U30">
        <v>176.46</v>
      </c>
      <c r="W30">
        <v>28</v>
      </c>
      <c r="X30" t="s">
        <v>31</v>
      </c>
      <c r="Y30">
        <f t="shared" si="21"/>
        <v>0.17900000000000027</v>
      </c>
      <c r="Z30">
        <f t="shared" si="22"/>
        <v>0.50399999999999068</v>
      </c>
      <c r="AA30">
        <f t="shared" si="2"/>
        <v>0.53000000000000114</v>
      </c>
      <c r="AB30">
        <f t="shared" si="24"/>
        <v>-0.41000000000000014</v>
      </c>
      <c r="AC30">
        <f t="shared" si="23"/>
        <v>0.34999999999999432</v>
      </c>
      <c r="AE30">
        <v>7.920058</v>
      </c>
      <c r="AF30">
        <v>0.34083064216100001</v>
      </c>
      <c r="AG30">
        <v>120.37283499999999</v>
      </c>
      <c r="AH30">
        <v>1.59265572544</v>
      </c>
      <c r="AI30">
        <v>56.403365000000001</v>
      </c>
      <c r="AJ30">
        <v>0.689600366716</v>
      </c>
      <c r="AK30">
        <v>30.470058999999999</v>
      </c>
      <c r="AL30">
        <v>0.57052292462200005</v>
      </c>
      <c r="AM30">
        <v>176.00054299999999</v>
      </c>
      <c r="AN30">
        <v>0.49025188031400002</v>
      </c>
      <c r="AP30">
        <v>28</v>
      </c>
      <c r="AQ30" t="s">
        <v>31</v>
      </c>
      <c r="AR30">
        <f t="shared" si="4"/>
        <v>-0.4299419999999996</v>
      </c>
      <c r="AS30">
        <f t="shared" si="5"/>
        <v>0.34083064216100001</v>
      </c>
      <c r="AT30">
        <f t="shared" si="6"/>
        <v>-0.69716499999999826</v>
      </c>
      <c r="AU30">
        <f t="shared" si="7"/>
        <v>1.59265572544</v>
      </c>
      <c r="AV30">
        <f t="shared" si="8"/>
        <v>-0.35663499999999715</v>
      </c>
      <c r="AW30">
        <f t="shared" si="9"/>
        <v>0.689600366716</v>
      </c>
      <c r="AX30">
        <f t="shared" si="10"/>
        <v>0.50005900000000025</v>
      </c>
      <c r="AY30">
        <f t="shared" si="11"/>
        <v>0.57052292462200005</v>
      </c>
      <c r="AZ30">
        <f t="shared" si="12"/>
        <v>-0.45945700000001466</v>
      </c>
      <c r="BA30">
        <f t="shared" si="13"/>
        <v>0.49025188031400002</v>
      </c>
      <c r="BC30">
        <v>28</v>
      </c>
      <c r="BD30" t="s">
        <v>31</v>
      </c>
      <c r="BE30">
        <f t="shared" si="14"/>
        <v>0.37081035936399986</v>
      </c>
      <c r="BF30">
        <f t="shared" si="15"/>
        <v>1.4427973572249735</v>
      </c>
      <c r="BG30">
        <f t="shared" si="16"/>
        <v>0.78612162322499701</v>
      </c>
      <c r="BH30">
        <f t="shared" si="17"/>
        <v>0.82820738348100076</v>
      </c>
      <c r="BI30">
        <f t="shared" si="18"/>
        <v>0.65522063484901449</v>
      </c>
    </row>
    <row r="31" spans="1:61">
      <c r="A31" s="2">
        <v>29</v>
      </c>
      <c r="B31" s="1" t="s">
        <v>24</v>
      </c>
      <c r="C31" s="1">
        <v>8.1750000000000007</v>
      </c>
      <c r="D31" s="1">
        <v>124.4</v>
      </c>
      <c r="E31" s="1">
        <v>53.38</v>
      </c>
      <c r="F31" s="1">
        <v>41.506</v>
      </c>
      <c r="G31" s="1">
        <v>175.21700000000001</v>
      </c>
      <c r="H31" s="1"/>
      <c r="I31" s="1">
        <v>8.1649999999999991</v>
      </c>
      <c r="J31" s="1">
        <v>124.337</v>
      </c>
      <c r="K31" s="1">
        <v>53.38</v>
      </c>
      <c r="L31" s="1">
        <v>41.506</v>
      </c>
      <c r="M31" s="1">
        <v>175.21700000000001</v>
      </c>
      <c r="O31">
        <v>29</v>
      </c>
      <c r="P31" t="s">
        <v>43</v>
      </c>
      <c r="Q31">
        <v>8.23</v>
      </c>
      <c r="R31">
        <v>124.17</v>
      </c>
      <c r="S31">
        <v>53.01</v>
      </c>
      <c r="T31">
        <v>41.67</v>
      </c>
      <c r="U31">
        <v>175.13</v>
      </c>
      <c r="W31">
        <v>29</v>
      </c>
      <c r="X31" t="s">
        <v>43</v>
      </c>
      <c r="Y31">
        <f t="shared" si="21"/>
        <v>5.4999999999999716E-2</v>
      </c>
      <c r="Z31">
        <f t="shared" si="22"/>
        <v>-0.23000000000000398</v>
      </c>
      <c r="AA31">
        <f t="shared" si="2"/>
        <v>-0.37000000000000455</v>
      </c>
      <c r="AB31">
        <f t="shared" si="24"/>
        <v>0.16400000000000148</v>
      </c>
      <c r="AC31">
        <f t="shared" si="23"/>
        <v>-8.7000000000017508E-2</v>
      </c>
      <c r="AE31">
        <v>8.2169489999999996</v>
      </c>
      <c r="AF31">
        <v>0.34613017262200002</v>
      </c>
      <c r="AG31">
        <v>125.672336</v>
      </c>
      <c r="AH31">
        <v>2.5819775299400001</v>
      </c>
      <c r="AI31">
        <v>52.752792999999997</v>
      </c>
      <c r="AJ31">
        <v>0.59137812620300001</v>
      </c>
      <c r="AK31">
        <v>41.850681999999999</v>
      </c>
      <c r="AL31">
        <v>0.50263340604899998</v>
      </c>
      <c r="AM31">
        <v>175.36444900000001</v>
      </c>
      <c r="AN31">
        <v>0.434244250853</v>
      </c>
      <c r="AP31">
        <v>29</v>
      </c>
      <c r="AQ31" t="s">
        <v>43</v>
      </c>
      <c r="AR31">
        <f t="shared" si="4"/>
        <v>-1.3051000000000812E-2</v>
      </c>
      <c r="AS31">
        <f t="shared" si="5"/>
        <v>0.34613017262200002</v>
      </c>
      <c r="AT31">
        <f t="shared" si="6"/>
        <v>1.5023359999999997</v>
      </c>
      <c r="AU31">
        <f t="shared" si="7"/>
        <v>2.5819775299400001</v>
      </c>
      <c r="AV31">
        <f t="shared" si="8"/>
        <v>-0.25720700000000107</v>
      </c>
      <c r="AW31">
        <f t="shared" si="9"/>
        <v>0.59137812620300001</v>
      </c>
      <c r="AX31">
        <f t="shared" si="10"/>
        <v>0.18068199999999734</v>
      </c>
      <c r="AY31">
        <f t="shared" si="11"/>
        <v>0.50263340604899998</v>
      </c>
      <c r="AZ31">
        <f t="shared" si="12"/>
        <v>0.23444900000001212</v>
      </c>
      <c r="BA31">
        <f t="shared" si="13"/>
        <v>0.434244250853</v>
      </c>
      <c r="BC31">
        <v>29</v>
      </c>
      <c r="BD31" t="s">
        <v>43</v>
      </c>
      <c r="BE31">
        <f t="shared" si="14"/>
        <v>4.630938601000072E-3</v>
      </c>
      <c r="BF31">
        <f t="shared" si="15"/>
        <v>3.0009880168960126</v>
      </c>
      <c r="BG31">
        <f t="shared" si="16"/>
        <v>1.2722260849000784E-2</v>
      </c>
      <c r="BH31">
        <f t="shared" si="17"/>
        <v>2.7828912399986211E-4</v>
      </c>
      <c r="BI31">
        <f t="shared" si="18"/>
        <v>0.10332945960101905</v>
      </c>
    </row>
    <row r="32" spans="1:61">
      <c r="A32" s="2">
        <v>30</v>
      </c>
      <c r="B32" s="1" t="s">
        <v>21</v>
      </c>
      <c r="C32" s="1"/>
      <c r="D32" s="1"/>
      <c r="E32" s="1">
        <v>63.173999999999999</v>
      </c>
      <c r="F32" s="1">
        <v>31.934999999999999</v>
      </c>
      <c r="G32" s="1">
        <v>176.83699999999999</v>
      </c>
      <c r="H32" s="1"/>
      <c r="I32" s="1"/>
      <c r="J32" s="1"/>
      <c r="K32" s="1">
        <v>63.173999999999999</v>
      </c>
      <c r="L32" s="1">
        <v>31.934999999999999</v>
      </c>
      <c r="M32" s="1">
        <v>176.83699999999999</v>
      </c>
      <c r="O32">
        <v>30</v>
      </c>
      <c r="P32" t="s">
        <v>40</v>
      </c>
      <c r="R32">
        <v>137.38</v>
      </c>
      <c r="S32">
        <v>63</v>
      </c>
      <c r="T32">
        <v>31.98</v>
      </c>
      <c r="U32">
        <v>176.8</v>
      </c>
      <c r="W32">
        <v>30</v>
      </c>
      <c r="X32" t="s">
        <v>40</v>
      </c>
      <c r="AA32">
        <f t="shared" si="2"/>
        <v>-0.17399999999999949</v>
      </c>
      <c r="AB32">
        <f t="shared" si="24"/>
        <v>4.5000000000001705E-2</v>
      </c>
      <c r="AC32">
        <f t="shared" si="23"/>
        <v>-3.6999999999977717E-2</v>
      </c>
      <c r="AE32">
        <v>0</v>
      </c>
      <c r="AF32">
        <v>0</v>
      </c>
      <c r="AG32">
        <v>0</v>
      </c>
      <c r="AH32">
        <v>0</v>
      </c>
      <c r="AI32">
        <v>62.887278000000002</v>
      </c>
      <c r="AJ32">
        <v>0.47979099482600002</v>
      </c>
      <c r="AK32">
        <v>32.312989000000002</v>
      </c>
      <c r="AL32">
        <v>0.293570187313</v>
      </c>
      <c r="AM32">
        <v>176.51236599999999</v>
      </c>
      <c r="AN32">
        <v>0.63701472827899996</v>
      </c>
      <c r="AP32">
        <v>30</v>
      </c>
      <c r="AQ32" t="s">
        <v>40</v>
      </c>
      <c r="AV32">
        <f t="shared" si="8"/>
        <v>-0.11272199999999799</v>
      </c>
      <c r="AW32">
        <f t="shared" si="9"/>
        <v>0.47979099482600002</v>
      </c>
      <c r="AX32">
        <f t="shared" si="10"/>
        <v>0.33298900000000131</v>
      </c>
      <c r="AY32">
        <f t="shared" si="11"/>
        <v>0.293570187313</v>
      </c>
      <c r="AZ32">
        <f t="shared" si="12"/>
        <v>-0.28763400000002548</v>
      </c>
      <c r="BA32">
        <f t="shared" si="13"/>
        <v>0.63701472827899996</v>
      </c>
      <c r="BC32">
        <v>30</v>
      </c>
      <c r="BD32" t="s">
        <v>40</v>
      </c>
      <c r="BG32">
        <f t="shared" si="16"/>
        <v>3.7549932840001835E-3</v>
      </c>
      <c r="BH32">
        <f t="shared" si="17"/>
        <v>8.2937664120999774E-2</v>
      </c>
      <c r="BI32">
        <f t="shared" si="18"/>
        <v>6.2817401956023936E-2</v>
      </c>
    </row>
    <row r="33" spans="1:61">
      <c r="A33" s="2">
        <v>31</v>
      </c>
      <c r="B33" s="1" t="s">
        <v>17</v>
      </c>
      <c r="C33" s="1">
        <v>8.3979999999999997</v>
      </c>
      <c r="D33" s="1">
        <v>121.651</v>
      </c>
      <c r="E33" s="1">
        <v>55.94</v>
      </c>
      <c r="F33" s="1">
        <v>30.741</v>
      </c>
      <c r="G33" s="1">
        <v>176.458</v>
      </c>
      <c r="H33" s="1"/>
      <c r="I33" s="1">
        <v>8.4060000000000006</v>
      </c>
      <c r="J33" s="1">
        <v>121.571</v>
      </c>
      <c r="K33" s="1">
        <v>55.96</v>
      </c>
      <c r="L33" s="1">
        <v>30.65</v>
      </c>
      <c r="M33" s="1">
        <v>176.41</v>
      </c>
      <c r="O33">
        <v>31</v>
      </c>
      <c r="P33" t="s">
        <v>36</v>
      </c>
      <c r="Q33">
        <v>8.44</v>
      </c>
      <c r="R33">
        <v>121.46</v>
      </c>
      <c r="S33">
        <v>55.93</v>
      </c>
      <c r="T33">
        <v>30.49</v>
      </c>
      <c r="U33">
        <v>176.17</v>
      </c>
      <c r="W33">
        <v>31</v>
      </c>
      <c r="X33" t="s">
        <v>36</v>
      </c>
      <c r="Y33">
        <f t="shared" ref="Y33:Z36" si="25">Q33-C33</f>
        <v>4.1999999999999815E-2</v>
      </c>
      <c r="Z33">
        <f t="shared" si="25"/>
        <v>-0.1910000000000025</v>
      </c>
      <c r="AA33">
        <f t="shared" si="2"/>
        <v>-9.9999999999980105E-3</v>
      </c>
      <c r="AB33">
        <f t="shared" si="24"/>
        <v>-0.25100000000000122</v>
      </c>
      <c r="AC33">
        <f t="shared" si="23"/>
        <v>-0.28800000000001091</v>
      </c>
      <c r="AE33">
        <v>8.5260200000000008</v>
      </c>
      <c r="AF33">
        <v>0.21881089004000001</v>
      </c>
      <c r="AG33">
        <v>121.661953</v>
      </c>
      <c r="AH33">
        <v>1.9225381532700001</v>
      </c>
      <c r="AI33">
        <v>56.467692999999997</v>
      </c>
      <c r="AJ33">
        <v>1.11689471068</v>
      </c>
      <c r="AK33">
        <v>30.535332</v>
      </c>
      <c r="AL33">
        <v>0.62418050896800004</v>
      </c>
      <c r="AM33">
        <v>176.60632899999999</v>
      </c>
      <c r="AN33">
        <v>0.668329696152</v>
      </c>
      <c r="AP33">
        <v>31</v>
      </c>
      <c r="AQ33" t="s">
        <v>36</v>
      </c>
      <c r="AR33">
        <f t="shared" si="4"/>
        <v>8.6020000000001318E-2</v>
      </c>
      <c r="AS33">
        <f t="shared" si="5"/>
        <v>0.21881089004000001</v>
      </c>
      <c r="AT33">
        <f t="shared" si="6"/>
        <v>0.20195300000000316</v>
      </c>
      <c r="AU33">
        <f t="shared" si="7"/>
        <v>1.9225381532700001</v>
      </c>
      <c r="AV33">
        <f t="shared" si="8"/>
        <v>0.53769299999999731</v>
      </c>
      <c r="AW33">
        <f t="shared" si="9"/>
        <v>1.11689471068</v>
      </c>
      <c r="AX33">
        <f t="shared" si="10"/>
        <v>4.5332000000001926E-2</v>
      </c>
      <c r="AY33">
        <f t="shared" si="11"/>
        <v>0.62418050896800004</v>
      </c>
      <c r="AZ33">
        <f t="shared" si="12"/>
        <v>0.43632900000000063</v>
      </c>
      <c r="BA33">
        <f t="shared" si="13"/>
        <v>0.668329696152</v>
      </c>
      <c r="BC33">
        <v>31</v>
      </c>
      <c r="BD33" t="s">
        <v>36</v>
      </c>
      <c r="BE33">
        <f t="shared" si="14"/>
        <v>1.9377604000001324E-3</v>
      </c>
      <c r="BF33">
        <f t="shared" si="15"/>
        <v>0.15441206020900444</v>
      </c>
      <c r="BG33">
        <f t="shared" si="16"/>
        <v>0.29996762224899487</v>
      </c>
      <c r="BH33">
        <f t="shared" si="17"/>
        <v>8.7812654224001863E-2</v>
      </c>
      <c r="BI33">
        <f t="shared" si="18"/>
        <v>0.52465250024101673</v>
      </c>
    </row>
    <row r="34" spans="1:61">
      <c r="A34" s="2">
        <v>32</v>
      </c>
      <c r="B34" s="1" t="s">
        <v>24</v>
      </c>
      <c r="C34" s="1">
        <v>8.3529999999999998</v>
      </c>
      <c r="D34" s="1">
        <v>123.678</v>
      </c>
      <c r="E34" s="1">
        <v>55.152000000000001</v>
      </c>
      <c r="F34" s="1">
        <v>42.335999999999999</v>
      </c>
      <c r="G34" s="1">
        <v>177.91300000000001</v>
      </c>
      <c r="H34" s="1"/>
      <c r="I34" s="1">
        <v>8.35</v>
      </c>
      <c r="J34" s="1">
        <v>123.624</v>
      </c>
      <c r="K34" s="1">
        <v>55.03</v>
      </c>
      <c r="L34" s="1">
        <v>42.21</v>
      </c>
      <c r="M34" s="1">
        <v>177.88</v>
      </c>
      <c r="O34">
        <v>32</v>
      </c>
      <c r="P34" t="s">
        <v>43</v>
      </c>
      <c r="Q34">
        <v>8.34</v>
      </c>
      <c r="R34">
        <v>123.79</v>
      </c>
      <c r="S34">
        <v>55.29</v>
      </c>
      <c r="T34">
        <v>42.17</v>
      </c>
      <c r="U34">
        <v>177.79</v>
      </c>
      <c r="W34">
        <v>32</v>
      </c>
      <c r="X34" t="s">
        <v>43</v>
      </c>
      <c r="Y34">
        <f t="shared" si="25"/>
        <v>-1.2999999999999901E-2</v>
      </c>
      <c r="Z34">
        <f t="shared" si="25"/>
        <v>0.11200000000000898</v>
      </c>
      <c r="AA34">
        <f t="shared" si="2"/>
        <v>0.13799999999999812</v>
      </c>
      <c r="AB34">
        <f t="shared" si="24"/>
        <v>-0.16599999999999682</v>
      </c>
      <c r="AC34">
        <f t="shared" si="23"/>
        <v>-0.12300000000001887</v>
      </c>
      <c r="AE34">
        <v>8.2131170000000004</v>
      </c>
      <c r="AF34">
        <v>0.40550293378800001</v>
      </c>
      <c r="AG34">
        <v>121.66023300000001</v>
      </c>
      <c r="AH34">
        <v>2.7559158410100002</v>
      </c>
      <c r="AI34">
        <v>55.268813999999999</v>
      </c>
      <c r="AJ34">
        <v>0.76627911716599995</v>
      </c>
      <c r="AK34">
        <v>42.206446</v>
      </c>
      <c r="AL34">
        <v>0.57988980598399997</v>
      </c>
      <c r="AM34">
        <v>177.57465400000001</v>
      </c>
      <c r="AN34">
        <v>0.57833375509600005</v>
      </c>
      <c r="AP34">
        <v>32</v>
      </c>
      <c r="AQ34" t="s">
        <v>43</v>
      </c>
      <c r="AR34">
        <f t="shared" si="4"/>
        <v>-0.12688299999999941</v>
      </c>
      <c r="AS34">
        <f t="shared" si="5"/>
        <v>0.40550293378800001</v>
      </c>
      <c r="AT34">
        <f t="shared" si="6"/>
        <v>-2.1297670000000011</v>
      </c>
      <c r="AU34">
        <f t="shared" si="7"/>
        <v>2.7559158410100002</v>
      </c>
      <c r="AV34">
        <f t="shared" si="8"/>
        <v>-2.1186000000000149E-2</v>
      </c>
      <c r="AW34">
        <f t="shared" si="9"/>
        <v>0.76627911716599995</v>
      </c>
      <c r="AX34">
        <f t="shared" si="10"/>
        <v>3.644599999999798E-2</v>
      </c>
      <c r="AY34">
        <f t="shared" si="11"/>
        <v>0.57988980598399997</v>
      </c>
      <c r="AZ34">
        <f t="shared" si="12"/>
        <v>-0.2153459999999825</v>
      </c>
      <c r="BA34">
        <f t="shared" si="13"/>
        <v>0.57833375509600005</v>
      </c>
      <c r="BC34">
        <v>32</v>
      </c>
      <c r="BD34" t="s">
        <v>43</v>
      </c>
      <c r="BE34">
        <f t="shared" si="14"/>
        <v>1.2969337688999889E-2</v>
      </c>
      <c r="BF34">
        <f t="shared" si="15"/>
        <v>5.0255192822890447</v>
      </c>
      <c r="BG34">
        <f t="shared" si="16"/>
        <v>2.534018259599945E-2</v>
      </c>
      <c r="BH34">
        <f t="shared" si="17"/>
        <v>4.0984382915997895E-2</v>
      </c>
      <c r="BI34">
        <f t="shared" si="18"/>
        <v>8.5277837159932809E-3</v>
      </c>
    </row>
    <row r="35" spans="1:61">
      <c r="A35" s="2">
        <v>33</v>
      </c>
      <c r="B35" s="1" t="s">
        <v>20</v>
      </c>
      <c r="C35" s="1">
        <v>8.5009999999999994</v>
      </c>
      <c r="D35" s="1">
        <v>109.95</v>
      </c>
      <c r="E35" s="1">
        <v>45.372</v>
      </c>
      <c r="F35" s="1"/>
      <c r="G35" s="1">
        <v>174.68199999999999</v>
      </c>
      <c r="H35" s="1"/>
      <c r="I35" s="1">
        <v>8.5079999999999991</v>
      </c>
      <c r="J35" s="1">
        <v>110.005</v>
      </c>
      <c r="K35" s="1">
        <v>45.34</v>
      </c>
      <c r="L35" s="1"/>
      <c r="M35" s="1">
        <v>174.64</v>
      </c>
      <c r="O35">
        <v>33</v>
      </c>
      <c r="P35" t="s">
        <v>39</v>
      </c>
      <c r="Q35">
        <v>8.41</v>
      </c>
      <c r="R35">
        <v>109.62</v>
      </c>
      <c r="S35">
        <v>45.32</v>
      </c>
      <c r="U35">
        <v>174.51</v>
      </c>
      <c r="W35">
        <v>33</v>
      </c>
      <c r="X35" t="s">
        <v>39</v>
      </c>
      <c r="Y35">
        <f t="shared" si="25"/>
        <v>-9.0999999999999304E-2</v>
      </c>
      <c r="Z35">
        <f t="shared" si="25"/>
        <v>-0.32999999999999829</v>
      </c>
      <c r="AA35">
        <f t="shared" si="2"/>
        <v>-5.1999999999999602E-2</v>
      </c>
      <c r="AC35">
        <f t="shared" si="23"/>
        <v>-0.17199999999999704</v>
      </c>
      <c r="AE35">
        <v>8.3532150000000005</v>
      </c>
      <c r="AF35">
        <v>0.46146555101699999</v>
      </c>
      <c r="AG35">
        <v>108.39875600000001</v>
      </c>
      <c r="AH35">
        <v>2.4642796684800001</v>
      </c>
      <c r="AI35">
        <v>44.780118999999999</v>
      </c>
      <c r="AJ35">
        <v>0.34058436082600002</v>
      </c>
      <c r="AK35">
        <v>0</v>
      </c>
      <c r="AL35">
        <v>0</v>
      </c>
      <c r="AM35">
        <v>175.02005700000001</v>
      </c>
      <c r="AN35">
        <v>0.39762502656499998</v>
      </c>
      <c r="AP35">
        <v>33</v>
      </c>
      <c r="AQ35" t="s">
        <v>39</v>
      </c>
      <c r="AR35">
        <f t="shared" si="4"/>
        <v>-5.6784999999999641E-2</v>
      </c>
      <c r="AS35">
        <f t="shared" si="5"/>
        <v>0.46146555101699999</v>
      </c>
      <c r="AT35">
        <f t="shared" si="6"/>
        <v>-1.2212439999999987</v>
      </c>
      <c r="AU35">
        <f t="shared" si="7"/>
        <v>2.4642796684800001</v>
      </c>
      <c r="AV35">
        <f t="shared" si="8"/>
        <v>-0.53988100000000117</v>
      </c>
      <c r="AW35">
        <f t="shared" si="9"/>
        <v>0.34058436082600002</v>
      </c>
      <c r="AZ35">
        <f t="shared" si="12"/>
        <v>0.51005700000001752</v>
      </c>
      <c r="BA35">
        <f t="shared" si="13"/>
        <v>0.39762502656499998</v>
      </c>
      <c r="BC35">
        <v>33</v>
      </c>
      <c r="BD35" t="s">
        <v>39</v>
      </c>
      <c r="BE35">
        <f t="shared" si="14"/>
        <v>1.1706662249999769E-3</v>
      </c>
      <c r="BF35">
        <f t="shared" si="15"/>
        <v>0.7943158675360007</v>
      </c>
      <c r="BG35">
        <f t="shared" si="16"/>
        <v>0.23802787016100152</v>
      </c>
      <c r="BI35">
        <f t="shared" si="18"/>
        <v>0.46520175124901986</v>
      </c>
    </row>
    <row r="36" spans="1:61">
      <c r="A36" s="2">
        <v>34</v>
      </c>
      <c r="B36" s="1" t="s">
        <v>20</v>
      </c>
      <c r="C36" s="1">
        <v>8.3249999999999993</v>
      </c>
      <c r="D36" s="1">
        <v>108.79600000000001</v>
      </c>
      <c r="E36" s="1">
        <v>45.219000000000001</v>
      </c>
      <c r="F36" s="1"/>
      <c r="G36" s="1"/>
      <c r="H36" s="1"/>
      <c r="I36" s="1">
        <v>8.3260000000000005</v>
      </c>
      <c r="J36" s="1">
        <v>108.837</v>
      </c>
      <c r="K36" s="1">
        <v>45.03</v>
      </c>
      <c r="L36" s="1"/>
      <c r="M36" s="1"/>
      <c r="O36">
        <v>34</v>
      </c>
      <c r="P36" t="s">
        <v>39</v>
      </c>
      <c r="Q36">
        <v>8.25</v>
      </c>
      <c r="R36">
        <v>108.85</v>
      </c>
      <c r="S36">
        <v>45.09</v>
      </c>
      <c r="U36">
        <v>174.11</v>
      </c>
      <c r="W36">
        <v>34</v>
      </c>
      <c r="X36" t="s">
        <v>39</v>
      </c>
      <c r="Y36">
        <f t="shared" si="25"/>
        <v>-7.4999999999999289E-2</v>
      </c>
      <c r="Z36">
        <f t="shared" si="25"/>
        <v>5.3999999999987836E-2</v>
      </c>
      <c r="AA36">
        <f t="shared" si="2"/>
        <v>-0.12899999999999778</v>
      </c>
      <c r="AE36">
        <v>8.1089330000000004</v>
      </c>
      <c r="AF36">
        <v>0.30135589675800001</v>
      </c>
      <c r="AG36">
        <v>107.547015</v>
      </c>
      <c r="AH36">
        <v>1.2994181724</v>
      </c>
      <c r="AI36">
        <v>44.904862000000001</v>
      </c>
      <c r="AJ36">
        <v>0.38164725199600003</v>
      </c>
      <c r="AK36">
        <v>0</v>
      </c>
      <c r="AL36">
        <v>0</v>
      </c>
      <c r="AM36">
        <v>174.497637</v>
      </c>
      <c r="AN36">
        <v>0.58946421030499996</v>
      </c>
      <c r="AP36">
        <v>34</v>
      </c>
      <c r="AQ36" t="s">
        <v>39</v>
      </c>
      <c r="AR36">
        <f t="shared" si="4"/>
        <v>-0.14106699999999961</v>
      </c>
      <c r="AS36">
        <f t="shared" si="5"/>
        <v>0.30135589675800001</v>
      </c>
      <c r="AT36">
        <f t="shared" si="6"/>
        <v>-1.3029849999999925</v>
      </c>
      <c r="AU36">
        <f t="shared" si="7"/>
        <v>1.2994181724</v>
      </c>
      <c r="AV36">
        <f t="shared" si="8"/>
        <v>-0.18513800000000202</v>
      </c>
      <c r="AW36">
        <f t="shared" si="9"/>
        <v>0.38164725199600003</v>
      </c>
      <c r="BC36">
        <v>34</v>
      </c>
      <c r="BD36" t="s">
        <v>39</v>
      </c>
      <c r="BE36">
        <f t="shared" si="14"/>
        <v>4.364848489000042E-3</v>
      </c>
      <c r="BF36">
        <f t="shared" si="15"/>
        <v>1.8414082902249467</v>
      </c>
      <c r="BG36">
        <f t="shared" si="16"/>
        <v>3.1514750440004759E-3</v>
      </c>
    </row>
    <row r="37" spans="1:61">
      <c r="A37" s="2">
        <v>35</v>
      </c>
      <c r="B37" s="1" t="s">
        <v>14</v>
      </c>
      <c r="C37" s="1"/>
      <c r="D37" s="1"/>
      <c r="E37" s="1">
        <v>56.65</v>
      </c>
      <c r="F37" s="1">
        <v>32.973999999999997</v>
      </c>
      <c r="G37" s="1">
        <v>176.89699999999999</v>
      </c>
      <c r="H37" s="1"/>
      <c r="I37" s="1"/>
      <c r="J37" s="1"/>
      <c r="K37" s="1">
        <v>56.65</v>
      </c>
      <c r="L37" s="1">
        <v>32.973999999999997</v>
      </c>
      <c r="M37" s="1">
        <v>176.89699999999999</v>
      </c>
      <c r="O37">
        <v>35</v>
      </c>
      <c r="P37" t="s">
        <v>33</v>
      </c>
      <c r="Q37">
        <v>8.2100000000000009</v>
      </c>
      <c r="R37">
        <v>121.25</v>
      </c>
      <c r="S37">
        <v>56.34</v>
      </c>
      <c r="T37">
        <v>32.99</v>
      </c>
      <c r="U37">
        <v>176.72</v>
      </c>
      <c r="W37">
        <v>35</v>
      </c>
      <c r="X37" t="s">
        <v>33</v>
      </c>
      <c r="AA37">
        <f t="shared" si="2"/>
        <v>-0.30999999999999517</v>
      </c>
      <c r="AB37">
        <f t="shared" ref="AB37:AC43" si="26">T37-F37</f>
        <v>1.6000000000005343E-2</v>
      </c>
      <c r="AC37">
        <f t="shared" si="26"/>
        <v>-0.1769999999999925</v>
      </c>
      <c r="AE37">
        <v>7.9042139999999996</v>
      </c>
      <c r="AF37">
        <v>0.29666768311399999</v>
      </c>
      <c r="AG37">
        <v>120.293065</v>
      </c>
      <c r="AH37">
        <v>1.10692891677</v>
      </c>
      <c r="AI37">
        <v>56.271374000000002</v>
      </c>
      <c r="AJ37">
        <v>0.93241549865100004</v>
      </c>
      <c r="AK37">
        <v>33.027448999999997</v>
      </c>
      <c r="AL37">
        <v>0.68549454950300004</v>
      </c>
      <c r="AM37">
        <v>176.613122</v>
      </c>
      <c r="AN37">
        <v>0.70817222560299997</v>
      </c>
      <c r="AP37">
        <v>35</v>
      </c>
      <c r="AQ37" t="s">
        <v>33</v>
      </c>
      <c r="AV37">
        <f t="shared" si="8"/>
        <v>-6.8626000000001852E-2</v>
      </c>
      <c r="AW37">
        <f t="shared" si="9"/>
        <v>0.93241549865100004</v>
      </c>
      <c r="AX37">
        <f t="shared" si="10"/>
        <v>3.7448999999995181E-2</v>
      </c>
      <c r="AY37">
        <f t="shared" si="11"/>
        <v>0.68549454950300004</v>
      </c>
      <c r="AZ37">
        <f t="shared" si="12"/>
        <v>-0.1068779999999947</v>
      </c>
      <c r="BA37">
        <f t="shared" si="13"/>
        <v>0.70817222560299997</v>
      </c>
      <c r="BC37">
        <v>35</v>
      </c>
      <c r="BD37" t="s">
        <v>33</v>
      </c>
      <c r="BG37">
        <f t="shared" si="16"/>
        <v>5.8261407875996776E-2</v>
      </c>
      <c r="BH37">
        <f t="shared" si="17"/>
        <v>4.6005960099956405E-4</v>
      </c>
      <c r="BI37">
        <f t="shared" si="18"/>
        <v>4.9170948839996915E-3</v>
      </c>
    </row>
    <row r="38" spans="1:61">
      <c r="A38" s="2">
        <v>36</v>
      </c>
      <c r="B38" s="1" t="s">
        <v>12</v>
      </c>
      <c r="C38" s="1">
        <v>8.5299999999999994</v>
      </c>
      <c r="D38" s="1">
        <v>121.419</v>
      </c>
      <c r="E38" s="1">
        <v>56.716000000000001</v>
      </c>
      <c r="F38" s="1">
        <v>30.023</v>
      </c>
      <c r="G38" s="1">
        <v>176.17</v>
      </c>
      <c r="H38" s="1"/>
      <c r="I38" s="1">
        <v>8.5280000000000005</v>
      </c>
      <c r="J38" s="1">
        <v>121.465</v>
      </c>
      <c r="K38" s="1">
        <v>56.6</v>
      </c>
      <c r="L38" s="1">
        <v>30.4</v>
      </c>
      <c r="M38" s="1">
        <v>176.17</v>
      </c>
      <c r="O38">
        <v>36</v>
      </c>
      <c r="P38" t="s">
        <v>31</v>
      </c>
      <c r="Q38">
        <v>8.4700000000000006</v>
      </c>
      <c r="R38">
        <v>121.71</v>
      </c>
      <c r="S38">
        <v>56.75</v>
      </c>
      <c r="T38">
        <v>30.2</v>
      </c>
      <c r="U38">
        <v>176.16</v>
      </c>
      <c r="W38">
        <v>36</v>
      </c>
      <c r="X38" t="s">
        <v>31</v>
      </c>
      <c r="Y38">
        <f t="shared" ref="Y38:Z43" si="27">Q38-C38</f>
        <v>-5.9999999999998721E-2</v>
      </c>
      <c r="Z38">
        <f t="shared" si="27"/>
        <v>0.29099999999999682</v>
      </c>
      <c r="AA38">
        <f t="shared" si="2"/>
        <v>3.399999999999892E-2</v>
      </c>
      <c r="AB38">
        <f t="shared" si="26"/>
        <v>0.1769999999999996</v>
      </c>
      <c r="AC38">
        <f t="shared" si="26"/>
        <v>-9.9999999999909051E-3</v>
      </c>
      <c r="AE38">
        <v>8.5419579999999993</v>
      </c>
      <c r="AF38">
        <v>0.31306522361299999</v>
      </c>
      <c r="AG38">
        <v>122.05548400000001</v>
      </c>
      <c r="AH38">
        <v>2.4554038864800001</v>
      </c>
      <c r="AI38">
        <v>56.988469000000002</v>
      </c>
      <c r="AJ38">
        <v>1.0329973005999999</v>
      </c>
      <c r="AK38">
        <v>30.139042</v>
      </c>
      <c r="AL38">
        <v>0.68067426000700004</v>
      </c>
      <c r="AM38">
        <v>176.27948900000001</v>
      </c>
      <c r="AN38">
        <v>0.54383726047299996</v>
      </c>
      <c r="AP38">
        <v>36</v>
      </c>
      <c r="AQ38" t="s">
        <v>31</v>
      </c>
      <c r="AR38">
        <f t="shared" si="4"/>
        <v>7.1957999999998634E-2</v>
      </c>
      <c r="AS38">
        <f t="shared" si="5"/>
        <v>0.31306522361299999</v>
      </c>
      <c r="AT38">
        <f t="shared" si="6"/>
        <v>0.34548400000001322</v>
      </c>
      <c r="AU38">
        <f t="shared" si="7"/>
        <v>2.4554038864800001</v>
      </c>
      <c r="AV38">
        <f t="shared" si="8"/>
        <v>0.23846900000000204</v>
      </c>
      <c r="AW38">
        <f t="shared" si="9"/>
        <v>1.0329973005999999</v>
      </c>
      <c r="AX38">
        <f t="shared" si="10"/>
        <v>-6.0957999999999402E-2</v>
      </c>
      <c r="AY38">
        <f t="shared" si="11"/>
        <v>0.68067426000700004</v>
      </c>
      <c r="AZ38">
        <f t="shared" si="12"/>
        <v>0.11948900000001572</v>
      </c>
      <c r="BA38">
        <f t="shared" si="13"/>
        <v>0.54383726047299996</v>
      </c>
      <c r="BC38">
        <v>36</v>
      </c>
      <c r="BD38" t="s">
        <v>31</v>
      </c>
      <c r="BE38">
        <f t="shared" si="14"/>
        <v>1.7412913763999303E-2</v>
      </c>
      <c r="BF38">
        <f t="shared" si="15"/>
        <v>2.968506256001788E-3</v>
      </c>
      <c r="BG38">
        <f t="shared" si="16"/>
        <v>4.1807571961001273E-2</v>
      </c>
      <c r="BH38">
        <f t="shared" si="17"/>
        <v>5.6624009763999526E-2</v>
      </c>
      <c r="BI38">
        <f t="shared" si="18"/>
        <v>1.6767401121001717E-2</v>
      </c>
    </row>
    <row r="39" spans="1:61">
      <c r="A39" s="2">
        <v>37</v>
      </c>
      <c r="B39" s="1" t="s">
        <v>13</v>
      </c>
      <c r="C39" s="1">
        <v>8.3019999999999996</v>
      </c>
      <c r="D39" s="1">
        <v>121.937</v>
      </c>
      <c r="E39" s="1">
        <v>54.34</v>
      </c>
      <c r="F39" s="1">
        <v>41.228000000000002</v>
      </c>
      <c r="G39" s="1">
        <v>176.46700000000001</v>
      </c>
      <c r="H39" s="1"/>
      <c r="I39" s="1">
        <v>8.3130000000000006</v>
      </c>
      <c r="J39" s="1">
        <v>122.087</v>
      </c>
      <c r="K39" s="1">
        <v>54.31</v>
      </c>
      <c r="L39" s="1">
        <v>41.15</v>
      </c>
      <c r="M39" s="1">
        <v>176.46700000000001</v>
      </c>
      <c r="O39">
        <v>37</v>
      </c>
      <c r="P39" t="s">
        <v>32</v>
      </c>
      <c r="Q39">
        <v>8.35</v>
      </c>
      <c r="R39">
        <v>121.37</v>
      </c>
      <c r="S39">
        <v>54.24</v>
      </c>
      <c r="T39">
        <v>41.02</v>
      </c>
      <c r="U39">
        <v>176.33</v>
      </c>
      <c r="W39">
        <v>37</v>
      </c>
      <c r="X39" t="s">
        <v>32</v>
      </c>
      <c r="Y39">
        <f t="shared" si="27"/>
        <v>4.8000000000000043E-2</v>
      </c>
      <c r="Z39">
        <f t="shared" si="27"/>
        <v>-0.56699999999999307</v>
      </c>
      <c r="AA39">
        <f t="shared" si="2"/>
        <v>-0.10000000000000142</v>
      </c>
      <c r="AB39">
        <f t="shared" si="26"/>
        <v>-0.20799999999999841</v>
      </c>
      <c r="AC39">
        <f t="shared" si="26"/>
        <v>-0.13700000000000045</v>
      </c>
      <c r="AE39">
        <v>8.3065739999999995</v>
      </c>
      <c r="AF39">
        <v>0.31809295264699999</v>
      </c>
      <c r="AG39">
        <v>121.20691100000001</v>
      </c>
      <c r="AH39">
        <v>2.7152732413299998</v>
      </c>
      <c r="AI39">
        <v>54.264037000000002</v>
      </c>
      <c r="AJ39">
        <v>0.70438863252499995</v>
      </c>
      <c r="AK39">
        <v>40.992983000000002</v>
      </c>
      <c r="AL39">
        <v>0.67975458270699995</v>
      </c>
      <c r="AM39">
        <v>176.13960700000001</v>
      </c>
      <c r="AN39">
        <v>0.61028679205000003</v>
      </c>
      <c r="AP39">
        <v>37</v>
      </c>
      <c r="AQ39" t="s">
        <v>32</v>
      </c>
      <c r="AR39">
        <f t="shared" si="4"/>
        <v>-4.3426000000000187E-2</v>
      </c>
      <c r="AS39">
        <f t="shared" si="5"/>
        <v>0.31809295264699999</v>
      </c>
      <c r="AT39">
        <f t="shared" si="6"/>
        <v>-0.16308899999999937</v>
      </c>
      <c r="AU39">
        <f t="shared" si="7"/>
        <v>2.7152732413299998</v>
      </c>
      <c r="AV39">
        <f t="shared" si="8"/>
        <v>2.4036999999999864E-2</v>
      </c>
      <c r="AW39">
        <f t="shared" si="9"/>
        <v>0.70438863252499995</v>
      </c>
      <c r="AX39">
        <f t="shared" si="10"/>
        <v>-2.7017000000000735E-2</v>
      </c>
      <c r="AY39">
        <f t="shared" si="11"/>
        <v>0.67975458270699995</v>
      </c>
      <c r="AZ39">
        <f t="shared" si="12"/>
        <v>-0.19039300000000026</v>
      </c>
      <c r="BA39">
        <f t="shared" si="13"/>
        <v>0.61028679205000003</v>
      </c>
      <c r="BC39">
        <v>37</v>
      </c>
      <c r="BD39" t="s">
        <v>32</v>
      </c>
      <c r="BE39">
        <f t="shared" si="14"/>
        <v>8.3587134760000417E-3</v>
      </c>
      <c r="BF39">
        <f t="shared" si="15"/>
        <v>0.16314409592099491</v>
      </c>
      <c r="BG39">
        <f t="shared" si="16"/>
        <v>1.5385177369000318E-2</v>
      </c>
      <c r="BH39">
        <f t="shared" si="17"/>
        <v>3.2754846288999155E-2</v>
      </c>
      <c r="BI39">
        <f t="shared" si="18"/>
        <v>2.850812448999979E-3</v>
      </c>
    </row>
    <row r="40" spans="1:61">
      <c r="A40" s="2">
        <v>38</v>
      </c>
      <c r="B40" s="1" t="s">
        <v>17</v>
      </c>
      <c r="C40" s="1">
        <v>8.3190000000000008</v>
      </c>
      <c r="D40" s="1">
        <v>122.078</v>
      </c>
      <c r="E40" s="1">
        <v>56.4</v>
      </c>
      <c r="F40" s="1">
        <v>30.350999999999999</v>
      </c>
      <c r="G40" s="1">
        <v>176.51599999999999</v>
      </c>
      <c r="H40" s="1"/>
      <c r="I40" s="1">
        <v>8.3130000000000006</v>
      </c>
      <c r="J40" s="1">
        <v>122.087</v>
      </c>
      <c r="K40" s="1">
        <v>56.6</v>
      </c>
      <c r="L40" s="1">
        <v>30.4</v>
      </c>
      <c r="M40" s="1">
        <v>176.51599999999999</v>
      </c>
      <c r="O40">
        <v>38</v>
      </c>
      <c r="P40" t="s">
        <v>36</v>
      </c>
      <c r="Q40">
        <v>8.27</v>
      </c>
      <c r="R40">
        <v>121.9</v>
      </c>
      <c r="S40">
        <v>56.12</v>
      </c>
      <c r="T40">
        <v>30.55</v>
      </c>
      <c r="U40">
        <v>176.25</v>
      </c>
      <c r="W40">
        <v>38</v>
      </c>
      <c r="X40" t="s">
        <v>36</v>
      </c>
      <c r="Y40">
        <f t="shared" si="27"/>
        <v>-4.9000000000001265E-2</v>
      </c>
      <c r="Z40">
        <f t="shared" si="27"/>
        <v>-0.17799999999999727</v>
      </c>
      <c r="AA40">
        <f t="shared" si="2"/>
        <v>-0.28000000000000114</v>
      </c>
      <c r="AB40">
        <f t="shared" si="26"/>
        <v>0.19900000000000162</v>
      </c>
      <c r="AC40">
        <f t="shared" si="26"/>
        <v>-0.26599999999999113</v>
      </c>
      <c r="AE40">
        <v>8.0576159999999994</v>
      </c>
      <c r="AF40">
        <v>0.43944380134900002</v>
      </c>
      <c r="AG40">
        <v>121.035607</v>
      </c>
      <c r="AH40">
        <v>1.8560019538100001</v>
      </c>
      <c r="AI40">
        <v>56.292225000000002</v>
      </c>
      <c r="AJ40">
        <v>0.75957087646599997</v>
      </c>
      <c r="AK40">
        <v>30.835781000000001</v>
      </c>
      <c r="AL40">
        <v>0.61713000659399997</v>
      </c>
      <c r="AM40">
        <v>176.27575300000001</v>
      </c>
      <c r="AN40">
        <v>0.53983605102900001</v>
      </c>
      <c r="AP40">
        <v>38</v>
      </c>
      <c r="AQ40" t="s">
        <v>36</v>
      </c>
      <c r="AR40">
        <f t="shared" si="4"/>
        <v>-0.21238400000000013</v>
      </c>
      <c r="AS40">
        <f t="shared" si="5"/>
        <v>0.43944380134900002</v>
      </c>
      <c r="AT40">
        <f t="shared" si="6"/>
        <v>-0.86439300000000685</v>
      </c>
      <c r="AU40">
        <f t="shared" si="7"/>
        <v>1.8560019538100001</v>
      </c>
      <c r="AV40">
        <f t="shared" si="8"/>
        <v>0.17222500000000451</v>
      </c>
      <c r="AW40">
        <f t="shared" si="9"/>
        <v>0.75957087646599997</v>
      </c>
      <c r="AX40">
        <f t="shared" si="10"/>
        <v>0.28578100000000006</v>
      </c>
      <c r="AY40">
        <f t="shared" si="11"/>
        <v>0.61713000659399997</v>
      </c>
      <c r="AZ40">
        <f t="shared" si="12"/>
        <v>2.5753000000008797E-2</v>
      </c>
      <c r="BA40">
        <f t="shared" si="13"/>
        <v>0.53983605102900001</v>
      </c>
      <c r="BC40">
        <v>38</v>
      </c>
      <c r="BD40" t="s">
        <v>36</v>
      </c>
      <c r="BE40">
        <f t="shared" si="14"/>
        <v>2.6694331455999629E-2</v>
      </c>
      <c r="BF40">
        <f t="shared" si="15"/>
        <v>0.47113535044901317</v>
      </c>
      <c r="BG40">
        <f t="shared" si="16"/>
        <v>0.20450745062500511</v>
      </c>
      <c r="BH40">
        <f t="shared" si="17"/>
        <v>7.5309419609997296E-3</v>
      </c>
      <c r="BI40">
        <f t="shared" si="18"/>
        <v>8.5119813008999956E-2</v>
      </c>
    </row>
    <row r="41" spans="1:61">
      <c r="A41" s="2">
        <v>39</v>
      </c>
      <c r="B41" s="1" t="s">
        <v>17</v>
      </c>
      <c r="C41" s="1">
        <v>8.2780000000000005</v>
      </c>
      <c r="D41" s="1">
        <v>121.367</v>
      </c>
      <c r="E41" s="1">
        <v>56.753999999999998</v>
      </c>
      <c r="F41" s="1">
        <v>30.524000000000001</v>
      </c>
      <c r="G41" s="1">
        <v>176.738</v>
      </c>
      <c r="H41" s="1"/>
      <c r="I41" s="1">
        <v>8.2780000000000005</v>
      </c>
      <c r="J41" s="1">
        <v>121.342</v>
      </c>
      <c r="K41" s="1">
        <v>56.6</v>
      </c>
      <c r="L41" s="1">
        <v>30.4</v>
      </c>
      <c r="M41" s="1">
        <v>176.738</v>
      </c>
      <c r="O41">
        <v>39</v>
      </c>
      <c r="P41" t="s">
        <v>36</v>
      </c>
      <c r="Q41">
        <v>8.43</v>
      </c>
      <c r="R41">
        <v>123.15</v>
      </c>
      <c r="S41">
        <v>55.9</v>
      </c>
      <c r="T41">
        <v>30.7</v>
      </c>
      <c r="U41">
        <v>175.91</v>
      </c>
      <c r="W41">
        <v>39</v>
      </c>
      <c r="X41" t="s">
        <v>36</v>
      </c>
      <c r="Y41">
        <f t="shared" si="27"/>
        <v>0.15199999999999925</v>
      </c>
      <c r="Z41">
        <f t="shared" si="27"/>
        <v>1.7830000000000013</v>
      </c>
      <c r="AA41">
        <f t="shared" si="2"/>
        <v>-0.8539999999999992</v>
      </c>
      <c r="AB41">
        <f t="shared" si="26"/>
        <v>0.17599999999999838</v>
      </c>
      <c r="AC41">
        <f t="shared" si="26"/>
        <v>-0.82800000000000296</v>
      </c>
      <c r="AE41">
        <v>8.3371510000000004</v>
      </c>
      <c r="AF41">
        <v>0.32871108621200001</v>
      </c>
      <c r="AG41">
        <v>122.45848100000001</v>
      </c>
      <c r="AH41">
        <v>2.2732142977800001</v>
      </c>
      <c r="AI41">
        <v>55.973689999999998</v>
      </c>
      <c r="AJ41">
        <v>0.66856289898599996</v>
      </c>
      <c r="AK41">
        <v>30.839224000000002</v>
      </c>
      <c r="AL41">
        <v>0.62606325225500004</v>
      </c>
      <c r="AM41">
        <v>175.926671</v>
      </c>
      <c r="AN41">
        <v>0.48396609257200002</v>
      </c>
      <c r="AP41">
        <v>39</v>
      </c>
      <c r="AQ41" t="s">
        <v>36</v>
      </c>
      <c r="AR41">
        <f t="shared" si="4"/>
        <v>-9.2848999999999293E-2</v>
      </c>
      <c r="AS41">
        <f t="shared" si="5"/>
        <v>0.32871108621200001</v>
      </c>
      <c r="AT41">
        <f t="shared" si="6"/>
        <v>-0.69151899999999955</v>
      </c>
      <c r="AU41">
        <f t="shared" si="7"/>
        <v>2.2732142977800001</v>
      </c>
      <c r="AV41">
        <f t="shared" si="8"/>
        <v>7.3689999999999145E-2</v>
      </c>
      <c r="AW41">
        <f t="shared" si="9"/>
        <v>0.66856289898599996</v>
      </c>
      <c r="AX41">
        <f t="shared" si="10"/>
        <v>0.13922400000000223</v>
      </c>
      <c r="AY41">
        <f t="shared" si="11"/>
        <v>0.62606325225500004</v>
      </c>
      <c r="AZ41">
        <f t="shared" si="12"/>
        <v>1.6671000000002323E-2</v>
      </c>
      <c r="BA41">
        <f t="shared" si="13"/>
        <v>0.48396609257200002</v>
      </c>
      <c r="BC41">
        <v>39</v>
      </c>
      <c r="BD41" t="s">
        <v>36</v>
      </c>
      <c r="BE41">
        <f t="shared" si="14"/>
        <v>5.9951032800999282E-2</v>
      </c>
      <c r="BF41">
        <f t="shared" si="15"/>
        <v>6.1232442813610044</v>
      </c>
      <c r="BG41">
        <f t="shared" si="16"/>
        <v>0.86060873609999688</v>
      </c>
      <c r="BH41">
        <f t="shared" si="17"/>
        <v>1.3524741759997165E-3</v>
      </c>
      <c r="BI41">
        <f t="shared" si="18"/>
        <v>0.7134690982410089</v>
      </c>
    </row>
    <row r="42" spans="1:61">
      <c r="A42" s="2">
        <v>40</v>
      </c>
      <c r="B42" s="1" t="s">
        <v>19</v>
      </c>
      <c r="C42" s="1">
        <v>8.0470000000000006</v>
      </c>
      <c r="D42" s="1">
        <v>120.708</v>
      </c>
      <c r="E42" s="1">
        <v>62.603000000000002</v>
      </c>
      <c r="F42" s="1">
        <v>32.639000000000003</v>
      </c>
      <c r="G42" s="1">
        <v>176.32900000000001</v>
      </c>
      <c r="H42" s="1"/>
      <c r="I42" s="1">
        <v>8.0440000000000005</v>
      </c>
      <c r="J42" s="1">
        <v>120.661</v>
      </c>
      <c r="K42" s="1">
        <v>62.71</v>
      </c>
      <c r="L42" s="1">
        <v>32.520000000000003</v>
      </c>
      <c r="M42" s="1">
        <v>176.32900000000001</v>
      </c>
      <c r="O42">
        <v>40</v>
      </c>
      <c r="P42" t="s">
        <v>38</v>
      </c>
      <c r="Q42">
        <v>8.24</v>
      </c>
      <c r="R42">
        <v>122.38</v>
      </c>
      <c r="S42">
        <v>62.23</v>
      </c>
      <c r="T42">
        <v>32.659999999999997</v>
      </c>
      <c r="U42">
        <v>176.01</v>
      </c>
      <c r="W42">
        <v>40</v>
      </c>
      <c r="X42" t="s">
        <v>38</v>
      </c>
      <c r="Y42">
        <f t="shared" si="27"/>
        <v>0.19299999999999962</v>
      </c>
      <c r="Z42">
        <f t="shared" si="27"/>
        <v>1.671999999999997</v>
      </c>
      <c r="AA42">
        <f t="shared" si="2"/>
        <v>-0.37300000000000466</v>
      </c>
      <c r="AB42">
        <f t="shared" si="26"/>
        <v>2.099999999999369E-2</v>
      </c>
      <c r="AC42">
        <f t="shared" si="26"/>
        <v>-0.31900000000001683</v>
      </c>
      <c r="AE42">
        <v>8.2247760000000003</v>
      </c>
      <c r="AF42">
        <v>0.34212386327799998</v>
      </c>
      <c r="AG42">
        <v>122.173243</v>
      </c>
      <c r="AH42">
        <v>2.9577543582799999</v>
      </c>
      <c r="AI42">
        <v>61.962724000000001</v>
      </c>
      <c r="AJ42">
        <v>0.96623430793200005</v>
      </c>
      <c r="AK42">
        <v>32.832650999999998</v>
      </c>
      <c r="AL42">
        <v>0.88665437866100005</v>
      </c>
      <c r="AM42">
        <v>175.95679999999999</v>
      </c>
      <c r="AN42">
        <v>0.57686606417800002</v>
      </c>
      <c r="AP42">
        <v>40</v>
      </c>
      <c r="AQ42" t="s">
        <v>38</v>
      </c>
      <c r="AR42">
        <f t="shared" si="4"/>
        <v>-1.5223999999999904E-2</v>
      </c>
      <c r="AS42">
        <f t="shared" si="5"/>
        <v>0.34212386327799998</v>
      </c>
      <c r="AT42">
        <f t="shared" si="6"/>
        <v>-0.20675699999999608</v>
      </c>
      <c r="AU42">
        <f t="shared" si="7"/>
        <v>2.9577543582799999</v>
      </c>
      <c r="AV42">
        <f t="shared" si="8"/>
        <v>-0.26727599999999541</v>
      </c>
      <c r="AW42">
        <f t="shared" si="9"/>
        <v>0.96623430793200005</v>
      </c>
      <c r="AX42">
        <f t="shared" si="10"/>
        <v>0.17265100000000189</v>
      </c>
      <c r="AY42">
        <f t="shared" si="11"/>
        <v>0.88665437866100005</v>
      </c>
      <c r="AZ42">
        <f t="shared" si="12"/>
        <v>-5.3200000000003911E-2</v>
      </c>
      <c r="BA42">
        <f t="shared" si="13"/>
        <v>0.57686606417800002</v>
      </c>
      <c r="BC42">
        <v>40</v>
      </c>
      <c r="BD42" t="s">
        <v>38</v>
      </c>
      <c r="BE42">
        <f t="shared" si="14"/>
        <v>4.33572341759998E-2</v>
      </c>
      <c r="BF42">
        <f t="shared" si="15"/>
        <v>3.5297278650489741</v>
      </c>
      <c r="BG42">
        <f t="shared" si="16"/>
        <v>1.1177564176001957E-2</v>
      </c>
      <c r="BH42">
        <f t="shared" si="17"/>
        <v>2.2998025801002485E-2</v>
      </c>
      <c r="BI42">
        <f t="shared" si="18"/>
        <v>7.0649640000006869E-2</v>
      </c>
    </row>
    <row r="43" spans="1:61">
      <c r="A43" s="2">
        <v>41</v>
      </c>
      <c r="B43" s="1" t="s">
        <v>14</v>
      </c>
      <c r="C43" s="1">
        <v>8.3330000000000002</v>
      </c>
      <c r="D43" s="1">
        <v>124.901</v>
      </c>
      <c r="E43" s="1">
        <v>56.588999999999999</v>
      </c>
      <c r="F43" s="1">
        <v>32.976999999999997</v>
      </c>
      <c r="G43" s="1">
        <v>176.59800000000001</v>
      </c>
      <c r="H43" s="1"/>
      <c r="I43" s="1">
        <v>8.3369999999999997</v>
      </c>
      <c r="J43" s="1">
        <v>124.858</v>
      </c>
      <c r="K43" s="1">
        <v>56.49</v>
      </c>
      <c r="L43" s="1">
        <v>32.909999999999997</v>
      </c>
      <c r="M43" s="1">
        <v>176.59800000000001</v>
      </c>
      <c r="O43">
        <v>41</v>
      </c>
      <c r="P43" t="s">
        <v>33</v>
      </c>
      <c r="Q43">
        <v>8.4600000000000009</v>
      </c>
      <c r="R43">
        <v>125.77</v>
      </c>
      <c r="S43">
        <v>56.39</v>
      </c>
      <c r="T43">
        <v>32.78</v>
      </c>
      <c r="U43">
        <v>176.47</v>
      </c>
      <c r="W43">
        <v>41</v>
      </c>
      <c r="X43" t="s">
        <v>33</v>
      </c>
      <c r="Y43">
        <f t="shared" si="27"/>
        <v>0.12700000000000067</v>
      </c>
      <c r="Z43">
        <f t="shared" si="27"/>
        <v>0.86899999999999977</v>
      </c>
      <c r="AA43">
        <f t="shared" si="2"/>
        <v>-0.19899999999999807</v>
      </c>
      <c r="AB43">
        <f t="shared" si="26"/>
        <v>-0.19699999999999562</v>
      </c>
      <c r="AC43">
        <f t="shared" si="26"/>
        <v>-0.12800000000001432</v>
      </c>
      <c r="AE43">
        <v>8.5057069999999992</v>
      </c>
      <c r="AF43">
        <v>0.19457353661499999</v>
      </c>
      <c r="AG43">
        <v>125.786137</v>
      </c>
      <c r="AH43">
        <v>2.62146714003</v>
      </c>
      <c r="AI43">
        <v>56.836891999999999</v>
      </c>
      <c r="AJ43">
        <v>1.1768654317</v>
      </c>
      <c r="AK43">
        <v>32.851225999999997</v>
      </c>
      <c r="AL43">
        <v>0.577936530186</v>
      </c>
      <c r="AM43">
        <v>176.69571999999999</v>
      </c>
      <c r="AN43">
        <v>0.75513119628299996</v>
      </c>
      <c r="AP43">
        <v>41</v>
      </c>
      <c r="AQ43" t="s">
        <v>33</v>
      </c>
      <c r="AR43">
        <f t="shared" si="4"/>
        <v>4.5706999999998388E-2</v>
      </c>
      <c r="AS43">
        <f t="shared" si="5"/>
        <v>0.19457353661499999</v>
      </c>
      <c r="AT43">
        <f t="shared" si="6"/>
        <v>1.6137000000000512E-2</v>
      </c>
      <c r="AU43">
        <f t="shared" si="7"/>
        <v>2.62146714003</v>
      </c>
      <c r="AV43">
        <f t="shared" si="8"/>
        <v>0.44689199999999829</v>
      </c>
      <c r="AW43">
        <f t="shared" si="9"/>
        <v>1.1768654317</v>
      </c>
      <c r="AX43">
        <f t="shared" si="10"/>
        <v>7.1225999999995793E-2</v>
      </c>
      <c r="AY43">
        <f t="shared" si="11"/>
        <v>0.577936530186</v>
      </c>
      <c r="AZ43">
        <f t="shared" si="12"/>
        <v>0.22571999999999548</v>
      </c>
      <c r="BA43">
        <f t="shared" si="13"/>
        <v>0.75513119628299996</v>
      </c>
      <c r="BC43">
        <v>41</v>
      </c>
      <c r="BD43" t="s">
        <v>33</v>
      </c>
      <c r="BE43">
        <f t="shared" si="14"/>
        <v>6.6085518490003707E-3</v>
      </c>
      <c r="BF43">
        <f t="shared" si="15"/>
        <v>0.7273752967689987</v>
      </c>
      <c r="BG43">
        <f t="shared" si="16"/>
        <v>0.41717647566399529</v>
      </c>
      <c r="BH43">
        <f t="shared" si="17"/>
        <v>7.1945187075995398E-2</v>
      </c>
      <c r="BI43">
        <f t="shared" si="18"/>
        <v>0.12511783840000693</v>
      </c>
    </row>
    <row r="44" spans="1:61">
      <c r="A44" s="2">
        <v>42</v>
      </c>
      <c r="B44" s="1" t="s">
        <v>22</v>
      </c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O44">
        <v>42</v>
      </c>
      <c r="P44" t="s">
        <v>41</v>
      </c>
      <c r="Q44">
        <v>8.43</v>
      </c>
      <c r="R44">
        <v>121.48</v>
      </c>
      <c r="S44">
        <v>55.88</v>
      </c>
      <c r="T44">
        <v>29.49</v>
      </c>
      <c r="U44">
        <v>175.91</v>
      </c>
      <c r="W44">
        <v>42</v>
      </c>
      <c r="X44" t="s">
        <v>41</v>
      </c>
      <c r="AE44">
        <v>8.3632919999999995</v>
      </c>
      <c r="AF44">
        <v>0.34083599096299999</v>
      </c>
      <c r="AG44">
        <v>120.650677</v>
      </c>
      <c r="AH44">
        <v>2.82014077497</v>
      </c>
      <c r="AI44">
        <v>56.043374999999997</v>
      </c>
      <c r="AJ44">
        <v>1.07428618923</v>
      </c>
      <c r="AK44">
        <v>29.160307</v>
      </c>
      <c r="AL44">
        <v>0.78970045127900002</v>
      </c>
      <c r="AM44">
        <v>176.27704700000001</v>
      </c>
      <c r="AN44">
        <v>0.83236339227</v>
      </c>
      <c r="AP44">
        <v>42</v>
      </c>
      <c r="AQ44" t="s">
        <v>41</v>
      </c>
      <c r="BC44">
        <v>42</v>
      </c>
      <c r="BD44" t="s">
        <v>41</v>
      </c>
    </row>
    <row r="45" spans="1:61">
      <c r="A45" s="2">
        <v>43</v>
      </c>
      <c r="B45" s="1" t="s">
        <v>16</v>
      </c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O45">
        <v>43</v>
      </c>
      <c r="P45" t="s">
        <v>35</v>
      </c>
      <c r="Q45">
        <v>8.4</v>
      </c>
      <c r="R45">
        <v>117.57</v>
      </c>
      <c r="S45">
        <v>58.22</v>
      </c>
      <c r="T45">
        <v>63.75</v>
      </c>
      <c r="U45">
        <v>174.46</v>
      </c>
      <c r="W45">
        <v>43</v>
      </c>
      <c r="X45" t="s">
        <v>35</v>
      </c>
      <c r="AE45">
        <v>8.2565349999999995</v>
      </c>
      <c r="AF45">
        <v>0.499061828609</v>
      </c>
      <c r="AG45">
        <v>116.880104</v>
      </c>
      <c r="AH45">
        <v>2.7046223816200001</v>
      </c>
      <c r="AI45">
        <v>58.721629</v>
      </c>
      <c r="AJ45">
        <v>1.1086199057199999</v>
      </c>
      <c r="AK45">
        <v>63.815921000000003</v>
      </c>
      <c r="AL45">
        <v>0.66669512279499998</v>
      </c>
      <c r="AM45">
        <v>174.91107600000001</v>
      </c>
      <c r="AN45">
        <v>0.57064371040399997</v>
      </c>
      <c r="AP45">
        <v>43</v>
      </c>
      <c r="AQ45" t="s">
        <v>35</v>
      </c>
      <c r="BC45">
        <v>43</v>
      </c>
      <c r="BD45" t="s">
        <v>35</v>
      </c>
    </row>
    <row r="46" spans="1:61">
      <c r="A46" s="2">
        <v>44</v>
      </c>
      <c r="B46" s="1" t="s">
        <v>17</v>
      </c>
      <c r="C46" s="1"/>
      <c r="D46" s="1"/>
      <c r="E46" s="1">
        <v>56.506999999999998</v>
      </c>
      <c r="F46" s="1">
        <v>30.824999999999999</v>
      </c>
      <c r="G46" s="1">
        <v>176.876</v>
      </c>
      <c r="H46" s="1"/>
      <c r="I46" s="1"/>
      <c r="J46" s="1"/>
      <c r="K46" s="1">
        <v>56.28</v>
      </c>
      <c r="L46" s="1">
        <v>30.65</v>
      </c>
      <c r="M46" s="1">
        <v>176.83</v>
      </c>
      <c r="O46">
        <v>44</v>
      </c>
      <c r="P46" t="s">
        <v>36</v>
      </c>
      <c r="Q46">
        <v>8.4600000000000009</v>
      </c>
      <c r="R46">
        <v>123.58</v>
      </c>
      <c r="S46">
        <v>56.24</v>
      </c>
      <c r="T46">
        <v>30.54</v>
      </c>
      <c r="U46">
        <v>176.69</v>
      </c>
      <c r="W46">
        <v>44</v>
      </c>
      <c r="X46" t="s">
        <v>36</v>
      </c>
      <c r="AA46">
        <f t="shared" si="2"/>
        <v>-0.26699999999999591</v>
      </c>
      <c r="AB46">
        <f>T46-F46</f>
        <v>-0.28500000000000014</v>
      </c>
      <c r="AC46">
        <f>U46-G46</f>
        <v>-0.18600000000000705</v>
      </c>
      <c r="AE46">
        <v>8.3174170000000007</v>
      </c>
      <c r="AF46">
        <v>0.43002407038599999</v>
      </c>
      <c r="AG46">
        <v>122.27998599999999</v>
      </c>
      <c r="AH46">
        <v>2.2866591678299999</v>
      </c>
      <c r="AI46">
        <v>56.587649999999996</v>
      </c>
      <c r="AJ46">
        <v>0.78048122431</v>
      </c>
      <c r="AK46">
        <v>30.348624000000001</v>
      </c>
      <c r="AL46">
        <v>0.43799638654200002</v>
      </c>
      <c r="AM46">
        <v>176.828193</v>
      </c>
      <c r="AN46">
        <v>0.42904692488200002</v>
      </c>
      <c r="AP46">
        <v>44</v>
      </c>
      <c r="AQ46" t="s">
        <v>36</v>
      </c>
      <c r="AV46">
        <f t="shared" si="8"/>
        <v>0.34764999999999446</v>
      </c>
      <c r="AW46">
        <f t="shared" si="9"/>
        <v>0.78048122431</v>
      </c>
      <c r="AX46">
        <f t="shared" si="10"/>
        <v>-0.19137599999999821</v>
      </c>
      <c r="AY46">
        <f t="shared" si="11"/>
        <v>0.43799638654200002</v>
      </c>
      <c r="AZ46">
        <f t="shared" si="12"/>
        <v>0.13819300000000112</v>
      </c>
      <c r="BA46">
        <f t="shared" si="13"/>
        <v>0.42904692488200002</v>
      </c>
      <c r="BC46">
        <v>44</v>
      </c>
      <c r="BD46" t="s">
        <v>36</v>
      </c>
      <c r="BG46">
        <f t="shared" si="16"/>
        <v>0.37779462249998819</v>
      </c>
      <c r="BH46">
        <f t="shared" si="17"/>
        <v>8.7654533760003605E-3</v>
      </c>
      <c r="BI46">
        <f t="shared" si="18"/>
        <v>0.10510110124900529</v>
      </c>
    </row>
    <row r="47" spans="1:61">
      <c r="A47" s="2">
        <v>45</v>
      </c>
      <c r="B47" s="1" t="s">
        <v>20</v>
      </c>
      <c r="C47" s="1">
        <v>8.3970000000000002</v>
      </c>
      <c r="D47" s="1">
        <v>109.702</v>
      </c>
      <c r="E47" s="1">
        <v>45.345999999999997</v>
      </c>
      <c r="F47" s="1"/>
      <c r="G47" s="1">
        <v>174.155</v>
      </c>
      <c r="H47" s="1"/>
      <c r="I47" s="1">
        <v>8.3930000000000007</v>
      </c>
      <c r="J47" s="1">
        <v>109.78100000000001</v>
      </c>
      <c r="K47" s="1">
        <v>45.33</v>
      </c>
      <c r="L47" s="1"/>
      <c r="M47" s="1">
        <v>174.155</v>
      </c>
      <c r="O47">
        <v>45</v>
      </c>
      <c r="P47" t="s">
        <v>39</v>
      </c>
      <c r="Q47">
        <v>8.5399999999999991</v>
      </c>
      <c r="R47">
        <v>110.59</v>
      </c>
      <c r="S47">
        <v>45.19</v>
      </c>
      <c r="U47">
        <v>173.88</v>
      </c>
      <c r="W47">
        <v>45</v>
      </c>
      <c r="X47" t="s">
        <v>39</v>
      </c>
      <c r="Y47">
        <f t="shared" ref="Y47:Y57" si="28">Q47-C47</f>
        <v>0.14299999999999891</v>
      </c>
      <c r="Z47">
        <f t="shared" ref="Z47:Z57" si="29">R47-D47</f>
        <v>0.88800000000000523</v>
      </c>
      <c r="AA47">
        <f t="shared" si="2"/>
        <v>-0.15599999999999881</v>
      </c>
      <c r="AC47">
        <f t="shared" ref="AC47:AC56" si="30">U47-G47</f>
        <v>-0.27500000000000568</v>
      </c>
      <c r="AE47">
        <v>8.1940050000000006</v>
      </c>
      <c r="AF47">
        <v>0.44006264437600001</v>
      </c>
      <c r="AG47">
        <v>109.289507</v>
      </c>
      <c r="AH47">
        <v>2.4351940571399999</v>
      </c>
      <c r="AI47">
        <v>44.886051999999999</v>
      </c>
      <c r="AJ47">
        <v>0.342656733913</v>
      </c>
      <c r="AK47">
        <v>0</v>
      </c>
      <c r="AL47">
        <v>0</v>
      </c>
      <c r="AM47">
        <v>174.24386899999999</v>
      </c>
      <c r="AN47">
        <v>0.48628090425100001</v>
      </c>
      <c r="AP47">
        <v>45</v>
      </c>
      <c r="AQ47" t="s">
        <v>39</v>
      </c>
      <c r="AR47">
        <f t="shared" si="4"/>
        <v>-0.3459949999999985</v>
      </c>
      <c r="AS47">
        <f t="shared" si="5"/>
        <v>0.44006264437600001</v>
      </c>
      <c r="AT47">
        <f t="shared" si="6"/>
        <v>-1.300493000000003</v>
      </c>
      <c r="AU47">
        <f t="shared" si="7"/>
        <v>2.4351940571399999</v>
      </c>
      <c r="AV47">
        <f t="shared" si="8"/>
        <v>-0.30394799999999833</v>
      </c>
      <c r="AW47">
        <f t="shared" si="9"/>
        <v>0.342656733913</v>
      </c>
      <c r="AZ47">
        <f t="shared" si="12"/>
        <v>0.363868999999994</v>
      </c>
      <c r="BA47">
        <f t="shared" si="13"/>
        <v>0.48628090425100001</v>
      </c>
      <c r="BC47">
        <v>45</v>
      </c>
      <c r="BD47" t="s">
        <v>39</v>
      </c>
      <c r="BE47">
        <f t="shared" si="14"/>
        <v>0.23911611002499747</v>
      </c>
      <c r="BF47">
        <f t="shared" si="15"/>
        <v>4.7895016110490358</v>
      </c>
      <c r="BG47">
        <f t="shared" si="16"/>
        <v>2.1888610703999858E-2</v>
      </c>
      <c r="BI47">
        <f t="shared" si="18"/>
        <v>0.40815359916099958</v>
      </c>
    </row>
    <row r="48" spans="1:61">
      <c r="A48" s="2">
        <v>46</v>
      </c>
      <c r="B48" s="1" t="s">
        <v>12</v>
      </c>
      <c r="C48" s="1">
        <v>8.2720000000000002</v>
      </c>
      <c r="D48" s="1">
        <v>120.711</v>
      </c>
      <c r="E48" s="1">
        <v>56.448999999999998</v>
      </c>
      <c r="F48" s="1">
        <v>30.387</v>
      </c>
      <c r="G48" s="1">
        <v>176.364</v>
      </c>
      <c r="H48" s="1"/>
      <c r="I48" s="1">
        <v>8.2759999999999998</v>
      </c>
      <c r="J48" s="1">
        <v>120.84699999999999</v>
      </c>
      <c r="K48" s="1">
        <v>56.39</v>
      </c>
      <c r="L48" s="1">
        <v>30.33</v>
      </c>
      <c r="M48" s="1">
        <v>176.364</v>
      </c>
      <c r="O48">
        <v>46</v>
      </c>
      <c r="P48" t="s">
        <v>31</v>
      </c>
      <c r="Q48">
        <v>8.25</v>
      </c>
      <c r="R48">
        <v>120.77</v>
      </c>
      <c r="S48">
        <v>56.46</v>
      </c>
      <c r="T48">
        <v>30.24</v>
      </c>
      <c r="U48">
        <v>176.31</v>
      </c>
      <c r="W48">
        <v>46</v>
      </c>
      <c r="X48" t="s">
        <v>31</v>
      </c>
      <c r="Y48">
        <f t="shared" si="28"/>
        <v>-2.2000000000000242E-2</v>
      </c>
      <c r="Z48">
        <f t="shared" si="29"/>
        <v>5.8999999999997499E-2</v>
      </c>
      <c r="AA48">
        <f t="shared" si="2"/>
        <v>1.1000000000002785E-2</v>
      </c>
      <c r="AB48">
        <f t="shared" ref="AB48:AB56" si="31">T48-F48</f>
        <v>-0.14700000000000202</v>
      </c>
      <c r="AC48">
        <f t="shared" si="30"/>
        <v>-5.4000000000002046E-2</v>
      </c>
      <c r="AE48">
        <v>8.0778400000000001</v>
      </c>
      <c r="AF48">
        <v>0.27589759766999999</v>
      </c>
      <c r="AG48">
        <v>120.37872299999999</v>
      </c>
      <c r="AH48">
        <v>0.96873295715100005</v>
      </c>
      <c r="AI48">
        <v>56.113463000000003</v>
      </c>
      <c r="AJ48">
        <v>0.70517429663200004</v>
      </c>
      <c r="AK48">
        <v>30.453391</v>
      </c>
      <c r="AL48">
        <v>0.53903856644899995</v>
      </c>
      <c r="AM48">
        <v>176.09571600000001</v>
      </c>
      <c r="AN48">
        <v>0.49590933379399998</v>
      </c>
      <c r="AP48">
        <v>46</v>
      </c>
      <c r="AQ48" t="s">
        <v>31</v>
      </c>
      <c r="AR48">
        <f t="shared" si="4"/>
        <v>-0.17215999999999987</v>
      </c>
      <c r="AS48">
        <f t="shared" si="5"/>
        <v>0.27589759766999999</v>
      </c>
      <c r="AT48">
        <f t="shared" si="6"/>
        <v>-0.39127700000000232</v>
      </c>
      <c r="AU48">
        <f t="shared" si="7"/>
        <v>0.96873295715100005</v>
      </c>
      <c r="AV48">
        <f t="shared" si="8"/>
        <v>-0.34653699999999787</v>
      </c>
      <c r="AW48">
        <f t="shared" si="9"/>
        <v>0.70517429663200004</v>
      </c>
      <c r="AX48">
        <f t="shared" si="10"/>
        <v>0.21339100000000144</v>
      </c>
      <c r="AY48">
        <f t="shared" si="11"/>
        <v>0.53903856644899995</v>
      </c>
      <c r="AZ48">
        <f t="shared" si="12"/>
        <v>-0.21428399999999215</v>
      </c>
      <c r="BA48">
        <f t="shared" si="13"/>
        <v>0.49590933379399998</v>
      </c>
      <c r="BC48">
        <v>46</v>
      </c>
      <c r="BD48" t="s">
        <v>31</v>
      </c>
      <c r="BE48">
        <f t="shared" si="14"/>
        <v>2.2548025599999889E-2</v>
      </c>
      <c r="BF48">
        <f t="shared" si="15"/>
        <v>0.20274937672899984</v>
      </c>
      <c r="BG48">
        <f t="shared" si="16"/>
        <v>0.12783270636900046</v>
      </c>
      <c r="BH48">
        <f t="shared" si="17"/>
        <v>0.1298816728810025</v>
      </c>
      <c r="BI48">
        <f t="shared" si="18"/>
        <v>2.5690960655996825E-2</v>
      </c>
    </row>
    <row r="49" spans="1:61">
      <c r="A49" s="2">
        <v>47</v>
      </c>
      <c r="B49" s="1" t="s">
        <v>18</v>
      </c>
      <c r="C49" s="1">
        <v>8.3490000000000002</v>
      </c>
      <c r="D49" s="1">
        <v>125.185</v>
      </c>
      <c r="E49" s="1">
        <v>52.591999999999999</v>
      </c>
      <c r="F49" s="1">
        <v>19.076000000000001</v>
      </c>
      <c r="G49" s="1">
        <v>177.774</v>
      </c>
      <c r="H49" s="1"/>
      <c r="I49" s="1">
        <v>8.359</v>
      </c>
      <c r="J49" s="1">
        <v>125.27200000000001</v>
      </c>
      <c r="K49" s="1">
        <v>52.591999999999999</v>
      </c>
      <c r="L49" s="1">
        <v>19.076000000000001</v>
      </c>
      <c r="M49" s="1">
        <v>177.74</v>
      </c>
      <c r="O49">
        <v>47</v>
      </c>
      <c r="P49" t="s">
        <v>37</v>
      </c>
      <c r="Q49">
        <v>8.2899999999999991</v>
      </c>
      <c r="R49">
        <v>125.07</v>
      </c>
      <c r="S49">
        <v>52.51</v>
      </c>
      <c r="T49">
        <v>19.03</v>
      </c>
      <c r="U49">
        <v>177.76</v>
      </c>
      <c r="W49">
        <v>47</v>
      </c>
      <c r="X49" t="s">
        <v>37</v>
      </c>
      <c r="Y49">
        <f t="shared" si="28"/>
        <v>-5.9000000000001052E-2</v>
      </c>
      <c r="Z49">
        <f t="shared" si="29"/>
        <v>-0.11500000000000909</v>
      </c>
      <c r="AA49">
        <f t="shared" si="2"/>
        <v>-8.2000000000000739E-2</v>
      </c>
      <c r="AB49">
        <f t="shared" si="31"/>
        <v>-4.5999999999999375E-2</v>
      </c>
      <c r="AC49">
        <f t="shared" si="30"/>
        <v>-1.4000000000010004E-2</v>
      </c>
      <c r="AE49">
        <v>8.3043279999999999</v>
      </c>
      <c r="AF49">
        <v>0.27775149759500001</v>
      </c>
      <c r="AG49">
        <v>125.866438</v>
      </c>
      <c r="AH49">
        <v>2.3225075578299998</v>
      </c>
      <c r="AI49">
        <v>52.233882999999999</v>
      </c>
      <c r="AJ49">
        <v>0.54454345217900002</v>
      </c>
      <c r="AK49">
        <v>19.612957000000002</v>
      </c>
      <c r="AL49">
        <v>0.44137510481600001</v>
      </c>
      <c r="AM49">
        <v>177.537733</v>
      </c>
      <c r="AN49">
        <v>0.58306156253899999</v>
      </c>
      <c r="AP49">
        <v>47</v>
      </c>
      <c r="AQ49" t="s">
        <v>37</v>
      </c>
      <c r="AR49">
        <f t="shared" si="4"/>
        <v>1.4328000000000785E-2</v>
      </c>
      <c r="AS49">
        <f t="shared" si="5"/>
        <v>0.27775149759500001</v>
      </c>
      <c r="AT49">
        <f t="shared" si="6"/>
        <v>0.79643800000000908</v>
      </c>
      <c r="AU49">
        <f t="shared" si="7"/>
        <v>2.3225075578299998</v>
      </c>
      <c r="AV49">
        <f t="shared" si="8"/>
        <v>-0.27611699999999928</v>
      </c>
      <c r="AW49">
        <f t="shared" si="9"/>
        <v>0.54454345217900002</v>
      </c>
      <c r="AX49">
        <f t="shared" si="10"/>
        <v>0.58295700000000039</v>
      </c>
      <c r="AY49">
        <f t="shared" si="11"/>
        <v>0.44137510481600001</v>
      </c>
      <c r="AZ49">
        <f t="shared" si="12"/>
        <v>-0.222266999999988</v>
      </c>
      <c r="BA49">
        <f t="shared" si="13"/>
        <v>0.58306156253899999</v>
      </c>
      <c r="BC49">
        <v>47</v>
      </c>
      <c r="BD49" t="s">
        <v>37</v>
      </c>
      <c r="BE49">
        <f t="shared" si="14"/>
        <v>5.376995584000269E-3</v>
      </c>
      <c r="BF49">
        <f t="shared" si="15"/>
        <v>0.83071922784403318</v>
      </c>
      <c r="BG49">
        <f t="shared" si="16"/>
        <v>3.7681409688999433E-2</v>
      </c>
      <c r="BH49">
        <f t="shared" si="17"/>
        <v>0.39558690784899969</v>
      </c>
      <c r="BI49">
        <f t="shared" si="18"/>
        <v>4.3375143288990836E-2</v>
      </c>
    </row>
    <row r="50" spans="1:61">
      <c r="A50" s="2">
        <v>48</v>
      </c>
      <c r="B50" s="1" t="s">
        <v>17</v>
      </c>
      <c r="C50" s="1">
        <v>8.2970000000000006</v>
      </c>
      <c r="D50" s="1">
        <v>120.376</v>
      </c>
      <c r="E50" s="1">
        <v>56.246000000000002</v>
      </c>
      <c r="F50" s="1">
        <v>30.815999999999999</v>
      </c>
      <c r="G50" s="1">
        <v>176.53399999999999</v>
      </c>
      <c r="H50" s="1"/>
      <c r="I50" s="1">
        <v>8.3079999999999998</v>
      </c>
      <c r="J50" s="1">
        <v>120.428</v>
      </c>
      <c r="K50" s="1">
        <v>56.246000000000002</v>
      </c>
      <c r="L50" s="1">
        <v>30.815999999999999</v>
      </c>
      <c r="M50" s="1">
        <v>176.53399999999999</v>
      </c>
      <c r="O50">
        <v>48</v>
      </c>
      <c r="P50" t="s">
        <v>36</v>
      </c>
      <c r="Q50">
        <v>8.31</v>
      </c>
      <c r="R50">
        <v>120.55</v>
      </c>
      <c r="S50">
        <v>56.18</v>
      </c>
      <c r="T50">
        <v>30.62</v>
      </c>
      <c r="U50">
        <v>176.39</v>
      </c>
      <c r="W50">
        <v>48</v>
      </c>
      <c r="X50" t="s">
        <v>36</v>
      </c>
      <c r="Y50">
        <f t="shared" si="28"/>
        <v>1.2999999999999901E-2</v>
      </c>
      <c r="Z50">
        <f t="shared" si="29"/>
        <v>0.17399999999999238</v>
      </c>
      <c r="AA50">
        <f t="shared" si="2"/>
        <v>-6.6000000000002501E-2</v>
      </c>
      <c r="AB50">
        <f t="shared" si="31"/>
        <v>-0.19599999999999795</v>
      </c>
      <c r="AC50">
        <f t="shared" si="30"/>
        <v>-0.14400000000000546</v>
      </c>
      <c r="AE50">
        <v>8.4226379999999992</v>
      </c>
      <c r="AF50">
        <v>0.29320313258199998</v>
      </c>
      <c r="AG50">
        <v>121.620389</v>
      </c>
      <c r="AH50">
        <v>1.4503105431900001</v>
      </c>
      <c r="AI50">
        <v>56.321494000000001</v>
      </c>
      <c r="AJ50">
        <v>1.0144194438</v>
      </c>
      <c r="AK50">
        <v>30.787389000000001</v>
      </c>
      <c r="AL50">
        <v>0.58015823675900002</v>
      </c>
      <c r="AM50">
        <v>176.55652499999999</v>
      </c>
      <c r="AN50">
        <v>0.76950813730300005</v>
      </c>
      <c r="AP50">
        <v>48</v>
      </c>
      <c r="AQ50" t="s">
        <v>36</v>
      </c>
      <c r="AR50">
        <f t="shared" si="4"/>
        <v>0.11263799999999868</v>
      </c>
      <c r="AS50">
        <f t="shared" si="5"/>
        <v>0.29320313258199998</v>
      </c>
      <c r="AT50">
        <f t="shared" si="6"/>
        <v>1.0703890000000058</v>
      </c>
      <c r="AU50">
        <f t="shared" si="7"/>
        <v>1.4503105431900001</v>
      </c>
      <c r="AV50">
        <f t="shared" si="8"/>
        <v>0.14149400000000156</v>
      </c>
      <c r="AW50">
        <f t="shared" si="9"/>
        <v>1.0144194438</v>
      </c>
      <c r="AX50">
        <f t="shared" si="10"/>
        <v>0.16738900000000001</v>
      </c>
      <c r="AY50">
        <f t="shared" si="11"/>
        <v>0.58015823675900002</v>
      </c>
      <c r="AZ50">
        <f t="shared" si="12"/>
        <v>0.16652500000000714</v>
      </c>
      <c r="BA50">
        <f t="shared" si="13"/>
        <v>0.76950813730300005</v>
      </c>
      <c r="BC50">
        <v>48</v>
      </c>
      <c r="BD50" t="s">
        <v>36</v>
      </c>
      <c r="BE50">
        <f t="shared" si="14"/>
        <v>9.9277310439997574E-3</v>
      </c>
      <c r="BF50">
        <f t="shared" si="15"/>
        <v>0.80351323932102403</v>
      </c>
      <c r="BG50">
        <f t="shared" si="16"/>
        <v>4.3053760036001684E-2</v>
      </c>
      <c r="BH50">
        <f t="shared" si="17"/>
        <v>0.13205156532099852</v>
      </c>
      <c r="BI50">
        <f t="shared" si="18"/>
        <v>9.6425775625007829E-2</v>
      </c>
    </row>
    <row r="51" spans="1:61">
      <c r="A51" s="2">
        <v>49</v>
      </c>
      <c r="B51" s="1" t="s">
        <v>12</v>
      </c>
      <c r="C51" s="1">
        <v>8.468</v>
      </c>
      <c r="D51" s="1">
        <v>121.625</v>
      </c>
      <c r="E51" s="1">
        <v>56.837000000000003</v>
      </c>
      <c r="F51" s="1">
        <v>30.074999999999999</v>
      </c>
      <c r="G51" s="1">
        <v>176.53399999999999</v>
      </c>
      <c r="H51" s="1"/>
      <c r="I51" s="1">
        <v>8.4740000000000002</v>
      </c>
      <c r="J51" s="1">
        <v>121.661</v>
      </c>
      <c r="K51" s="1">
        <v>56.59</v>
      </c>
      <c r="L51" s="1">
        <v>30.02</v>
      </c>
      <c r="M51" s="1">
        <v>176.52</v>
      </c>
      <c r="O51">
        <v>49</v>
      </c>
      <c r="P51" t="s">
        <v>31</v>
      </c>
      <c r="Q51">
        <v>8.5500000000000007</v>
      </c>
      <c r="R51">
        <v>122.63</v>
      </c>
      <c r="S51">
        <v>56.53</v>
      </c>
      <c r="T51">
        <v>30.27</v>
      </c>
      <c r="U51">
        <v>176.4</v>
      </c>
      <c r="W51">
        <v>49</v>
      </c>
      <c r="X51" t="s">
        <v>31</v>
      </c>
      <c r="Y51">
        <f t="shared" si="28"/>
        <v>8.2000000000000739E-2</v>
      </c>
      <c r="Z51">
        <f t="shared" si="29"/>
        <v>1.0049999999999955</v>
      </c>
      <c r="AA51">
        <f t="shared" si="2"/>
        <v>-0.30700000000000216</v>
      </c>
      <c r="AB51">
        <f t="shared" si="31"/>
        <v>0.19500000000000028</v>
      </c>
      <c r="AC51">
        <f t="shared" si="30"/>
        <v>-0.13399999999998613</v>
      </c>
      <c r="AE51">
        <v>8.5283160000000002</v>
      </c>
      <c r="AF51">
        <v>0.30829811245599997</v>
      </c>
      <c r="AG51">
        <v>121.96449200000001</v>
      </c>
      <c r="AH51">
        <v>2.47647228653</v>
      </c>
      <c r="AI51">
        <v>56.958862000000003</v>
      </c>
      <c r="AJ51">
        <v>1.0671343125199999</v>
      </c>
      <c r="AK51">
        <v>30.117818</v>
      </c>
      <c r="AL51">
        <v>0.61123484429099995</v>
      </c>
      <c r="AM51">
        <v>176.456185</v>
      </c>
      <c r="AN51">
        <v>0.63179841466599995</v>
      </c>
      <c r="AP51">
        <v>49</v>
      </c>
      <c r="AQ51" t="s">
        <v>31</v>
      </c>
      <c r="AR51">
        <f t="shared" si="4"/>
        <v>-2.1684000000000481E-2</v>
      </c>
      <c r="AS51">
        <f t="shared" si="5"/>
        <v>0.30829811245599997</v>
      </c>
      <c r="AT51">
        <f t="shared" si="6"/>
        <v>-0.66550799999998844</v>
      </c>
      <c r="AU51">
        <f t="shared" si="7"/>
        <v>2.47647228653</v>
      </c>
      <c r="AV51">
        <f t="shared" si="8"/>
        <v>0.4288620000000023</v>
      </c>
      <c r="AW51">
        <f t="shared" si="9"/>
        <v>1.0671343125199999</v>
      </c>
      <c r="AX51">
        <f t="shared" si="10"/>
        <v>-0.15218199999999982</v>
      </c>
      <c r="AY51">
        <f t="shared" si="11"/>
        <v>0.61123484429099995</v>
      </c>
      <c r="AZ51">
        <f t="shared" si="12"/>
        <v>5.6184999999999263E-2</v>
      </c>
      <c r="BA51">
        <f t="shared" si="13"/>
        <v>0.63179841466599995</v>
      </c>
      <c r="BC51">
        <v>49</v>
      </c>
      <c r="BD51" t="s">
        <v>31</v>
      </c>
      <c r="BE51">
        <f t="shared" si="14"/>
        <v>1.0750371856000253E-2</v>
      </c>
      <c r="BF51">
        <f t="shared" si="15"/>
        <v>2.7905969780639461</v>
      </c>
      <c r="BG51">
        <f t="shared" si="16"/>
        <v>0.54149288304400656</v>
      </c>
      <c r="BH51">
        <f t="shared" si="17"/>
        <v>0.12053534112400006</v>
      </c>
      <c r="BI51">
        <f t="shared" si="18"/>
        <v>3.6170334224994445E-2</v>
      </c>
    </row>
    <row r="52" spans="1:61">
      <c r="A52" s="2">
        <v>50</v>
      </c>
      <c r="B52" s="1" t="s">
        <v>16</v>
      </c>
      <c r="C52" s="1">
        <v>8.2569999999999997</v>
      </c>
      <c r="D52" s="1">
        <v>116.399</v>
      </c>
      <c r="E52" s="1">
        <v>58.465000000000003</v>
      </c>
      <c r="F52" s="1">
        <v>63.715000000000003</v>
      </c>
      <c r="G52" s="1">
        <v>174.19900000000001</v>
      </c>
      <c r="H52" s="1"/>
      <c r="I52" s="1">
        <v>8.2629999999999999</v>
      </c>
      <c r="J52" s="1">
        <v>116.497</v>
      </c>
      <c r="K52" s="1">
        <v>58.47</v>
      </c>
      <c r="L52" s="1">
        <v>63.78</v>
      </c>
      <c r="M52" s="1">
        <v>174.22</v>
      </c>
      <c r="O52">
        <v>50</v>
      </c>
      <c r="P52" t="s">
        <v>35</v>
      </c>
      <c r="Q52">
        <v>8.3000000000000007</v>
      </c>
      <c r="R52">
        <v>116.77</v>
      </c>
      <c r="S52">
        <v>58.37</v>
      </c>
      <c r="T52">
        <v>63.67</v>
      </c>
      <c r="U52">
        <v>174.36</v>
      </c>
      <c r="W52">
        <v>50</v>
      </c>
      <c r="X52" t="s">
        <v>35</v>
      </c>
      <c r="Y52">
        <f t="shared" si="28"/>
        <v>4.3000000000001037E-2</v>
      </c>
      <c r="Z52">
        <f t="shared" si="29"/>
        <v>0.37099999999999511</v>
      </c>
      <c r="AA52">
        <f t="shared" si="2"/>
        <v>-9.5000000000005969E-2</v>
      </c>
      <c r="AB52">
        <f t="shared" si="31"/>
        <v>-4.5000000000001705E-2</v>
      </c>
      <c r="AC52">
        <f t="shared" si="30"/>
        <v>0.16100000000000136</v>
      </c>
      <c r="AE52">
        <v>8.0666679999999999</v>
      </c>
      <c r="AF52">
        <v>0.38785740649900002</v>
      </c>
      <c r="AG52">
        <v>116.698526</v>
      </c>
      <c r="AH52">
        <v>3.2312856223700002</v>
      </c>
      <c r="AI52">
        <v>58.418154000000001</v>
      </c>
      <c r="AJ52">
        <v>0.684717417833</v>
      </c>
      <c r="AK52">
        <v>63.773760000000003</v>
      </c>
      <c r="AL52">
        <v>0.55241599940599995</v>
      </c>
      <c r="AM52">
        <v>174.114351</v>
      </c>
      <c r="AN52">
        <v>0.51391286012199999</v>
      </c>
      <c r="AP52">
        <v>50</v>
      </c>
      <c r="AQ52" t="s">
        <v>35</v>
      </c>
      <c r="AR52">
        <f t="shared" si="4"/>
        <v>-0.23333200000000076</v>
      </c>
      <c r="AS52">
        <f t="shared" si="5"/>
        <v>0.38785740649900002</v>
      </c>
      <c r="AT52">
        <f t="shared" si="6"/>
        <v>-7.147399999999493E-2</v>
      </c>
      <c r="AU52">
        <f t="shared" si="7"/>
        <v>3.2312856223700002</v>
      </c>
      <c r="AV52">
        <f t="shared" si="8"/>
        <v>4.8154000000003805E-2</v>
      </c>
      <c r="AW52">
        <f t="shared" si="9"/>
        <v>0.684717417833</v>
      </c>
      <c r="AX52">
        <f t="shared" si="10"/>
        <v>0.10376000000000118</v>
      </c>
      <c r="AY52">
        <f t="shared" si="11"/>
        <v>0.55241599940599995</v>
      </c>
      <c r="AZ52">
        <f t="shared" si="12"/>
        <v>-0.24564900000001444</v>
      </c>
      <c r="BA52">
        <f t="shared" si="13"/>
        <v>0.51391286012199999</v>
      </c>
      <c r="BC52">
        <v>50</v>
      </c>
      <c r="BD52" t="s">
        <v>35</v>
      </c>
      <c r="BE52">
        <f t="shared" si="14"/>
        <v>7.6359374224000992E-2</v>
      </c>
      <c r="BF52">
        <f t="shared" si="15"/>
        <v>0.19578324067599118</v>
      </c>
      <c r="BG52">
        <f t="shared" si="16"/>
        <v>2.0493067716002799E-2</v>
      </c>
      <c r="BH52">
        <f t="shared" si="17"/>
        <v>2.2129537600000859E-2</v>
      </c>
      <c r="BI52">
        <f t="shared" si="18"/>
        <v>0.16536340920101286</v>
      </c>
    </row>
    <row r="53" spans="1:61">
      <c r="A53" s="2">
        <v>51</v>
      </c>
      <c r="B53" s="1" t="s">
        <v>27</v>
      </c>
      <c r="C53" s="1">
        <v>8.1389999999999993</v>
      </c>
      <c r="D53" s="1">
        <v>122.23399999999999</v>
      </c>
      <c r="E53" s="1">
        <v>58.121000000000002</v>
      </c>
      <c r="F53" s="1">
        <v>38.665999999999997</v>
      </c>
      <c r="G53" s="1">
        <v>175.50899999999999</v>
      </c>
      <c r="H53" s="1"/>
      <c r="I53" s="1">
        <v>8.141</v>
      </c>
      <c r="J53" s="1">
        <v>122.274</v>
      </c>
      <c r="K53" s="1">
        <v>58.15</v>
      </c>
      <c r="L53" s="1">
        <v>38.46</v>
      </c>
      <c r="M53" s="1">
        <v>175.47</v>
      </c>
      <c r="O53">
        <v>51</v>
      </c>
      <c r="P53" t="s">
        <v>46</v>
      </c>
      <c r="Q53">
        <v>8.2200000000000006</v>
      </c>
      <c r="R53">
        <v>122.46</v>
      </c>
      <c r="S53">
        <v>57.66</v>
      </c>
      <c r="T53">
        <v>38.64</v>
      </c>
      <c r="U53">
        <v>175.53</v>
      </c>
      <c r="W53">
        <v>51</v>
      </c>
      <c r="X53" t="s">
        <v>46</v>
      </c>
      <c r="Y53">
        <f t="shared" si="28"/>
        <v>8.1000000000001293E-2</v>
      </c>
      <c r="Z53">
        <f t="shared" si="29"/>
        <v>0.22599999999999909</v>
      </c>
      <c r="AA53">
        <f t="shared" si="2"/>
        <v>-0.46100000000000563</v>
      </c>
      <c r="AB53">
        <f t="shared" si="31"/>
        <v>-2.5999999999996248E-2</v>
      </c>
      <c r="AC53">
        <f t="shared" si="30"/>
        <v>2.1000000000015007E-2</v>
      </c>
      <c r="AE53">
        <v>8.1095269999999999</v>
      </c>
      <c r="AF53">
        <v>0.46012905284400002</v>
      </c>
      <c r="AG53">
        <v>122.155731</v>
      </c>
      <c r="AH53">
        <v>2.2124457576699998</v>
      </c>
      <c r="AI53">
        <v>58.343133999999999</v>
      </c>
      <c r="AJ53">
        <v>0.78765749538999996</v>
      </c>
      <c r="AK53">
        <v>39.308726999999998</v>
      </c>
      <c r="AL53">
        <v>0.75239275944899997</v>
      </c>
      <c r="AM53">
        <v>175.91999799999999</v>
      </c>
      <c r="AN53">
        <v>0.78218544476100005</v>
      </c>
      <c r="AP53">
        <v>51</v>
      </c>
      <c r="AQ53" t="s">
        <v>46</v>
      </c>
      <c r="AR53">
        <f t="shared" si="4"/>
        <v>-0.11047300000000071</v>
      </c>
      <c r="AS53">
        <f t="shared" si="5"/>
        <v>0.46012905284400002</v>
      </c>
      <c r="AT53">
        <f t="shared" si="6"/>
        <v>-0.3042689999999908</v>
      </c>
      <c r="AU53">
        <f t="shared" si="7"/>
        <v>2.2124457576699998</v>
      </c>
      <c r="AV53">
        <f t="shared" si="8"/>
        <v>0.68313400000000257</v>
      </c>
      <c r="AW53">
        <f t="shared" si="9"/>
        <v>0.78765749538999996</v>
      </c>
      <c r="AX53">
        <f t="shared" si="10"/>
        <v>0.66872699999999696</v>
      </c>
      <c r="AY53">
        <f t="shared" si="11"/>
        <v>0.75239275944899997</v>
      </c>
      <c r="AZ53">
        <f t="shared" si="12"/>
        <v>0.38999799999999141</v>
      </c>
      <c r="BA53">
        <f t="shared" si="13"/>
        <v>0.78218544476100005</v>
      </c>
      <c r="BC53">
        <v>51</v>
      </c>
      <c r="BD53" t="s">
        <v>46</v>
      </c>
      <c r="BE53">
        <f t="shared" si="14"/>
        <v>3.6661909729000769E-2</v>
      </c>
      <c r="BF53">
        <f t="shared" si="15"/>
        <v>0.28118521236098926</v>
      </c>
      <c r="BG53">
        <f t="shared" si="16"/>
        <v>1.3090426099560188</v>
      </c>
      <c r="BH53">
        <f t="shared" si="17"/>
        <v>0.48264560452899058</v>
      </c>
      <c r="BI53">
        <f t="shared" si="18"/>
        <v>0.1361595240039826</v>
      </c>
    </row>
    <row r="54" spans="1:61">
      <c r="A54" s="2">
        <v>52</v>
      </c>
      <c r="B54" s="1" t="s">
        <v>17</v>
      </c>
      <c r="C54" s="1">
        <v>8.0030000000000001</v>
      </c>
      <c r="D54" s="1">
        <v>123.08499999999999</v>
      </c>
      <c r="E54" s="1">
        <v>55.808</v>
      </c>
      <c r="F54" s="1">
        <v>31.151</v>
      </c>
      <c r="G54" s="1">
        <v>175.71600000000001</v>
      </c>
      <c r="H54" s="1"/>
      <c r="I54" s="1">
        <v>8.0020000000000007</v>
      </c>
      <c r="J54" s="1">
        <v>123.157</v>
      </c>
      <c r="K54" s="1">
        <v>55.65</v>
      </c>
      <c r="L54" s="1">
        <v>31.27</v>
      </c>
      <c r="M54" s="1">
        <v>175.68</v>
      </c>
      <c r="O54">
        <v>52</v>
      </c>
      <c r="P54" t="s">
        <v>36</v>
      </c>
      <c r="Q54">
        <v>8.17</v>
      </c>
      <c r="R54">
        <v>123.92</v>
      </c>
      <c r="S54">
        <v>55.77</v>
      </c>
      <c r="T54">
        <v>30.77</v>
      </c>
      <c r="U54">
        <v>175.69</v>
      </c>
      <c r="W54">
        <v>52</v>
      </c>
      <c r="X54" t="s">
        <v>36</v>
      </c>
      <c r="Y54">
        <f t="shared" si="28"/>
        <v>0.16699999999999982</v>
      </c>
      <c r="Z54">
        <f t="shared" si="29"/>
        <v>0.83500000000000796</v>
      </c>
      <c r="AA54">
        <f t="shared" si="2"/>
        <v>-3.7999999999996703E-2</v>
      </c>
      <c r="AB54">
        <f t="shared" si="31"/>
        <v>-0.38100000000000023</v>
      </c>
      <c r="AC54">
        <f t="shared" si="30"/>
        <v>-2.6000000000010459E-2</v>
      </c>
      <c r="AE54">
        <v>8.3267430000000004</v>
      </c>
      <c r="AF54">
        <v>0.45079213053400002</v>
      </c>
      <c r="AG54">
        <v>124.53521000000001</v>
      </c>
      <c r="AH54">
        <v>2.7908023982199999</v>
      </c>
      <c r="AI54">
        <v>56.206088999999999</v>
      </c>
      <c r="AJ54">
        <v>1.1367510189500001</v>
      </c>
      <c r="AK54">
        <v>30.779668000000001</v>
      </c>
      <c r="AL54">
        <v>0.74590213015899998</v>
      </c>
      <c r="AM54">
        <v>176.25225399999999</v>
      </c>
      <c r="AN54">
        <v>0.86362973517800001</v>
      </c>
      <c r="AP54">
        <v>52</v>
      </c>
      <c r="AQ54" t="s">
        <v>36</v>
      </c>
      <c r="AR54">
        <f t="shared" si="4"/>
        <v>0.15674300000000052</v>
      </c>
      <c r="AS54">
        <f t="shared" si="5"/>
        <v>0.45079213053400002</v>
      </c>
      <c r="AT54">
        <f t="shared" si="6"/>
        <v>0.6152100000000047</v>
      </c>
      <c r="AU54">
        <f t="shared" si="7"/>
        <v>2.7908023982199999</v>
      </c>
      <c r="AV54">
        <f t="shared" si="8"/>
        <v>0.43608899999999551</v>
      </c>
      <c r="AW54">
        <f t="shared" si="9"/>
        <v>1.1367510189500001</v>
      </c>
      <c r="AX54">
        <f t="shared" si="10"/>
        <v>9.6680000000013422E-3</v>
      </c>
      <c r="AY54">
        <f t="shared" si="11"/>
        <v>0.74590213015899998</v>
      </c>
      <c r="AZ54">
        <f t="shared" si="12"/>
        <v>0.56225399999999581</v>
      </c>
      <c r="BA54">
        <f t="shared" si="13"/>
        <v>0.86362973517800001</v>
      </c>
      <c r="BC54">
        <v>52</v>
      </c>
      <c r="BD54" t="s">
        <v>36</v>
      </c>
      <c r="BE54">
        <f t="shared" si="14"/>
        <v>1.0520604899998553E-4</v>
      </c>
      <c r="BF54">
        <f t="shared" si="15"/>
        <v>4.8307644100001434E-2</v>
      </c>
      <c r="BG54">
        <f t="shared" si="16"/>
        <v>0.22476037992099263</v>
      </c>
      <c r="BH54">
        <f t="shared" si="17"/>
        <v>0.15262148622400123</v>
      </c>
      <c r="BI54">
        <f t="shared" si="18"/>
        <v>0.3460427685160074</v>
      </c>
    </row>
    <row r="55" spans="1:61">
      <c r="A55" s="2">
        <v>53</v>
      </c>
      <c r="B55" s="1" t="s">
        <v>12</v>
      </c>
      <c r="C55" s="1">
        <v>8.3789999999999996</v>
      </c>
      <c r="D55" s="1">
        <v>122.271</v>
      </c>
      <c r="E55" s="1">
        <v>56.610999999999997</v>
      </c>
      <c r="F55" s="1">
        <v>30.273</v>
      </c>
      <c r="G55" s="1">
        <v>176.642</v>
      </c>
      <c r="H55" s="1"/>
      <c r="I55" s="1">
        <v>8.3819999999999997</v>
      </c>
      <c r="J55" s="1">
        <v>122.244</v>
      </c>
      <c r="K55" s="1">
        <v>56.59</v>
      </c>
      <c r="L55" s="1">
        <v>30.34</v>
      </c>
      <c r="M55" s="1">
        <v>176.62</v>
      </c>
      <c r="O55">
        <v>53</v>
      </c>
      <c r="P55" t="s">
        <v>31</v>
      </c>
      <c r="Q55">
        <v>8.6</v>
      </c>
      <c r="R55">
        <v>122.75</v>
      </c>
      <c r="S55">
        <v>56.56</v>
      </c>
      <c r="T55">
        <v>30.27</v>
      </c>
      <c r="U55">
        <v>176.55</v>
      </c>
      <c r="W55">
        <v>53</v>
      </c>
      <c r="X55" t="s">
        <v>31</v>
      </c>
      <c r="Y55">
        <f t="shared" si="28"/>
        <v>0.22100000000000009</v>
      </c>
      <c r="Z55">
        <f t="shared" si="29"/>
        <v>0.4789999999999992</v>
      </c>
      <c r="AA55">
        <f t="shared" si="2"/>
        <v>-5.0999999999994827E-2</v>
      </c>
      <c r="AB55">
        <f t="shared" si="31"/>
        <v>-3.0000000000001137E-3</v>
      </c>
      <c r="AC55">
        <f t="shared" si="30"/>
        <v>-9.1999999999984539E-2</v>
      </c>
      <c r="AE55">
        <v>8.5571280000000005</v>
      </c>
      <c r="AF55">
        <v>0.34109525885899999</v>
      </c>
      <c r="AG55">
        <v>121.516609</v>
      </c>
      <c r="AH55">
        <v>2.5449302980900002</v>
      </c>
      <c r="AI55">
        <v>57.357035000000003</v>
      </c>
      <c r="AJ55">
        <v>0.97034745724100002</v>
      </c>
      <c r="AK55">
        <v>29.950057999999999</v>
      </c>
      <c r="AL55">
        <v>0.61869892729499998</v>
      </c>
      <c r="AM55">
        <v>176.654</v>
      </c>
      <c r="AN55">
        <v>0.55742096300699995</v>
      </c>
      <c r="AP55">
        <v>53</v>
      </c>
      <c r="AQ55" t="s">
        <v>31</v>
      </c>
      <c r="AR55">
        <f t="shared" si="4"/>
        <v>-4.2871999999999133E-2</v>
      </c>
      <c r="AS55">
        <f t="shared" si="5"/>
        <v>0.34109525885899999</v>
      </c>
      <c r="AT55">
        <f t="shared" si="6"/>
        <v>-1.2333909999999975</v>
      </c>
      <c r="AU55">
        <f t="shared" si="7"/>
        <v>2.5449302980900002</v>
      </c>
      <c r="AV55">
        <f t="shared" si="8"/>
        <v>0.79703500000000105</v>
      </c>
      <c r="AW55">
        <f t="shared" si="9"/>
        <v>0.97034745724100002</v>
      </c>
      <c r="AX55">
        <f t="shared" si="10"/>
        <v>-0.31994200000000106</v>
      </c>
      <c r="AY55">
        <f t="shared" si="11"/>
        <v>0.61869892729499998</v>
      </c>
      <c r="AZ55">
        <f t="shared" si="12"/>
        <v>0.10399999999998499</v>
      </c>
      <c r="BA55">
        <f t="shared" si="13"/>
        <v>0.55742096300699995</v>
      </c>
      <c r="BC55">
        <v>53</v>
      </c>
      <c r="BD55" t="s">
        <v>31</v>
      </c>
      <c r="BE55">
        <f t="shared" si="14"/>
        <v>6.9628432383999586E-2</v>
      </c>
      <c r="BF55">
        <f t="shared" si="15"/>
        <v>2.9322829368809886</v>
      </c>
      <c r="BG55">
        <f t="shared" si="16"/>
        <v>0.71916336122499303</v>
      </c>
      <c r="BH55">
        <f t="shared" si="17"/>
        <v>0.1004522313640006</v>
      </c>
      <c r="BI55">
        <f t="shared" si="18"/>
        <v>3.8415999999988057E-2</v>
      </c>
    </row>
    <row r="56" spans="1:61">
      <c r="A56" s="2">
        <v>54</v>
      </c>
      <c r="B56" s="1" t="s">
        <v>11</v>
      </c>
      <c r="C56" s="1">
        <v>8.1829999999999998</v>
      </c>
      <c r="D56" s="1">
        <v>114.48699999999999</v>
      </c>
      <c r="E56" s="1">
        <v>61.673999999999999</v>
      </c>
      <c r="F56" s="1">
        <v>69.930999999999997</v>
      </c>
      <c r="G56" s="1">
        <v>174.81200000000001</v>
      </c>
      <c r="H56" s="1"/>
      <c r="I56" s="1">
        <v>8.1959999999999997</v>
      </c>
      <c r="J56" s="1">
        <v>114.486</v>
      </c>
      <c r="K56" s="1">
        <v>61.59</v>
      </c>
      <c r="L56" s="1">
        <v>69.709999999999994</v>
      </c>
      <c r="M56" s="1">
        <v>174.85</v>
      </c>
      <c r="O56">
        <v>54</v>
      </c>
      <c r="P56" t="s">
        <v>30</v>
      </c>
      <c r="Q56">
        <v>8.2200000000000006</v>
      </c>
      <c r="R56">
        <v>115.25</v>
      </c>
      <c r="S56">
        <v>62.1</v>
      </c>
      <c r="T56">
        <v>69.67</v>
      </c>
      <c r="U56">
        <v>175.09</v>
      </c>
      <c r="W56">
        <v>54</v>
      </c>
      <c r="X56" t="s">
        <v>30</v>
      </c>
      <c r="Y56">
        <f t="shared" si="28"/>
        <v>3.700000000000081E-2</v>
      </c>
      <c r="Z56">
        <f t="shared" si="29"/>
        <v>0.76300000000000523</v>
      </c>
      <c r="AA56">
        <f t="shared" si="2"/>
        <v>0.42600000000000193</v>
      </c>
      <c r="AB56">
        <f t="shared" si="31"/>
        <v>-0.26099999999999568</v>
      </c>
      <c r="AC56">
        <f t="shared" si="30"/>
        <v>0.27799999999999159</v>
      </c>
      <c r="AE56">
        <v>7.8899100000000004</v>
      </c>
      <c r="AF56">
        <v>0.33467629718899999</v>
      </c>
      <c r="AG56">
        <v>112.370251</v>
      </c>
      <c r="AH56">
        <v>3.7848194847299999</v>
      </c>
      <c r="AI56">
        <v>61.302016999999999</v>
      </c>
      <c r="AJ56">
        <v>0.80839291480800002</v>
      </c>
      <c r="AK56">
        <v>69.813253000000003</v>
      </c>
      <c r="AL56">
        <v>0.68148830730300003</v>
      </c>
      <c r="AM56">
        <v>174.811667</v>
      </c>
      <c r="AN56">
        <v>0.52501912928100003</v>
      </c>
      <c r="AP56">
        <v>54</v>
      </c>
      <c r="AQ56" t="s">
        <v>30</v>
      </c>
      <c r="AR56">
        <f t="shared" si="4"/>
        <v>-0.33009000000000022</v>
      </c>
      <c r="AS56">
        <f t="shared" si="5"/>
        <v>0.33467629718899999</v>
      </c>
      <c r="AT56">
        <f t="shared" si="6"/>
        <v>-2.8797490000000039</v>
      </c>
      <c r="AU56">
        <f t="shared" si="7"/>
        <v>3.7848194847299999</v>
      </c>
      <c r="AV56">
        <f t="shared" si="8"/>
        <v>-0.79798300000000211</v>
      </c>
      <c r="AW56">
        <f t="shared" si="9"/>
        <v>0.80839291480800002</v>
      </c>
      <c r="AX56">
        <f t="shared" si="10"/>
        <v>0.14325300000000141</v>
      </c>
      <c r="AY56">
        <f t="shared" si="11"/>
        <v>0.68148830730300003</v>
      </c>
      <c r="AZ56">
        <f t="shared" si="12"/>
        <v>-0.27833300000000349</v>
      </c>
      <c r="BA56">
        <f t="shared" si="13"/>
        <v>0.52501912928100003</v>
      </c>
      <c r="BC56">
        <v>54</v>
      </c>
      <c r="BD56" t="s">
        <v>30</v>
      </c>
      <c r="BE56">
        <f t="shared" si="14"/>
        <v>0.13475506810000076</v>
      </c>
      <c r="BF56">
        <f t="shared" si="15"/>
        <v>13.269620277001067</v>
      </c>
      <c r="BG56">
        <f t="shared" si="16"/>
        <v>1.4981343842890098</v>
      </c>
      <c r="BH56">
        <f t="shared" si="17"/>
        <v>0.16342048800899764</v>
      </c>
      <c r="BI56">
        <f t="shared" si="18"/>
        <v>0.3095064068889945</v>
      </c>
    </row>
    <row r="57" spans="1:61">
      <c r="A57" s="2">
        <v>55</v>
      </c>
      <c r="B57" s="1" t="s">
        <v>20</v>
      </c>
      <c r="C57" s="1">
        <v>8.2759999999999998</v>
      </c>
      <c r="D57" s="1">
        <v>111.294</v>
      </c>
      <c r="E57" s="1">
        <v>44.771999999999998</v>
      </c>
      <c r="F57" s="1"/>
      <c r="G57" s="1"/>
      <c r="H57" s="1"/>
      <c r="I57" s="1">
        <v>8.2710000000000008</v>
      </c>
      <c r="J57" s="1">
        <v>111.327</v>
      </c>
      <c r="K57" s="1">
        <v>44.71</v>
      </c>
      <c r="L57" s="1"/>
      <c r="M57" s="1"/>
      <c r="O57">
        <v>55</v>
      </c>
      <c r="P57" t="s">
        <v>39</v>
      </c>
      <c r="Q57">
        <v>8.49</v>
      </c>
      <c r="R57">
        <v>112.54</v>
      </c>
      <c r="S57">
        <v>42.96</v>
      </c>
      <c r="U57">
        <v>171.63</v>
      </c>
      <c r="W57">
        <v>55</v>
      </c>
      <c r="X57" t="s">
        <v>39</v>
      </c>
      <c r="Y57">
        <f t="shared" si="28"/>
        <v>0.21400000000000041</v>
      </c>
      <c r="Z57">
        <f t="shared" si="29"/>
        <v>1.2460000000000093</v>
      </c>
      <c r="AA57">
        <f t="shared" si="2"/>
        <v>-1.8119999999999976</v>
      </c>
      <c r="AE57">
        <v>8.0219939999999994</v>
      </c>
      <c r="AF57">
        <v>0.42695931183699998</v>
      </c>
      <c r="AG57">
        <v>110.361203</v>
      </c>
      <c r="AH57">
        <v>1.7774329815200001</v>
      </c>
      <c r="AI57">
        <v>43.697946999999999</v>
      </c>
      <c r="AJ57">
        <v>0.438345836288</v>
      </c>
      <c r="AK57">
        <v>0</v>
      </c>
      <c r="AL57">
        <v>0</v>
      </c>
      <c r="AM57">
        <v>172.918496</v>
      </c>
      <c r="AN57">
        <v>0.61757167517900002</v>
      </c>
      <c r="AP57">
        <v>55</v>
      </c>
      <c r="AQ57" t="s">
        <v>39</v>
      </c>
      <c r="AR57">
        <f t="shared" si="4"/>
        <v>-0.46800600000000081</v>
      </c>
      <c r="AS57">
        <f t="shared" si="5"/>
        <v>0.42695931183699998</v>
      </c>
      <c r="AT57">
        <f t="shared" si="6"/>
        <v>-2.178797000000003</v>
      </c>
      <c r="AU57">
        <f t="shared" si="7"/>
        <v>1.7774329815200001</v>
      </c>
      <c r="AV57">
        <f t="shared" si="8"/>
        <v>0.73794699999999835</v>
      </c>
      <c r="AW57">
        <f t="shared" si="9"/>
        <v>0.438345836288</v>
      </c>
      <c r="BC57">
        <v>55</v>
      </c>
      <c r="BD57" t="s">
        <v>39</v>
      </c>
      <c r="BE57">
        <f t="shared" si="14"/>
        <v>0.46513218403600165</v>
      </c>
      <c r="BF57">
        <f t="shared" si="15"/>
        <v>11.729234491209084</v>
      </c>
      <c r="BG57">
        <f t="shared" si="16"/>
        <v>6.5022297028089797</v>
      </c>
    </row>
    <row r="58" spans="1:61">
      <c r="A58" s="2">
        <v>56</v>
      </c>
      <c r="B58" s="1" t="s">
        <v>21</v>
      </c>
      <c r="C58" s="1"/>
      <c r="D58" s="1"/>
      <c r="E58" s="1">
        <v>63.204000000000001</v>
      </c>
      <c r="F58" s="1">
        <v>32.154000000000003</v>
      </c>
      <c r="G58" s="1">
        <v>177.26300000000001</v>
      </c>
      <c r="H58" s="1"/>
      <c r="I58" s="1"/>
      <c r="J58" s="1"/>
      <c r="K58" s="1">
        <v>63.15</v>
      </c>
      <c r="L58" s="1">
        <v>32.21</v>
      </c>
      <c r="M58" s="1">
        <v>177.25</v>
      </c>
      <c r="O58">
        <v>56</v>
      </c>
      <c r="P58" t="s">
        <v>40</v>
      </c>
      <c r="R58">
        <v>136.56</v>
      </c>
      <c r="S58">
        <v>63.03</v>
      </c>
      <c r="T58">
        <v>32.159999999999997</v>
      </c>
      <c r="U58">
        <v>177.06</v>
      </c>
      <c r="W58">
        <v>56</v>
      </c>
      <c r="X58" t="s">
        <v>40</v>
      </c>
      <c r="AA58">
        <f t="shared" si="2"/>
        <v>-0.17399999999999949</v>
      </c>
      <c r="AB58">
        <f>T58-F58</f>
        <v>5.9999999999931219E-3</v>
      </c>
      <c r="AC58">
        <f>U58-G58</f>
        <v>-0.20300000000000296</v>
      </c>
      <c r="AE58">
        <v>0</v>
      </c>
      <c r="AF58">
        <v>0</v>
      </c>
      <c r="AG58">
        <v>0</v>
      </c>
      <c r="AH58">
        <v>0</v>
      </c>
      <c r="AI58">
        <v>63.107681999999997</v>
      </c>
      <c r="AJ58">
        <v>0.50044646354599998</v>
      </c>
      <c r="AK58">
        <v>32.451892000000001</v>
      </c>
      <c r="AL58">
        <v>0.46052113560199998</v>
      </c>
      <c r="AM58">
        <v>176.51285899999999</v>
      </c>
      <c r="AN58">
        <v>0.48620863743800002</v>
      </c>
      <c r="AP58">
        <v>56</v>
      </c>
      <c r="AQ58" t="s">
        <v>40</v>
      </c>
      <c r="AV58">
        <f t="shared" si="8"/>
        <v>7.768199999999581E-2</v>
      </c>
      <c r="AW58">
        <f t="shared" si="9"/>
        <v>0.50044646354599998</v>
      </c>
      <c r="AX58">
        <f t="shared" si="10"/>
        <v>0.29189200000000426</v>
      </c>
      <c r="AY58">
        <f t="shared" si="11"/>
        <v>0.46052113560199998</v>
      </c>
      <c r="AZ58">
        <f t="shared" si="12"/>
        <v>-0.54714100000001054</v>
      </c>
      <c r="BA58">
        <f t="shared" si="13"/>
        <v>0.48620863743800002</v>
      </c>
      <c r="BC58">
        <v>56</v>
      </c>
      <c r="BD58" t="s">
        <v>40</v>
      </c>
      <c r="BG58">
        <f t="shared" si="16"/>
        <v>6.3343829123997636E-2</v>
      </c>
      <c r="BH58">
        <f t="shared" si="17"/>
        <v>8.1734235664006366E-2</v>
      </c>
      <c r="BI58">
        <f t="shared" si="18"/>
        <v>0.11843302788100522</v>
      </c>
    </row>
    <row r="59" spans="1:61">
      <c r="A59" s="2">
        <v>57</v>
      </c>
      <c r="B59" s="1" t="s">
        <v>16</v>
      </c>
      <c r="C59" s="1">
        <v>8.423</v>
      </c>
      <c r="D59" s="1">
        <v>116.205</v>
      </c>
      <c r="E59" s="1">
        <v>58.415999999999997</v>
      </c>
      <c r="F59" s="1"/>
      <c r="G59" s="1">
        <v>174.714</v>
      </c>
      <c r="H59" s="1"/>
      <c r="I59" s="1">
        <v>8.4209999999999994</v>
      </c>
      <c r="J59" s="1">
        <v>116.21299999999999</v>
      </c>
      <c r="K59" s="1">
        <v>58.47</v>
      </c>
      <c r="L59" s="1">
        <v>63.78</v>
      </c>
      <c r="M59" s="1"/>
      <c r="O59">
        <v>57</v>
      </c>
      <c r="P59" t="s">
        <v>35</v>
      </c>
      <c r="Q59">
        <v>8.4700000000000006</v>
      </c>
      <c r="R59">
        <v>116.44</v>
      </c>
      <c r="S59">
        <v>58.11</v>
      </c>
      <c r="T59">
        <v>63.66</v>
      </c>
      <c r="U59">
        <v>174.57</v>
      </c>
      <c r="W59">
        <v>57</v>
      </c>
      <c r="X59" t="s">
        <v>35</v>
      </c>
      <c r="Y59">
        <f t="shared" ref="Y59:Y68" si="32">Q59-C59</f>
        <v>4.7000000000000597E-2</v>
      </c>
      <c r="Z59">
        <f t="shared" ref="Z59:Z68" si="33">R59-D59</f>
        <v>0.23499999999999943</v>
      </c>
      <c r="AA59">
        <f t="shared" si="2"/>
        <v>-0.30599999999999739</v>
      </c>
      <c r="AC59">
        <f t="shared" ref="AC59:AC68" si="34">U59-G59</f>
        <v>-0.14400000000000546</v>
      </c>
      <c r="AE59">
        <v>8.2354950000000002</v>
      </c>
      <c r="AF59">
        <v>0.250831840034</v>
      </c>
      <c r="AG59">
        <v>116.67716299999999</v>
      </c>
      <c r="AH59">
        <v>2.0217708135299999</v>
      </c>
      <c r="AI59">
        <v>58.282212999999999</v>
      </c>
      <c r="AJ59">
        <v>0.92704748941500004</v>
      </c>
      <c r="AK59">
        <v>63.997762000000002</v>
      </c>
      <c r="AL59">
        <v>0.62339720191500003</v>
      </c>
      <c r="AM59">
        <v>174.82650699999999</v>
      </c>
      <c r="AN59">
        <v>0.58301822780300006</v>
      </c>
      <c r="AP59">
        <v>57</v>
      </c>
      <c r="AQ59" t="s">
        <v>35</v>
      </c>
      <c r="AR59">
        <f t="shared" si="4"/>
        <v>-0.23450500000000041</v>
      </c>
      <c r="AS59">
        <f t="shared" si="5"/>
        <v>0.250831840034</v>
      </c>
      <c r="AT59">
        <f t="shared" si="6"/>
        <v>0.23716299999999535</v>
      </c>
      <c r="AU59">
        <f t="shared" si="7"/>
        <v>2.0217708135299999</v>
      </c>
      <c r="AV59">
        <f t="shared" si="8"/>
        <v>0.17221299999999928</v>
      </c>
      <c r="AW59">
        <f t="shared" si="9"/>
        <v>0.92704748941500004</v>
      </c>
      <c r="AZ59">
        <f t="shared" si="12"/>
        <v>0.25650699999999915</v>
      </c>
      <c r="BA59">
        <f t="shared" si="13"/>
        <v>0.58301822780300006</v>
      </c>
      <c r="BC59">
        <v>57</v>
      </c>
      <c r="BD59" t="s">
        <v>35</v>
      </c>
      <c r="BE59">
        <f t="shared" si="14"/>
        <v>7.9245065025000561E-2</v>
      </c>
      <c r="BF59">
        <f t="shared" si="15"/>
        <v>4.6785689999823417E-6</v>
      </c>
      <c r="BG59">
        <f t="shared" si="16"/>
        <v>0.22868767336899681</v>
      </c>
      <c r="BI59">
        <f t="shared" si="18"/>
        <v>0.1604058570490037</v>
      </c>
    </row>
    <row r="60" spans="1:61">
      <c r="A60" s="2">
        <v>58</v>
      </c>
      <c r="B60" s="1" t="s">
        <v>17</v>
      </c>
      <c r="C60" s="1">
        <v>8.3840000000000003</v>
      </c>
      <c r="D60" s="1">
        <v>123.148</v>
      </c>
      <c r="E60" s="1">
        <v>55.914000000000001</v>
      </c>
      <c r="F60" s="1">
        <v>31.08</v>
      </c>
      <c r="G60" s="1">
        <v>176.30199999999999</v>
      </c>
      <c r="H60" s="1"/>
      <c r="I60" s="1"/>
      <c r="J60" s="1"/>
      <c r="K60" s="1"/>
      <c r="L60" s="1"/>
      <c r="M60" s="1">
        <v>176.31</v>
      </c>
      <c r="O60">
        <v>58</v>
      </c>
      <c r="P60" t="s">
        <v>36</v>
      </c>
      <c r="Q60">
        <v>8.41</v>
      </c>
      <c r="R60">
        <v>123.58</v>
      </c>
      <c r="S60">
        <v>56.06</v>
      </c>
      <c r="T60">
        <v>30.56</v>
      </c>
      <c r="U60">
        <v>175.88</v>
      </c>
      <c r="W60">
        <v>58</v>
      </c>
      <c r="X60" t="s">
        <v>36</v>
      </c>
      <c r="Y60">
        <f t="shared" si="32"/>
        <v>2.5999999999999801E-2</v>
      </c>
      <c r="Z60">
        <f t="shared" si="33"/>
        <v>0.43200000000000216</v>
      </c>
      <c r="AA60">
        <f t="shared" si="2"/>
        <v>0.1460000000000008</v>
      </c>
      <c r="AB60">
        <f>T60-F60</f>
        <v>-0.51999999999999957</v>
      </c>
      <c r="AC60">
        <f t="shared" si="34"/>
        <v>-0.42199999999999704</v>
      </c>
      <c r="AE60">
        <v>8.2392210000000006</v>
      </c>
      <c r="AF60">
        <v>0.39348580172499997</v>
      </c>
      <c r="AG60">
        <v>122.433537</v>
      </c>
      <c r="AH60">
        <v>2.17930518988</v>
      </c>
      <c r="AI60">
        <v>56.028968999999996</v>
      </c>
      <c r="AJ60">
        <v>0.70358584553600001</v>
      </c>
      <c r="AK60">
        <v>30.691476000000002</v>
      </c>
      <c r="AL60">
        <v>0.59154548550700004</v>
      </c>
      <c r="AM60">
        <v>176.01917700000001</v>
      </c>
      <c r="AN60">
        <v>0.61605899041500001</v>
      </c>
      <c r="AP60">
        <v>58</v>
      </c>
      <c r="AQ60" t="s">
        <v>36</v>
      </c>
      <c r="AR60">
        <f t="shared" si="4"/>
        <v>-0.17077899999999957</v>
      </c>
      <c r="AS60">
        <f t="shared" si="5"/>
        <v>0.39348580172499997</v>
      </c>
      <c r="AT60">
        <f t="shared" si="6"/>
        <v>-1.1464629999999971</v>
      </c>
      <c r="AU60">
        <f t="shared" si="7"/>
        <v>2.17930518988</v>
      </c>
      <c r="AV60">
        <f t="shared" si="8"/>
        <v>-3.1031000000005804E-2</v>
      </c>
      <c r="AW60">
        <f t="shared" si="9"/>
        <v>0.70358584553600001</v>
      </c>
      <c r="AX60">
        <f t="shared" si="10"/>
        <v>0.13147600000000281</v>
      </c>
      <c r="AY60">
        <f t="shared" si="11"/>
        <v>0.59154548550700004</v>
      </c>
      <c r="AZ60">
        <f t="shared" si="12"/>
        <v>0.13917700000001787</v>
      </c>
      <c r="BA60">
        <f t="shared" si="13"/>
        <v>0.61605899041500001</v>
      </c>
      <c r="BC60">
        <v>58</v>
      </c>
      <c r="BD60" t="s">
        <v>36</v>
      </c>
      <c r="BE60">
        <f t="shared" si="14"/>
        <v>3.8721974840999755E-2</v>
      </c>
      <c r="BF60">
        <f t="shared" si="15"/>
        <v>2.4915454423689978</v>
      </c>
      <c r="BG60">
        <f t="shared" si="16"/>
        <v>3.133997496100234E-2</v>
      </c>
      <c r="BH60">
        <f t="shared" si="17"/>
        <v>0.42442097857600308</v>
      </c>
      <c r="BI60">
        <f t="shared" si="18"/>
        <v>0.31491962532901674</v>
      </c>
    </row>
    <row r="61" spans="1:61">
      <c r="A61" s="2">
        <v>59</v>
      </c>
      <c r="B61" s="1" t="s">
        <v>18</v>
      </c>
      <c r="C61" s="1">
        <v>8.3729999999999993</v>
      </c>
      <c r="D61" s="1">
        <v>125.306</v>
      </c>
      <c r="E61" s="1">
        <v>52.953000000000003</v>
      </c>
      <c r="F61" s="1"/>
      <c r="G61" s="1">
        <v>178.13900000000001</v>
      </c>
      <c r="H61" s="1"/>
      <c r="I61" s="1">
        <v>8.3610000000000007</v>
      </c>
      <c r="J61" s="1">
        <v>125.202</v>
      </c>
      <c r="K61" s="1">
        <v>52.53</v>
      </c>
      <c r="L61" s="1">
        <v>19.09</v>
      </c>
      <c r="M61" s="1">
        <v>178.09</v>
      </c>
      <c r="O61">
        <v>59</v>
      </c>
      <c r="P61" t="s">
        <v>37</v>
      </c>
      <c r="Q61">
        <v>8.41</v>
      </c>
      <c r="R61">
        <v>125.76</v>
      </c>
      <c r="S61">
        <v>52.48</v>
      </c>
      <c r="T61">
        <v>19.149999999999999</v>
      </c>
      <c r="U61">
        <v>177.69</v>
      </c>
      <c r="W61">
        <v>59</v>
      </c>
      <c r="X61" t="s">
        <v>37</v>
      </c>
      <c r="Y61">
        <f t="shared" si="32"/>
        <v>3.700000000000081E-2</v>
      </c>
      <c r="Z61">
        <f t="shared" si="33"/>
        <v>0.45400000000000773</v>
      </c>
      <c r="AA61">
        <f t="shared" si="2"/>
        <v>-0.47300000000000608</v>
      </c>
      <c r="AC61">
        <f t="shared" si="34"/>
        <v>-0.44900000000001228</v>
      </c>
      <c r="AE61">
        <v>8.1763379999999994</v>
      </c>
      <c r="AF61">
        <v>0.39224488748199998</v>
      </c>
      <c r="AG61">
        <v>125.25529299999999</v>
      </c>
      <c r="AH61">
        <v>2.2738647156699998</v>
      </c>
      <c r="AI61">
        <v>52.133966000000001</v>
      </c>
      <c r="AJ61">
        <v>0.74669039959299999</v>
      </c>
      <c r="AK61">
        <v>19.511019999999998</v>
      </c>
      <c r="AL61">
        <v>0.49083430564699998</v>
      </c>
      <c r="AM61">
        <v>177.707471</v>
      </c>
      <c r="AN61">
        <v>0.69955520951500005</v>
      </c>
      <c r="AP61">
        <v>59</v>
      </c>
      <c r="AQ61" t="s">
        <v>37</v>
      </c>
      <c r="AR61">
        <f t="shared" si="4"/>
        <v>-0.2336620000000007</v>
      </c>
      <c r="AS61">
        <f t="shared" si="5"/>
        <v>0.39224488748199998</v>
      </c>
      <c r="AT61">
        <f t="shared" si="6"/>
        <v>-0.50470700000001045</v>
      </c>
      <c r="AU61">
        <f t="shared" si="7"/>
        <v>2.2738647156699998</v>
      </c>
      <c r="AV61">
        <f t="shared" si="8"/>
        <v>-0.34603399999999596</v>
      </c>
      <c r="AW61">
        <f t="shared" si="9"/>
        <v>0.74669039959299999</v>
      </c>
      <c r="AZ61">
        <f t="shared" si="12"/>
        <v>1.7471000000000458E-2</v>
      </c>
      <c r="BA61">
        <f t="shared" si="13"/>
        <v>0.69955520951500005</v>
      </c>
      <c r="BC61">
        <v>59</v>
      </c>
      <c r="BD61" t="s">
        <v>37</v>
      </c>
      <c r="BE61">
        <f t="shared" si="14"/>
        <v>7.3257918244000825E-2</v>
      </c>
      <c r="BF61">
        <f t="shared" si="15"/>
        <v>0.91911911184903483</v>
      </c>
      <c r="BG61">
        <f t="shared" si="16"/>
        <v>1.6120365156002573E-2</v>
      </c>
      <c r="BI61">
        <f t="shared" si="18"/>
        <v>0.21759519384101189</v>
      </c>
    </row>
    <row r="62" spans="1:61">
      <c r="A62" s="2">
        <v>60</v>
      </c>
      <c r="B62" s="1" t="s">
        <v>16</v>
      </c>
      <c r="C62" s="1">
        <v>8.2739999999999991</v>
      </c>
      <c r="D62" s="1">
        <v>114.599</v>
      </c>
      <c r="E62" s="1">
        <v>58.725999999999999</v>
      </c>
      <c r="F62" s="1">
        <v>63.752000000000002</v>
      </c>
      <c r="G62" s="1">
        <v>174.56800000000001</v>
      </c>
      <c r="H62" s="1"/>
      <c r="I62" s="1">
        <v>8.2729999999999997</v>
      </c>
      <c r="J62" s="1">
        <v>114.624</v>
      </c>
      <c r="K62" s="1">
        <v>58.47</v>
      </c>
      <c r="L62" s="1">
        <v>63.47</v>
      </c>
      <c r="M62" s="1">
        <v>174.43</v>
      </c>
      <c r="O62">
        <v>60</v>
      </c>
      <c r="P62" t="s">
        <v>35</v>
      </c>
      <c r="Q62">
        <v>8.3000000000000007</v>
      </c>
      <c r="R62">
        <v>114.92</v>
      </c>
      <c r="S62">
        <v>58.42</v>
      </c>
      <c r="T62">
        <v>63.71</v>
      </c>
      <c r="U62">
        <v>174.45</v>
      </c>
      <c r="W62">
        <v>60</v>
      </c>
      <c r="X62" t="s">
        <v>35</v>
      </c>
      <c r="Y62">
        <f t="shared" si="32"/>
        <v>2.6000000000001577E-2</v>
      </c>
      <c r="Z62">
        <f t="shared" si="33"/>
        <v>0.32099999999999795</v>
      </c>
      <c r="AA62">
        <f t="shared" si="2"/>
        <v>-0.30599999999999739</v>
      </c>
      <c r="AB62">
        <f t="shared" ref="AB62:AB68" si="35">T62-F62</f>
        <v>-4.2000000000001592E-2</v>
      </c>
      <c r="AC62">
        <f t="shared" si="34"/>
        <v>-0.11800000000002342</v>
      </c>
      <c r="AE62">
        <v>8.3670340000000003</v>
      </c>
      <c r="AF62">
        <v>0.34386141226400002</v>
      </c>
      <c r="AG62">
        <v>115.78738199999999</v>
      </c>
      <c r="AH62">
        <v>1.7135628620100001</v>
      </c>
      <c r="AI62">
        <v>58.756691000000004</v>
      </c>
      <c r="AJ62">
        <v>1.0738411723900001</v>
      </c>
      <c r="AK62">
        <v>63.764830000000003</v>
      </c>
      <c r="AL62">
        <v>0.504038342887</v>
      </c>
      <c r="AM62">
        <v>174.65638899999999</v>
      </c>
      <c r="AN62">
        <v>0.51505620633000004</v>
      </c>
      <c r="AP62">
        <v>60</v>
      </c>
      <c r="AQ62" t="s">
        <v>35</v>
      </c>
      <c r="AR62">
        <f t="shared" si="4"/>
        <v>6.7033999999999594E-2</v>
      </c>
      <c r="AS62">
        <f t="shared" si="5"/>
        <v>0.34386141226400002</v>
      </c>
      <c r="AT62">
        <f t="shared" si="6"/>
        <v>0.8673819999999921</v>
      </c>
      <c r="AU62">
        <f t="shared" si="7"/>
        <v>1.7135628620100001</v>
      </c>
      <c r="AV62">
        <f t="shared" si="8"/>
        <v>0.33669100000000185</v>
      </c>
      <c r="AW62">
        <f t="shared" si="9"/>
        <v>1.0738411723900001</v>
      </c>
      <c r="AX62">
        <f t="shared" si="10"/>
        <v>5.4830000000002599E-2</v>
      </c>
      <c r="AY62">
        <f t="shared" si="11"/>
        <v>0.504038342887</v>
      </c>
      <c r="AZ62">
        <f t="shared" si="12"/>
        <v>0.20638900000000149</v>
      </c>
      <c r="BA62">
        <f t="shared" si="13"/>
        <v>0.51505620633000004</v>
      </c>
      <c r="BC62">
        <v>60</v>
      </c>
      <c r="BD62" t="s">
        <v>35</v>
      </c>
      <c r="BE62">
        <f t="shared" si="14"/>
        <v>1.6837891559998372E-3</v>
      </c>
      <c r="BF62">
        <f t="shared" si="15"/>
        <v>0.29853328992399358</v>
      </c>
      <c r="BG62">
        <f t="shared" si="16"/>
        <v>0.413051721480999</v>
      </c>
      <c r="BH62">
        <f t="shared" si="17"/>
        <v>9.3760489000008114E-3</v>
      </c>
      <c r="BI62">
        <f t="shared" si="18"/>
        <v>0.10522822332101615</v>
      </c>
    </row>
    <row r="63" spans="1:61">
      <c r="A63" s="2">
        <v>61</v>
      </c>
      <c r="B63" s="1" t="s">
        <v>13</v>
      </c>
      <c r="C63" s="1">
        <v>8.1950000000000003</v>
      </c>
      <c r="D63" s="1">
        <v>122.31100000000001</v>
      </c>
      <c r="E63" s="1">
        <v>54.338000000000001</v>
      </c>
      <c r="F63" s="1">
        <v>41.16</v>
      </c>
      <c r="G63" s="1">
        <v>176.31</v>
      </c>
      <c r="H63" s="1"/>
      <c r="I63" s="1">
        <v>8.2040000000000006</v>
      </c>
      <c r="J63" s="1">
        <v>122.35599999999999</v>
      </c>
      <c r="K63" s="1">
        <v>54.16</v>
      </c>
      <c r="L63" s="1">
        <v>41.07</v>
      </c>
      <c r="M63" s="1">
        <v>176.31</v>
      </c>
      <c r="O63">
        <v>61</v>
      </c>
      <c r="P63" t="s">
        <v>32</v>
      </c>
      <c r="Q63">
        <v>8.39</v>
      </c>
      <c r="R63">
        <v>122.5</v>
      </c>
      <c r="S63">
        <v>54.3</v>
      </c>
      <c r="T63">
        <v>40.950000000000003</v>
      </c>
      <c r="U63">
        <v>176.04</v>
      </c>
      <c r="W63">
        <v>61</v>
      </c>
      <c r="X63" t="s">
        <v>32</v>
      </c>
      <c r="Y63">
        <f t="shared" si="32"/>
        <v>0.19500000000000028</v>
      </c>
      <c r="Z63">
        <f t="shared" si="33"/>
        <v>0.18899999999999295</v>
      </c>
      <c r="AA63">
        <f t="shared" si="2"/>
        <v>-3.8000000000003809E-2</v>
      </c>
      <c r="AB63">
        <f t="shared" si="35"/>
        <v>-0.20999999999999375</v>
      </c>
      <c r="AC63">
        <f t="shared" si="34"/>
        <v>-0.27000000000001023</v>
      </c>
      <c r="AE63">
        <v>8.3297939999999997</v>
      </c>
      <c r="AF63">
        <v>0.30791987198600002</v>
      </c>
      <c r="AG63">
        <v>122.366716</v>
      </c>
      <c r="AH63">
        <v>2.10474353672</v>
      </c>
      <c r="AI63">
        <v>54.206837999999998</v>
      </c>
      <c r="AJ63">
        <v>0.65107537179300001</v>
      </c>
      <c r="AK63">
        <v>40.792583</v>
      </c>
      <c r="AL63">
        <v>0.582381545991</v>
      </c>
      <c r="AM63">
        <v>175.913398</v>
      </c>
      <c r="AN63">
        <v>0.53424438751900005</v>
      </c>
      <c r="AP63">
        <v>61</v>
      </c>
      <c r="AQ63" t="s">
        <v>32</v>
      </c>
      <c r="AR63">
        <f t="shared" si="4"/>
        <v>-6.020600000000087E-2</v>
      </c>
      <c r="AS63">
        <f t="shared" si="5"/>
        <v>0.30791987198600002</v>
      </c>
      <c r="AT63">
        <f t="shared" si="6"/>
        <v>-0.13328400000000329</v>
      </c>
      <c r="AU63">
        <f t="shared" si="7"/>
        <v>2.10474353672</v>
      </c>
      <c r="AV63">
        <f t="shared" si="8"/>
        <v>-9.3161999999999523E-2</v>
      </c>
      <c r="AW63">
        <f t="shared" si="9"/>
        <v>0.65107537179300001</v>
      </c>
      <c r="AX63">
        <f t="shared" si="10"/>
        <v>-0.15741700000000236</v>
      </c>
      <c r="AY63">
        <f t="shared" si="11"/>
        <v>0.582381545991</v>
      </c>
      <c r="AZ63">
        <f t="shared" si="12"/>
        <v>-0.12660199999999122</v>
      </c>
      <c r="BA63">
        <f t="shared" si="13"/>
        <v>0.53424438751900005</v>
      </c>
      <c r="BC63">
        <v>61</v>
      </c>
      <c r="BD63" t="s">
        <v>32</v>
      </c>
      <c r="BE63">
        <f t="shared" si="14"/>
        <v>6.5130102436000592E-2</v>
      </c>
      <c r="BF63">
        <f t="shared" si="15"/>
        <v>0.10386697665599758</v>
      </c>
      <c r="BG63">
        <f t="shared" si="16"/>
        <v>3.0428462439995273E-3</v>
      </c>
      <c r="BH63">
        <f t="shared" si="17"/>
        <v>2.7649718889990941E-3</v>
      </c>
      <c r="BI63">
        <f t="shared" si="18"/>
        <v>2.0562986404005452E-2</v>
      </c>
    </row>
    <row r="64" spans="1:61">
      <c r="A64" s="2">
        <v>62</v>
      </c>
      <c r="B64" s="1" t="s">
        <v>18</v>
      </c>
      <c r="C64" s="1">
        <v>8.1750000000000007</v>
      </c>
      <c r="D64" s="1">
        <v>124.542</v>
      </c>
      <c r="E64" s="1">
        <v>53.043999999999997</v>
      </c>
      <c r="F64" s="1">
        <v>19.088000000000001</v>
      </c>
      <c r="G64" s="1">
        <v>178.09</v>
      </c>
      <c r="H64" s="1"/>
      <c r="I64" s="1">
        <v>8.1829999999999998</v>
      </c>
      <c r="J64" s="1">
        <v>124.651</v>
      </c>
      <c r="K64" s="1">
        <v>52.84</v>
      </c>
      <c r="L64" s="1">
        <v>19.09</v>
      </c>
      <c r="M64" s="1">
        <v>178.05</v>
      </c>
      <c r="O64">
        <v>62</v>
      </c>
      <c r="P64" t="s">
        <v>37</v>
      </c>
      <c r="Q64">
        <v>8.1999999999999993</v>
      </c>
      <c r="R64">
        <v>124.52</v>
      </c>
      <c r="S64">
        <v>52.63</v>
      </c>
      <c r="T64">
        <v>18.97</v>
      </c>
      <c r="U64">
        <v>177.85</v>
      </c>
      <c r="W64">
        <v>62</v>
      </c>
      <c r="X64" t="s">
        <v>37</v>
      </c>
      <c r="Y64">
        <f t="shared" si="32"/>
        <v>2.4999999999998579E-2</v>
      </c>
      <c r="Z64">
        <f t="shared" si="33"/>
        <v>-2.2000000000005571E-2</v>
      </c>
      <c r="AA64">
        <f t="shared" si="2"/>
        <v>-0.41399999999999437</v>
      </c>
      <c r="AB64">
        <f t="shared" si="35"/>
        <v>-0.1180000000000021</v>
      </c>
      <c r="AC64">
        <f t="shared" si="34"/>
        <v>-0.24000000000000909</v>
      </c>
      <c r="AE64">
        <v>7.7433129999999997</v>
      </c>
      <c r="AF64">
        <v>0.42707292706400002</v>
      </c>
      <c r="AG64">
        <v>123.47795000000001</v>
      </c>
      <c r="AH64">
        <v>1.5240027459000001</v>
      </c>
      <c r="AI64">
        <v>52.290433999999998</v>
      </c>
      <c r="AJ64">
        <v>0.53464661753700005</v>
      </c>
      <c r="AK64">
        <v>19.713494000000001</v>
      </c>
      <c r="AL64">
        <v>0.44487752243099998</v>
      </c>
      <c r="AM64">
        <v>177.49933799999999</v>
      </c>
      <c r="AN64">
        <v>0.547180545849</v>
      </c>
      <c r="AP64">
        <v>62</v>
      </c>
      <c r="AQ64" t="s">
        <v>37</v>
      </c>
      <c r="AR64">
        <f t="shared" si="4"/>
        <v>-0.45668699999999962</v>
      </c>
      <c r="AS64">
        <f t="shared" si="5"/>
        <v>0.42707292706400002</v>
      </c>
      <c r="AT64">
        <f t="shared" si="6"/>
        <v>-1.042049999999989</v>
      </c>
      <c r="AU64">
        <f t="shared" si="7"/>
        <v>1.5240027459000001</v>
      </c>
      <c r="AV64">
        <f t="shared" si="8"/>
        <v>-0.33956600000000492</v>
      </c>
      <c r="AW64">
        <f t="shared" si="9"/>
        <v>0.53464661753700005</v>
      </c>
      <c r="AX64">
        <f t="shared" si="10"/>
        <v>0.74349400000000188</v>
      </c>
      <c r="AY64">
        <f t="shared" si="11"/>
        <v>0.44487752243099998</v>
      </c>
      <c r="AZ64">
        <f t="shared" si="12"/>
        <v>-0.35066199999999981</v>
      </c>
      <c r="BA64">
        <f t="shared" si="13"/>
        <v>0.547180545849</v>
      </c>
      <c r="BC64">
        <v>62</v>
      </c>
      <c r="BD64" t="s">
        <v>37</v>
      </c>
      <c r="BE64">
        <f t="shared" si="14"/>
        <v>0.23202236596899828</v>
      </c>
      <c r="BF64">
        <f t="shared" si="15"/>
        <v>1.0405020024999663</v>
      </c>
      <c r="BG64">
        <f t="shared" si="16"/>
        <v>5.5404203559984303E-3</v>
      </c>
      <c r="BH64">
        <f t="shared" si="17"/>
        <v>0.74217191203600685</v>
      </c>
      <c r="BI64">
        <f t="shared" si="18"/>
        <v>1.2246078243997944E-2</v>
      </c>
    </row>
    <row r="65" spans="1:61">
      <c r="A65" s="2">
        <v>63</v>
      </c>
      <c r="B65" s="1" t="s">
        <v>17</v>
      </c>
      <c r="C65" s="1">
        <v>8.202</v>
      </c>
      <c r="D65" s="1">
        <v>119.34099999999999</v>
      </c>
      <c r="E65" s="1">
        <v>56.375999999999998</v>
      </c>
      <c r="F65" s="1">
        <v>30.536000000000001</v>
      </c>
      <c r="G65" s="1">
        <v>176.434</v>
      </c>
      <c r="H65" s="1"/>
      <c r="I65" s="1">
        <v>8.2059999999999995</v>
      </c>
      <c r="J65" s="1">
        <v>119.435</v>
      </c>
      <c r="K65" s="1">
        <v>56.28</v>
      </c>
      <c r="L65" s="1">
        <v>30.65</v>
      </c>
      <c r="M65" s="1">
        <v>176.41</v>
      </c>
      <c r="O65">
        <v>63</v>
      </c>
      <c r="P65" t="s">
        <v>36</v>
      </c>
      <c r="Q65">
        <v>8.26</v>
      </c>
      <c r="R65">
        <v>120.64</v>
      </c>
      <c r="S65">
        <v>56.06</v>
      </c>
      <c r="T65">
        <v>30.57</v>
      </c>
      <c r="U65">
        <v>176.07</v>
      </c>
      <c r="W65">
        <v>63</v>
      </c>
      <c r="X65" t="s">
        <v>36</v>
      </c>
      <c r="Y65">
        <f t="shared" si="32"/>
        <v>5.7999999999999829E-2</v>
      </c>
      <c r="Z65">
        <f t="shared" si="33"/>
        <v>1.2990000000000066</v>
      </c>
      <c r="AA65">
        <f t="shared" si="2"/>
        <v>-0.3159999999999954</v>
      </c>
      <c r="AB65">
        <f t="shared" si="35"/>
        <v>3.399999999999892E-2</v>
      </c>
      <c r="AC65">
        <f t="shared" si="34"/>
        <v>-0.36400000000000432</v>
      </c>
      <c r="AE65">
        <v>8.4157650000000004</v>
      </c>
      <c r="AF65">
        <v>0.282724809267</v>
      </c>
      <c r="AG65">
        <v>121.77521900000001</v>
      </c>
      <c r="AH65">
        <v>1.6764741999299999</v>
      </c>
      <c r="AI65">
        <v>56.071838</v>
      </c>
      <c r="AJ65">
        <v>0.85379160909200003</v>
      </c>
      <c r="AK65">
        <v>30.779094000000001</v>
      </c>
      <c r="AL65">
        <v>0.69805771907799996</v>
      </c>
      <c r="AM65">
        <v>176.118855</v>
      </c>
      <c r="AN65">
        <v>0.59409639619800003</v>
      </c>
      <c r="AP65">
        <v>63</v>
      </c>
      <c r="AQ65" t="s">
        <v>36</v>
      </c>
      <c r="AR65">
        <f t="shared" si="4"/>
        <v>0.1557650000000006</v>
      </c>
      <c r="AS65">
        <f t="shared" si="5"/>
        <v>0.282724809267</v>
      </c>
      <c r="AT65">
        <f t="shared" si="6"/>
        <v>1.1352190000000064</v>
      </c>
      <c r="AU65">
        <f t="shared" si="7"/>
        <v>1.6764741999299999</v>
      </c>
      <c r="AV65">
        <f t="shared" si="8"/>
        <v>1.1837999999997351E-2</v>
      </c>
      <c r="AW65">
        <f t="shared" si="9"/>
        <v>0.85379160909200003</v>
      </c>
      <c r="AX65">
        <f t="shared" si="10"/>
        <v>0.20909400000000034</v>
      </c>
      <c r="AY65">
        <f t="shared" si="11"/>
        <v>0.69805771907799996</v>
      </c>
      <c r="AZ65">
        <f t="shared" si="12"/>
        <v>4.8855000000003201E-2</v>
      </c>
      <c r="BA65">
        <f t="shared" si="13"/>
        <v>0.59409639619800003</v>
      </c>
      <c r="BC65">
        <v>63</v>
      </c>
      <c r="BD65" t="s">
        <v>36</v>
      </c>
      <c r="BE65">
        <f t="shared" si="14"/>
        <v>9.5579952250001501E-3</v>
      </c>
      <c r="BF65">
        <f t="shared" si="15"/>
        <v>2.6824215961000059E-2</v>
      </c>
      <c r="BG65">
        <f t="shared" si="16"/>
        <v>0.10747775424399525</v>
      </c>
      <c r="BH65">
        <f t="shared" si="17"/>
        <v>3.0657908836000496E-2</v>
      </c>
      <c r="BI65">
        <f t="shared" si="18"/>
        <v>0.17044925102500622</v>
      </c>
    </row>
    <row r="66" spans="1:61">
      <c r="A66" s="2">
        <v>64</v>
      </c>
      <c r="B66" s="1" t="s">
        <v>18</v>
      </c>
      <c r="C66" s="1">
        <v>8.0909999999999993</v>
      </c>
      <c r="D66" s="1">
        <v>124.21299999999999</v>
      </c>
      <c r="E66" s="1">
        <v>52.529000000000003</v>
      </c>
      <c r="F66" s="1">
        <v>19.213999999999999</v>
      </c>
      <c r="G66" s="1">
        <v>177.46700000000001</v>
      </c>
      <c r="H66" s="1"/>
      <c r="I66" s="1">
        <v>8.0990000000000002</v>
      </c>
      <c r="J66" s="1">
        <v>124.34099999999999</v>
      </c>
      <c r="K66" s="1">
        <v>52.53</v>
      </c>
      <c r="L66" s="1">
        <v>19.09</v>
      </c>
      <c r="M66" s="1">
        <v>177.46</v>
      </c>
      <c r="O66">
        <v>64</v>
      </c>
      <c r="P66" t="s">
        <v>37</v>
      </c>
      <c r="Q66">
        <v>8.35</v>
      </c>
      <c r="R66">
        <v>125.81</v>
      </c>
      <c r="S66">
        <v>52.44</v>
      </c>
      <c r="T66">
        <v>19.079999999999998</v>
      </c>
      <c r="U66">
        <v>177.36</v>
      </c>
      <c r="W66">
        <v>64</v>
      </c>
      <c r="X66" t="s">
        <v>37</v>
      </c>
      <c r="Y66">
        <f t="shared" si="32"/>
        <v>0.25900000000000034</v>
      </c>
      <c r="Z66">
        <f t="shared" si="33"/>
        <v>1.5970000000000084</v>
      </c>
      <c r="AA66">
        <f t="shared" si="2"/>
        <v>-8.9000000000005741E-2</v>
      </c>
      <c r="AB66">
        <f t="shared" si="35"/>
        <v>-0.13400000000000034</v>
      </c>
      <c r="AC66">
        <f t="shared" si="34"/>
        <v>-0.10699999999999932</v>
      </c>
      <c r="AE66">
        <v>8.1828570000000003</v>
      </c>
      <c r="AF66">
        <v>0.37410308545999998</v>
      </c>
      <c r="AG66">
        <v>124.980265</v>
      </c>
      <c r="AH66">
        <v>2.4255606912199998</v>
      </c>
      <c r="AI66">
        <v>51.994062999999997</v>
      </c>
      <c r="AJ66">
        <v>0.65910056063599998</v>
      </c>
      <c r="AK66">
        <v>19.503276</v>
      </c>
      <c r="AL66">
        <v>0.51724019934999999</v>
      </c>
      <c r="AM66">
        <v>177.16354899999999</v>
      </c>
      <c r="AN66">
        <v>0.56938111278699999</v>
      </c>
      <c r="AP66">
        <v>64</v>
      </c>
      <c r="AQ66" t="s">
        <v>37</v>
      </c>
      <c r="AR66">
        <f t="shared" si="4"/>
        <v>-0.16714299999999938</v>
      </c>
      <c r="AS66">
        <f t="shared" si="5"/>
        <v>0.37410308545999998</v>
      </c>
      <c r="AT66">
        <f t="shared" si="6"/>
        <v>-0.82973499999999945</v>
      </c>
      <c r="AU66">
        <f t="shared" si="7"/>
        <v>2.4255606912199998</v>
      </c>
      <c r="AV66">
        <f t="shared" si="8"/>
        <v>-0.44593700000000069</v>
      </c>
      <c r="AW66">
        <f t="shared" si="9"/>
        <v>0.65910056063599998</v>
      </c>
      <c r="AX66">
        <f t="shared" si="10"/>
        <v>0.42327600000000132</v>
      </c>
      <c r="AY66">
        <f t="shared" si="11"/>
        <v>0.51724019934999999</v>
      </c>
      <c r="AZ66">
        <f t="shared" si="12"/>
        <v>-0.19645100000002458</v>
      </c>
      <c r="BA66">
        <f t="shared" si="13"/>
        <v>0.56938111278699999</v>
      </c>
      <c r="BC66">
        <v>64</v>
      </c>
      <c r="BD66" t="s">
        <v>37</v>
      </c>
      <c r="BE66">
        <f t="shared" si="14"/>
        <v>0.18159785644899976</v>
      </c>
      <c r="BF66">
        <f t="shared" si="15"/>
        <v>5.8890427602250384</v>
      </c>
      <c r="BG66">
        <f t="shared" si="16"/>
        <v>0.12740402196899639</v>
      </c>
      <c r="BH66">
        <f t="shared" si="17"/>
        <v>0.31055654017600187</v>
      </c>
      <c r="BI66">
        <f t="shared" si="18"/>
        <v>8.001481401004519E-3</v>
      </c>
    </row>
    <row r="67" spans="1:61">
      <c r="A67" s="2">
        <v>65</v>
      </c>
      <c r="B67" s="1" t="s">
        <v>18</v>
      </c>
      <c r="C67" s="1">
        <v>8.0990000000000002</v>
      </c>
      <c r="D67" s="1">
        <v>122.51300000000001</v>
      </c>
      <c r="E67" s="1">
        <v>52.609000000000002</v>
      </c>
      <c r="F67" s="1">
        <v>19.231999999999999</v>
      </c>
      <c r="G67" s="1">
        <v>177.33199999999999</v>
      </c>
      <c r="H67" s="1"/>
      <c r="I67" s="1">
        <v>8.1159999999999997</v>
      </c>
      <c r="J67" s="1">
        <v>122.63200000000001</v>
      </c>
      <c r="K67" s="1">
        <v>52.53</v>
      </c>
      <c r="L67" s="1">
        <v>19.09</v>
      </c>
      <c r="M67" s="1">
        <v>177.31</v>
      </c>
      <c r="O67">
        <v>65</v>
      </c>
      <c r="P67" t="s">
        <v>37</v>
      </c>
      <c r="Q67">
        <v>8.11</v>
      </c>
      <c r="R67">
        <v>123.04</v>
      </c>
      <c r="S67">
        <v>52.51</v>
      </c>
      <c r="T67">
        <v>19.010000000000002</v>
      </c>
      <c r="U67">
        <v>177.81</v>
      </c>
      <c r="W67">
        <v>65</v>
      </c>
      <c r="X67" t="s">
        <v>37</v>
      </c>
      <c r="Y67">
        <f t="shared" si="32"/>
        <v>1.0999999999999233E-2</v>
      </c>
      <c r="Z67">
        <f t="shared" si="33"/>
        <v>0.52700000000000102</v>
      </c>
      <c r="AA67">
        <f t="shared" si="2"/>
        <v>-9.9000000000003752E-2</v>
      </c>
      <c r="AB67">
        <f t="shared" si="35"/>
        <v>-0.22199999999999775</v>
      </c>
      <c r="AC67">
        <f t="shared" si="34"/>
        <v>0.47800000000000864</v>
      </c>
      <c r="AE67">
        <v>8.1191220000000008</v>
      </c>
      <c r="AF67">
        <v>0.30522097424</v>
      </c>
      <c r="AG67">
        <v>123.92692700000001</v>
      </c>
      <c r="AH67">
        <v>1.82221342265</v>
      </c>
      <c r="AI67">
        <v>52.196854000000002</v>
      </c>
      <c r="AJ67">
        <v>0.64975892505099997</v>
      </c>
      <c r="AK67">
        <v>19.299993000000001</v>
      </c>
      <c r="AL67">
        <v>0.434914636395</v>
      </c>
      <c r="AM67">
        <v>177.07001199999999</v>
      </c>
      <c r="AN67">
        <v>0.41610934363000002</v>
      </c>
      <c r="AP67">
        <v>65</v>
      </c>
      <c r="AQ67" t="s">
        <v>37</v>
      </c>
      <c r="AR67">
        <f t="shared" si="4"/>
        <v>9.1220000000014068E-3</v>
      </c>
      <c r="AS67">
        <f t="shared" si="5"/>
        <v>0.30522097424</v>
      </c>
      <c r="AT67">
        <f t="shared" si="6"/>
        <v>0.88692700000000002</v>
      </c>
      <c r="AU67">
        <f t="shared" si="7"/>
        <v>1.82221342265</v>
      </c>
      <c r="AV67">
        <f t="shared" si="8"/>
        <v>-0.31314599999999615</v>
      </c>
      <c r="AW67">
        <f t="shared" si="9"/>
        <v>0.64975892505099997</v>
      </c>
      <c r="AX67">
        <f t="shared" si="10"/>
        <v>0.28999299999999906</v>
      </c>
      <c r="AY67">
        <f t="shared" si="11"/>
        <v>0.434914636395</v>
      </c>
      <c r="AZ67">
        <f t="shared" si="12"/>
        <v>-0.73998800000001097</v>
      </c>
      <c r="BA67">
        <f t="shared" si="13"/>
        <v>0.41610934363000002</v>
      </c>
      <c r="BC67">
        <v>65</v>
      </c>
      <c r="BD67" t="s">
        <v>37</v>
      </c>
      <c r="BE67">
        <f t="shared" si="14"/>
        <v>3.5268839999918338E-6</v>
      </c>
      <c r="BF67">
        <f t="shared" si="15"/>
        <v>0.12954744532899928</v>
      </c>
      <c r="BG67">
        <f t="shared" si="16"/>
        <v>4.5858509315996741E-2</v>
      </c>
      <c r="BH67">
        <f t="shared" si="17"/>
        <v>0.26213683204899674</v>
      </c>
      <c r="BI67">
        <f t="shared" si="18"/>
        <v>1.4834947681440478</v>
      </c>
    </row>
    <row r="68" spans="1:61">
      <c r="A68" s="2">
        <v>66</v>
      </c>
      <c r="B68" s="1" t="s">
        <v>25</v>
      </c>
      <c r="C68" s="1">
        <v>8.1660000000000004</v>
      </c>
      <c r="D68" s="1">
        <v>117.60899999999999</v>
      </c>
      <c r="E68" s="1">
        <v>55.579000000000001</v>
      </c>
      <c r="F68" s="1">
        <v>30.169</v>
      </c>
      <c r="G68" s="1">
        <v>174.70500000000001</v>
      </c>
      <c r="H68" s="1"/>
      <c r="I68" s="1">
        <v>8.16</v>
      </c>
      <c r="J68" s="1">
        <v>117.85</v>
      </c>
      <c r="K68" s="1">
        <v>55.68</v>
      </c>
      <c r="L68" s="1">
        <v>30.6</v>
      </c>
      <c r="M68" s="1">
        <v>174.68</v>
      </c>
      <c r="O68">
        <v>66</v>
      </c>
      <c r="P68" t="s">
        <v>44</v>
      </c>
      <c r="Q68">
        <v>8.31</v>
      </c>
      <c r="R68">
        <v>117.89</v>
      </c>
      <c r="S68">
        <v>55.94</v>
      </c>
      <c r="T68">
        <v>29.53</v>
      </c>
      <c r="U68">
        <v>174.81</v>
      </c>
      <c r="W68">
        <v>66</v>
      </c>
      <c r="X68" t="s">
        <v>44</v>
      </c>
      <c r="Y68">
        <f t="shared" si="32"/>
        <v>0.14400000000000013</v>
      </c>
      <c r="Z68">
        <f t="shared" si="33"/>
        <v>0.28100000000000591</v>
      </c>
      <c r="AA68">
        <f t="shared" si="2"/>
        <v>0.3609999999999971</v>
      </c>
      <c r="AB68">
        <f t="shared" si="35"/>
        <v>-0.63899999999999935</v>
      </c>
      <c r="AC68">
        <f t="shared" si="34"/>
        <v>0.10499999999998977</v>
      </c>
      <c r="AE68">
        <v>8.3366589999999992</v>
      </c>
      <c r="AF68">
        <v>0.26502811684599997</v>
      </c>
      <c r="AG68">
        <v>119.362728</v>
      </c>
      <c r="AH68">
        <v>2.2055820932399999</v>
      </c>
      <c r="AI68">
        <v>55.904910000000001</v>
      </c>
      <c r="AJ68">
        <v>0.66868075035800001</v>
      </c>
      <c r="AK68">
        <v>30.206498</v>
      </c>
      <c r="AL68">
        <v>1.0494450743099999</v>
      </c>
      <c r="AM68">
        <v>174.78414699999999</v>
      </c>
      <c r="AN68">
        <v>0.56300593015599998</v>
      </c>
      <c r="AP68">
        <v>66</v>
      </c>
      <c r="AQ68" t="s">
        <v>44</v>
      </c>
      <c r="AR68">
        <f t="shared" si="4"/>
        <v>2.6658999999998656E-2</v>
      </c>
      <c r="AS68">
        <f t="shared" si="5"/>
        <v>0.26502811684599997</v>
      </c>
      <c r="AT68">
        <f t="shared" si="6"/>
        <v>1.4727280000000036</v>
      </c>
      <c r="AU68">
        <f t="shared" si="7"/>
        <v>2.2055820932399999</v>
      </c>
      <c r="AV68">
        <f t="shared" si="8"/>
        <v>-3.5089999999996735E-2</v>
      </c>
      <c r="AW68">
        <f t="shared" si="9"/>
        <v>0.66868075035800001</v>
      </c>
      <c r="AX68">
        <f t="shared" si="10"/>
        <v>0.67649799999999871</v>
      </c>
      <c r="AY68">
        <f t="shared" si="11"/>
        <v>1.0494450743099999</v>
      </c>
      <c r="AZ68">
        <f t="shared" si="12"/>
        <v>-2.5853000000012116E-2</v>
      </c>
      <c r="BA68">
        <f t="shared" si="13"/>
        <v>0.56300593015599998</v>
      </c>
      <c r="BC68">
        <v>66</v>
      </c>
      <c r="BD68" t="s">
        <v>44</v>
      </c>
      <c r="BE68">
        <f t="shared" si="14"/>
        <v>1.3768910281000345E-2</v>
      </c>
      <c r="BF68">
        <f t="shared" si="15"/>
        <v>1.4202156259839944</v>
      </c>
      <c r="BG68">
        <f t="shared" si="16"/>
        <v>0.15688728809999511</v>
      </c>
      <c r="BH68">
        <f t="shared" si="17"/>
        <v>1.7305349880039949</v>
      </c>
      <c r="BI68">
        <f t="shared" si="18"/>
        <v>1.7122507609000494E-2</v>
      </c>
    </row>
    <row r="69" spans="1:61">
      <c r="A69" s="2">
        <v>67</v>
      </c>
      <c r="B69" s="1" t="s">
        <v>24</v>
      </c>
      <c r="C69" s="1">
        <v>8.0950000000000006</v>
      </c>
      <c r="D69" s="1">
        <v>124.761</v>
      </c>
      <c r="E69" s="1">
        <v>52.948</v>
      </c>
      <c r="F69" s="1">
        <v>41.731000000000002</v>
      </c>
      <c r="G69" s="1">
        <v>175.21</v>
      </c>
      <c r="H69" s="1"/>
      <c r="I69" s="1">
        <v>8.0250000000000004</v>
      </c>
      <c r="J69" s="1">
        <v>124.768</v>
      </c>
      <c r="K69" s="1">
        <v>52.76</v>
      </c>
      <c r="L69" s="1">
        <v>41.6</v>
      </c>
      <c r="M69" s="1"/>
      <c r="O69">
        <v>67</v>
      </c>
      <c r="P69" t="s">
        <v>43</v>
      </c>
      <c r="Q69">
        <v>8.1999999999999993</v>
      </c>
      <c r="R69">
        <v>124.71</v>
      </c>
      <c r="S69">
        <v>52.91</v>
      </c>
      <c r="T69">
        <v>41.69</v>
      </c>
      <c r="U69">
        <v>174.92</v>
      </c>
      <c r="W69">
        <v>67</v>
      </c>
      <c r="X69" t="s">
        <v>43</v>
      </c>
      <c r="Y69">
        <f t="shared" ref="Y69:Y126" si="36">Q69-C69</f>
        <v>0.10499999999999865</v>
      </c>
      <c r="Z69">
        <f t="shared" ref="Z69:Z126" si="37">R69-D69</f>
        <v>-5.1000000000001933E-2</v>
      </c>
      <c r="AA69">
        <f t="shared" ref="AA69:AA126" si="38">S69-E69</f>
        <v>-3.8000000000003809E-2</v>
      </c>
      <c r="AB69">
        <f t="shared" ref="AB69:AB126" si="39">T69-F69</f>
        <v>-4.1000000000003922E-2</v>
      </c>
      <c r="AC69">
        <f t="shared" ref="AC69:AC126" si="40">U69-G69</f>
        <v>-0.29000000000002046</v>
      </c>
      <c r="AE69">
        <v>8.1495660000000001</v>
      </c>
      <c r="AF69">
        <v>0.42746108319199999</v>
      </c>
      <c r="AG69">
        <v>124.620254</v>
      </c>
      <c r="AH69">
        <v>2.2082101456799998</v>
      </c>
      <c r="AI69">
        <v>52.668270999999997</v>
      </c>
      <c r="AJ69">
        <v>0.76023587757900002</v>
      </c>
      <c r="AK69">
        <v>42.108420000000002</v>
      </c>
      <c r="AL69">
        <v>0.588835409601</v>
      </c>
      <c r="AM69">
        <v>176.31974299999999</v>
      </c>
      <c r="AN69">
        <v>0.82277810189099998</v>
      </c>
      <c r="AP69">
        <v>67</v>
      </c>
      <c r="AQ69" t="s">
        <v>43</v>
      </c>
      <c r="AR69">
        <f t="shared" ref="AR69:AR126" si="41">AE69-Q69</f>
        <v>-5.0433999999999202E-2</v>
      </c>
      <c r="AS69">
        <f t="shared" ref="AS69:AS126" si="42">AF69</f>
        <v>0.42746108319199999</v>
      </c>
      <c r="AT69">
        <f t="shared" ref="AT69:AT126" si="43">AG69-R69</f>
        <v>-8.9745999999991E-2</v>
      </c>
      <c r="AU69">
        <f t="shared" ref="AU69:AU126" si="44">AH69</f>
        <v>2.2082101456799998</v>
      </c>
      <c r="AV69">
        <f t="shared" ref="AV69:AV126" si="45">AI69-S69</f>
        <v>-0.24172899999999942</v>
      </c>
      <c r="AW69">
        <f t="shared" ref="AW69:AW126" si="46">AJ69</f>
        <v>0.76023587757900002</v>
      </c>
      <c r="AX69">
        <f t="shared" ref="AX69:AX126" si="47">AK69-T69</f>
        <v>0.41842000000000468</v>
      </c>
      <c r="AY69">
        <f t="shared" ref="AY69:AY126" si="48">AL69</f>
        <v>0.588835409601</v>
      </c>
      <c r="AZ69">
        <f t="shared" ref="AZ69:AZ126" si="49">AM69-U69</f>
        <v>1.3997430000000008</v>
      </c>
      <c r="BA69">
        <f t="shared" ref="BA69:BA126" si="50">AN69</f>
        <v>0.82277810189099998</v>
      </c>
      <c r="BC69">
        <v>67</v>
      </c>
      <c r="BD69" t="s">
        <v>43</v>
      </c>
      <c r="BE69">
        <f t="shared" ref="BE69:BE126" si="51">(AR69-Y69)^2</f>
        <v>2.4159728355999333E-2</v>
      </c>
      <c r="BF69">
        <f t="shared" ref="BF69:BF126" si="52">(AT69-Z69)^2</f>
        <v>1.5012525159991527E-3</v>
      </c>
      <c r="BG69">
        <f t="shared" ref="BG69:BG126" si="53">(AV69-AA69)^2</f>
        <v>4.1505505440998208E-2</v>
      </c>
      <c r="BH69">
        <f t="shared" ref="BH69:BH126" si="54">(AX69-AB69)^2</f>
        <v>0.21106673640000789</v>
      </c>
      <c r="BI69">
        <f t="shared" ref="BI69:BI126" si="55">(AZ69-AC69)^2</f>
        <v>2.855231406049072</v>
      </c>
    </row>
    <row r="70" spans="1:61">
      <c r="A70" s="2">
        <v>68</v>
      </c>
      <c r="B70" s="1" t="s">
        <v>21</v>
      </c>
      <c r="C70" s="1"/>
      <c r="D70" s="1"/>
      <c r="E70" s="1">
        <v>63.2</v>
      </c>
      <c r="F70" s="1">
        <v>32.01</v>
      </c>
      <c r="G70" s="1">
        <v>177.23599999999999</v>
      </c>
      <c r="H70" s="1"/>
      <c r="I70" s="1"/>
      <c r="J70" s="1"/>
      <c r="K70" s="1">
        <v>63.15</v>
      </c>
      <c r="L70" s="1">
        <v>31.9</v>
      </c>
      <c r="M70" s="1">
        <v>177.25</v>
      </c>
      <c r="O70">
        <v>68</v>
      </c>
      <c r="P70" t="s">
        <v>40</v>
      </c>
      <c r="R70">
        <v>137.52000000000001</v>
      </c>
      <c r="S70">
        <v>63.14</v>
      </c>
      <c r="T70">
        <v>32.020000000000003</v>
      </c>
      <c r="U70">
        <v>177.1</v>
      </c>
      <c r="W70">
        <v>68</v>
      </c>
      <c r="X70" t="s">
        <v>40</v>
      </c>
      <c r="AA70">
        <f t="shared" si="38"/>
        <v>-6.0000000000002274E-2</v>
      </c>
      <c r="AB70">
        <f t="shared" si="39"/>
        <v>1.0000000000005116E-2</v>
      </c>
      <c r="AC70">
        <f t="shared" si="40"/>
        <v>-0.13599999999999568</v>
      </c>
      <c r="AE70">
        <v>0</v>
      </c>
      <c r="AF70">
        <v>0</v>
      </c>
      <c r="AG70">
        <v>0</v>
      </c>
      <c r="AH70">
        <v>0</v>
      </c>
      <c r="AI70">
        <v>63.916637999999999</v>
      </c>
      <c r="AJ70">
        <v>0.83383409917999995</v>
      </c>
      <c r="AK70">
        <v>31.910259</v>
      </c>
      <c r="AL70">
        <v>0.44237235889999998</v>
      </c>
      <c r="AM70">
        <v>176.954229</v>
      </c>
      <c r="AN70">
        <v>0.47380324667399998</v>
      </c>
      <c r="AP70">
        <v>68</v>
      </c>
      <c r="AQ70" t="s">
        <v>40</v>
      </c>
      <c r="AV70">
        <f t="shared" si="45"/>
        <v>0.77663799999999839</v>
      </c>
      <c r="AW70">
        <f t="shared" si="46"/>
        <v>0.83383409917999995</v>
      </c>
      <c r="AX70">
        <f t="shared" si="47"/>
        <v>-0.1097410000000032</v>
      </c>
      <c r="AY70">
        <f t="shared" si="48"/>
        <v>0.44237235889999998</v>
      </c>
      <c r="AZ70">
        <f t="shared" si="49"/>
        <v>-0.14577099999999632</v>
      </c>
      <c r="BA70">
        <f t="shared" si="50"/>
        <v>0.47380324667399998</v>
      </c>
      <c r="BC70">
        <v>68</v>
      </c>
      <c r="BD70" t="s">
        <v>40</v>
      </c>
      <c r="BG70">
        <f t="shared" si="53"/>
        <v>0.69996314304400109</v>
      </c>
      <c r="BH70">
        <f t="shared" si="54"/>
        <v>1.433790708100199E-2</v>
      </c>
      <c r="BI70">
        <f t="shared" si="55"/>
        <v>9.5472441000012519E-5</v>
      </c>
    </row>
    <row r="71" spans="1:61">
      <c r="A71" s="2">
        <v>69</v>
      </c>
      <c r="B71" s="1" t="s">
        <v>11</v>
      </c>
      <c r="C71" s="1">
        <v>8.2289999999999992</v>
      </c>
      <c r="D71" s="1">
        <v>113.902</v>
      </c>
      <c r="E71" s="1">
        <v>61.994</v>
      </c>
      <c r="F71" s="1">
        <v>69.820999999999998</v>
      </c>
      <c r="G71" s="1">
        <v>175.22200000000001</v>
      </c>
      <c r="H71" s="1"/>
      <c r="I71" s="1">
        <v>8.2170000000000005</v>
      </c>
      <c r="J71" s="1">
        <v>113.83499999999999</v>
      </c>
      <c r="K71" s="1">
        <v>61.9</v>
      </c>
      <c r="L71" s="1">
        <v>69.72</v>
      </c>
      <c r="M71" s="1">
        <v>175.16</v>
      </c>
      <c r="O71">
        <v>69</v>
      </c>
      <c r="P71" t="s">
        <v>30</v>
      </c>
      <c r="Q71">
        <v>8.34</v>
      </c>
      <c r="R71">
        <v>114.59</v>
      </c>
      <c r="S71">
        <v>61.95</v>
      </c>
      <c r="T71">
        <v>69.64</v>
      </c>
      <c r="U71">
        <v>175.08</v>
      </c>
      <c r="W71">
        <v>69</v>
      </c>
      <c r="X71" t="s">
        <v>30</v>
      </c>
      <c r="Y71">
        <f t="shared" si="36"/>
        <v>0.11100000000000065</v>
      </c>
      <c r="Z71">
        <f t="shared" si="37"/>
        <v>0.68800000000000239</v>
      </c>
      <c r="AA71">
        <f t="shared" si="38"/>
        <v>-4.399999999999693E-2</v>
      </c>
      <c r="AB71">
        <f t="shared" si="39"/>
        <v>-0.18099999999999739</v>
      </c>
      <c r="AC71">
        <f t="shared" si="40"/>
        <v>-0.14199999999999591</v>
      </c>
      <c r="AE71">
        <v>7.960197</v>
      </c>
      <c r="AF71">
        <v>0.32626074264499999</v>
      </c>
      <c r="AG71">
        <v>110.032732</v>
      </c>
      <c r="AH71">
        <v>3.1802275686099999</v>
      </c>
      <c r="AI71">
        <v>62.022419999999997</v>
      </c>
      <c r="AJ71">
        <v>0.76396881061999999</v>
      </c>
      <c r="AK71">
        <v>69.308446000000004</v>
      </c>
      <c r="AL71">
        <v>0.53397483375499999</v>
      </c>
      <c r="AM71">
        <v>175.555263</v>
      </c>
      <c r="AN71">
        <v>0.36095674232699998</v>
      </c>
      <c r="AP71">
        <v>69</v>
      </c>
      <c r="AQ71" t="s">
        <v>30</v>
      </c>
      <c r="AR71">
        <f t="shared" si="41"/>
        <v>-0.37980299999999989</v>
      </c>
      <c r="AS71">
        <f t="shared" si="42"/>
        <v>0.32626074264499999</v>
      </c>
      <c r="AT71">
        <f t="shared" si="43"/>
        <v>-4.5572680000000076</v>
      </c>
      <c r="AU71">
        <f t="shared" si="44"/>
        <v>3.1802275686099999</v>
      </c>
      <c r="AV71">
        <f t="shared" si="45"/>
        <v>7.2419999999993934E-2</v>
      </c>
      <c r="AW71">
        <f t="shared" si="46"/>
        <v>0.76396881061999999</v>
      </c>
      <c r="AX71">
        <f t="shared" si="47"/>
        <v>-0.33155399999999702</v>
      </c>
      <c r="AY71">
        <f t="shared" si="48"/>
        <v>0.53397483375499999</v>
      </c>
      <c r="AZ71">
        <f t="shared" si="49"/>
        <v>0.475262999999984</v>
      </c>
      <c r="BA71">
        <f t="shared" si="50"/>
        <v>0.36095674232699998</v>
      </c>
      <c r="BC71">
        <v>69</v>
      </c>
      <c r="BD71" t="s">
        <v>30</v>
      </c>
      <c r="BE71">
        <f t="shared" si="51"/>
        <v>0.24088758480900052</v>
      </c>
      <c r="BF71">
        <f t="shared" si="52"/>
        <v>27.512836391824106</v>
      </c>
      <c r="BG71">
        <f t="shared" si="53"/>
        <v>1.3553616399997873E-2</v>
      </c>
      <c r="BH71">
        <f t="shared" si="54"/>
        <v>2.266650691599989E-2</v>
      </c>
      <c r="BI71">
        <f t="shared" si="55"/>
        <v>0.3810136111689752</v>
      </c>
    </row>
    <row r="72" spans="1:61">
      <c r="A72" s="2">
        <v>70</v>
      </c>
      <c r="B72" s="1" t="s">
        <v>20</v>
      </c>
      <c r="C72" s="1">
        <v>8.4120000000000008</v>
      </c>
      <c r="D72" s="1">
        <v>111.29600000000001</v>
      </c>
      <c r="E72" s="1">
        <v>45.176000000000002</v>
      </c>
      <c r="F72" s="1"/>
      <c r="G72" s="1">
        <v>173.898</v>
      </c>
      <c r="H72" s="1"/>
      <c r="I72" s="1">
        <v>8.4030000000000005</v>
      </c>
      <c r="J72" s="1">
        <v>111.31</v>
      </c>
      <c r="K72" s="1">
        <v>45.03</v>
      </c>
      <c r="L72" s="1"/>
      <c r="M72" s="1">
        <v>173.91</v>
      </c>
      <c r="O72">
        <v>70</v>
      </c>
      <c r="P72" t="s">
        <v>39</v>
      </c>
      <c r="Q72">
        <v>8.56</v>
      </c>
      <c r="R72">
        <v>111.54</v>
      </c>
      <c r="S72">
        <v>45.26</v>
      </c>
      <c r="U72">
        <v>174.17</v>
      </c>
      <c r="W72">
        <v>70</v>
      </c>
      <c r="X72" t="s">
        <v>39</v>
      </c>
      <c r="Y72">
        <f t="shared" si="36"/>
        <v>0.14799999999999969</v>
      </c>
      <c r="Z72">
        <f t="shared" si="37"/>
        <v>0.24399999999999977</v>
      </c>
      <c r="AA72">
        <f t="shared" si="38"/>
        <v>8.3999999999996078E-2</v>
      </c>
      <c r="AC72">
        <f t="shared" si="40"/>
        <v>0.27199999999999136</v>
      </c>
      <c r="AE72">
        <v>8.1398010000000003</v>
      </c>
      <c r="AF72">
        <v>0.38386935199200001</v>
      </c>
      <c r="AG72">
        <v>111.322486</v>
      </c>
      <c r="AH72">
        <v>1.15658530676</v>
      </c>
      <c r="AI72">
        <v>44.965273000000003</v>
      </c>
      <c r="AJ72">
        <v>0.30030992403000001</v>
      </c>
      <c r="AK72">
        <v>0</v>
      </c>
      <c r="AL72">
        <v>0</v>
      </c>
      <c r="AM72">
        <v>174.25307000000001</v>
      </c>
      <c r="AN72">
        <v>0.40551522425199998</v>
      </c>
      <c r="AP72">
        <v>70</v>
      </c>
      <c r="AQ72" t="s">
        <v>39</v>
      </c>
      <c r="AR72">
        <f t="shared" si="41"/>
        <v>-0.42019900000000021</v>
      </c>
      <c r="AS72">
        <f t="shared" si="42"/>
        <v>0.38386935199200001</v>
      </c>
      <c r="AT72">
        <f t="shared" si="43"/>
        <v>-0.21751400000000842</v>
      </c>
      <c r="AU72">
        <f t="shared" si="44"/>
        <v>1.15658530676</v>
      </c>
      <c r="AV72">
        <f t="shared" si="45"/>
        <v>-0.29472699999999463</v>
      </c>
      <c r="AW72">
        <f t="shared" si="46"/>
        <v>0.30030992403000001</v>
      </c>
      <c r="AZ72">
        <f t="shared" si="49"/>
        <v>8.3070000000020627E-2</v>
      </c>
      <c r="BA72">
        <f t="shared" si="50"/>
        <v>0.40551522425199998</v>
      </c>
      <c r="BC72">
        <v>70</v>
      </c>
      <c r="BD72" t="s">
        <v>39</v>
      </c>
      <c r="BE72">
        <f t="shared" si="51"/>
        <v>0.32285010360099986</v>
      </c>
      <c r="BF72">
        <f t="shared" si="52"/>
        <v>0.21299517219600755</v>
      </c>
      <c r="BG72">
        <f t="shared" si="53"/>
        <v>0.14343414052899298</v>
      </c>
      <c r="BI72">
        <f t="shared" si="55"/>
        <v>3.5694544899988939E-2</v>
      </c>
    </row>
    <row r="73" spans="1:61">
      <c r="A73" s="2">
        <v>71</v>
      </c>
      <c r="B73" s="1" t="s">
        <v>11</v>
      </c>
      <c r="C73" s="1">
        <v>8.08</v>
      </c>
      <c r="D73" s="1">
        <v>116.64700000000001</v>
      </c>
      <c r="E73" s="1">
        <v>60.006</v>
      </c>
      <c r="F73" s="1">
        <v>69.837999999999994</v>
      </c>
      <c r="G73" s="1"/>
      <c r="H73" s="1"/>
      <c r="I73" s="1">
        <v>8.0820000000000007</v>
      </c>
      <c r="J73" s="1">
        <v>116.682</v>
      </c>
      <c r="K73" s="1">
        <v>59.72</v>
      </c>
      <c r="L73" s="1">
        <v>69.72</v>
      </c>
      <c r="M73" s="1"/>
      <c r="O73">
        <v>71</v>
      </c>
      <c r="P73" t="s">
        <v>30</v>
      </c>
      <c r="Q73">
        <v>8.02</v>
      </c>
      <c r="R73">
        <v>115.1</v>
      </c>
      <c r="S73">
        <v>59.5</v>
      </c>
      <c r="T73">
        <v>69.37</v>
      </c>
      <c r="U73">
        <v>172.25</v>
      </c>
      <c r="W73">
        <v>71</v>
      </c>
      <c r="X73" t="s">
        <v>30</v>
      </c>
      <c r="Y73">
        <f t="shared" si="36"/>
        <v>-6.0000000000000497E-2</v>
      </c>
      <c r="Z73">
        <f t="shared" si="37"/>
        <v>-1.5470000000000113</v>
      </c>
      <c r="AA73">
        <f t="shared" si="38"/>
        <v>-0.50600000000000023</v>
      </c>
      <c r="AB73">
        <f t="shared" si="39"/>
        <v>-0.46799999999998931</v>
      </c>
      <c r="AE73">
        <v>7.6255300000000004</v>
      </c>
      <c r="AF73">
        <v>0.197728579371</v>
      </c>
      <c r="AG73">
        <v>115.91642899999999</v>
      </c>
      <c r="AH73">
        <v>2.5902156977700002</v>
      </c>
      <c r="AI73">
        <v>59.855127000000003</v>
      </c>
      <c r="AJ73">
        <v>1.2266464881400001</v>
      </c>
      <c r="AK73">
        <v>69.725842999999998</v>
      </c>
      <c r="AL73">
        <v>0.539932255335</v>
      </c>
      <c r="AM73">
        <v>172.81419399999999</v>
      </c>
      <c r="AN73">
        <v>0.52283696920199996</v>
      </c>
      <c r="AP73">
        <v>71</v>
      </c>
      <c r="AQ73" t="s">
        <v>30</v>
      </c>
      <c r="AR73">
        <f t="shared" si="41"/>
        <v>-0.39446999999999921</v>
      </c>
      <c r="AS73">
        <f t="shared" si="42"/>
        <v>0.197728579371</v>
      </c>
      <c r="AT73">
        <f t="shared" si="43"/>
        <v>0.81642899999999941</v>
      </c>
      <c r="AU73">
        <f t="shared" si="44"/>
        <v>2.5902156977700002</v>
      </c>
      <c r="AV73">
        <f t="shared" si="45"/>
        <v>0.35512700000000308</v>
      </c>
      <c r="AW73">
        <f t="shared" si="46"/>
        <v>1.2266464881400001</v>
      </c>
      <c r="AX73">
        <f t="shared" si="47"/>
        <v>0.35584299999999303</v>
      </c>
      <c r="AY73">
        <f t="shared" si="48"/>
        <v>0.539932255335</v>
      </c>
      <c r="BC73">
        <v>71</v>
      </c>
      <c r="BD73" t="s">
        <v>30</v>
      </c>
      <c r="BE73">
        <f t="shared" si="51"/>
        <v>0.11187018089999914</v>
      </c>
      <c r="BF73">
        <f t="shared" si="52"/>
        <v>5.5857966380410504</v>
      </c>
      <c r="BG73">
        <f t="shared" si="53"/>
        <v>0.74153971012900566</v>
      </c>
      <c r="BH73">
        <f t="shared" si="54"/>
        <v>0.67871728864897085</v>
      </c>
    </row>
    <row r="74" spans="1:61">
      <c r="A74" s="2">
        <v>72</v>
      </c>
      <c r="B74" s="1" t="s">
        <v>21</v>
      </c>
      <c r="C74" s="1"/>
      <c r="D74" s="1"/>
      <c r="E74" s="1">
        <v>63.28</v>
      </c>
      <c r="F74" s="1">
        <v>32.094000000000001</v>
      </c>
      <c r="G74" s="1">
        <v>176.72900000000001</v>
      </c>
      <c r="H74" s="1"/>
      <c r="I74" s="1"/>
      <c r="J74" s="1"/>
      <c r="K74" s="1">
        <v>63.15</v>
      </c>
      <c r="L74" s="1">
        <v>32.21</v>
      </c>
      <c r="M74" s="1">
        <v>176.73</v>
      </c>
      <c r="O74">
        <v>72</v>
      </c>
      <c r="P74" t="s">
        <v>40</v>
      </c>
      <c r="R74">
        <v>138.9</v>
      </c>
      <c r="S74">
        <v>63.14</v>
      </c>
      <c r="T74">
        <v>31.95</v>
      </c>
      <c r="U74">
        <v>176.8</v>
      </c>
      <c r="W74">
        <v>72</v>
      </c>
      <c r="X74" t="s">
        <v>40</v>
      </c>
      <c r="AA74">
        <f t="shared" si="38"/>
        <v>-0.14000000000000057</v>
      </c>
      <c r="AB74">
        <f t="shared" si="39"/>
        <v>-0.1440000000000019</v>
      </c>
      <c r="AC74">
        <f t="shared" si="40"/>
        <v>7.0999999999997954E-2</v>
      </c>
      <c r="AE74">
        <v>0</v>
      </c>
      <c r="AF74">
        <v>0</v>
      </c>
      <c r="AG74">
        <v>0</v>
      </c>
      <c r="AH74">
        <v>0</v>
      </c>
      <c r="AI74">
        <v>63.00168</v>
      </c>
      <c r="AJ74">
        <v>0.48339648074800001</v>
      </c>
      <c r="AK74">
        <v>32.220301999999997</v>
      </c>
      <c r="AL74">
        <v>0.29663919295300001</v>
      </c>
      <c r="AM74">
        <v>176.529878</v>
      </c>
      <c r="AN74">
        <v>0.59492326489699998</v>
      </c>
      <c r="AP74">
        <v>72</v>
      </c>
      <c r="AQ74" t="s">
        <v>40</v>
      </c>
      <c r="AV74">
        <f t="shared" si="45"/>
        <v>-0.13832000000000022</v>
      </c>
      <c r="AW74">
        <f t="shared" si="46"/>
        <v>0.48339648074800001</v>
      </c>
      <c r="AX74">
        <f t="shared" si="47"/>
        <v>0.27030199999999738</v>
      </c>
      <c r="AY74">
        <f t="shared" si="48"/>
        <v>0.29663919295300001</v>
      </c>
      <c r="AZ74">
        <f t="shared" si="49"/>
        <v>-0.27012200000001485</v>
      </c>
      <c r="BA74">
        <f t="shared" si="50"/>
        <v>0.59492326489699998</v>
      </c>
      <c r="BC74">
        <v>72</v>
      </c>
      <c r="BD74" t="s">
        <v>40</v>
      </c>
      <c r="BG74">
        <f t="shared" si="53"/>
        <v>2.8224000000011688E-6</v>
      </c>
      <c r="BH74">
        <f t="shared" si="54"/>
        <v>0.1716461472039994</v>
      </c>
      <c r="BI74">
        <f t="shared" si="55"/>
        <v>0.11636421888400873</v>
      </c>
    </row>
    <row r="75" spans="1:61">
      <c r="A75" s="2">
        <v>73</v>
      </c>
      <c r="B75" s="1" t="s">
        <v>24</v>
      </c>
      <c r="C75" s="1">
        <v>8.2460000000000004</v>
      </c>
      <c r="D75" s="1">
        <v>121.86499999999999</v>
      </c>
      <c r="E75" s="1">
        <v>55.17</v>
      </c>
      <c r="F75" s="1">
        <v>42.576999999999998</v>
      </c>
      <c r="G75" s="1">
        <v>177.16300000000001</v>
      </c>
      <c r="H75" s="1"/>
      <c r="I75" s="1">
        <v>8.2530000000000001</v>
      </c>
      <c r="J75" s="1">
        <v>121.929</v>
      </c>
      <c r="K75" s="1">
        <v>55.03</v>
      </c>
      <c r="L75" s="1">
        <v>42.53</v>
      </c>
      <c r="M75" s="1">
        <v>177.14</v>
      </c>
      <c r="O75">
        <v>73</v>
      </c>
      <c r="P75" t="s">
        <v>43</v>
      </c>
      <c r="Q75">
        <v>8.3800000000000008</v>
      </c>
      <c r="R75">
        <v>122.07</v>
      </c>
      <c r="S75">
        <v>55.19</v>
      </c>
      <c r="T75">
        <v>42.14</v>
      </c>
      <c r="U75">
        <v>177.14</v>
      </c>
      <c r="W75">
        <v>73</v>
      </c>
      <c r="X75" t="s">
        <v>43</v>
      </c>
      <c r="Y75">
        <f t="shared" si="36"/>
        <v>0.13400000000000034</v>
      </c>
      <c r="Z75">
        <f t="shared" si="37"/>
        <v>0.20499999999999829</v>
      </c>
      <c r="AA75">
        <f t="shared" si="38"/>
        <v>1.9999999999996021E-2</v>
      </c>
      <c r="AB75">
        <f t="shared" si="39"/>
        <v>-0.43699999999999761</v>
      </c>
      <c r="AC75">
        <f t="shared" si="40"/>
        <v>-2.3000000000024556E-2</v>
      </c>
      <c r="AE75">
        <v>8.1955100000000005</v>
      </c>
      <c r="AF75">
        <v>0.30234970795400001</v>
      </c>
      <c r="AG75">
        <v>122.215063</v>
      </c>
      <c r="AH75">
        <v>1.77804039916</v>
      </c>
      <c r="AI75">
        <v>54.944726000000003</v>
      </c>
      <c r="AJ75">
        <v>0.83185461645900005</v>
      </c>
      <c r="AK75">
        <v>42.470900999999998</v>
      </c>
      <c r="AL75">
        <v>0.68717800692300002</v>
      </c>
      <c r="AM75">
        <v>176.90715599999999</v>
      </c>
      <c r="AN75">
        <v>0.42442664108700001</v>
      </c>
      <c r="AP75">
        <v>73</v>
      </c>
      <c r="AQ75" t="s">
        <v>43</v>
      </c>
      <c r="AR75">
        <f t="shared" si="41"/>
        <v>-0.18449000000000026</v>
      </c>
      <c r="AS75">
        <f t="shared" si="42"/>
        <v>0.30234970795400001</v>
      </c>
      <c r="AT75">
        <f t="shared" si="43"/>
        <v>0.14506300000000749</v>
      </c>
      <c r="AU75">
        <f t="shared" si="44"/>
        <v>1.77804039916</v>
      </c>
      <c r="AV75">
        <f t="shared" si="45"/>
        <v>-0.24527399999999489</v>
      </c>
      <c r="AW75">
        <f t="shared" si="46"/>
        <v>0.83185461645900005</v>
      </c>
      <c r="AX75">
        <f t="shared" si="47"/>
        <v>0.33090099999999723</v>
      </c>
      <c r="AY75">
        <f t="shared" si="48"/>
        <v>0.68717800692300002</v>
      </c>
      <c r="AZ75">
        <f t="shared" si="49"/>
        <v>-0.23284400000000005</v>
      </c>
      <c r="BA75">
        <f t="shared" si="50"/>
        <v>0.42442664108700001</v>
      </c>
      <c r="BC75">
        <v>73</v>
      </c>
      <c r="BD75" t="s">
        <v>43</v>
      </c>
      <c r="BE75">
        <f t="shared" si="51"/>
        <v>0.10143588010000039</v>
      </c>
      <c r="BF75">
        <f t="shared" si="52"/>
        <v>3.5924439689988975E-3</v>
      </c>
      <c r="BG75">
        <f t="shared" si="53"/>
        <v>7.0370295075995182E-2</v>
      </c>
      <c r="BH75">
        <f t="shared" si="54"/>
        <v>0.58967194580099203</v>
      </c>
      <c r="BI75">
        <f t="shared" si="55"/>
        <v>4.4034504335989717E-2</v>
      </c>
    </row>
    <row r="76" spans="1:61">
      <c r="A76" s="2">
        <v>74</v>
      </c>
      <c r="B76" s="1" t="s">
        <v>13</v>
      </c>
      <c r="C76" s="1">
        <v>8.25</v>
      </c>
      <c r="D76" s="1">
        <v>121.069</v>
      </c>
      <c r="E76" s="1">
        <v>54.247999999999998</v>
      </c>
      <c r="F76" s="1">
        <v>41.155000000000001</v>
      </c>
      <c r="G76" s="1">
        <v>176.09700000000001</v>
      </c>
      <c r="H76" s="1"/>
      <c r="I76" s="1">
        <v>8.2579999999999991</v>
      </c>
      <c r="J76" s="1">
        <v>121.13800000000001</v>
      </c>
      <c r="K76" s="1">
        <v>54.09</v>
      </c>
      <c r="L76" s="1">
        <v>40.96</v>
      </c>
      <c r="M76" s="1">
        <v>176.1</v>
      </c>
      <c r="O76">
        <v>74</v>
      </c>
      <c r="P76" t="s">
        <v>32</v>
      </c>
      <c r="Q76">
        <v>8.25</v>
      </c>
      <c r="R76">
        <v>120.87</v>
      </c>
      <c r="S76">
        <v>54.29</v>
      </c>
      <c r="T76">
        <v>41.04</v>
      </c>
      <c r="U76">
        <v>176.31</v>
      </c>
      <c r="W76">
        <v>74</v>
      </c>
      <c r="X76" t="s">
        <v>32</v>
      </c>
      <c r="Y76">
        <f t="shared" si="36"/>
        <v>0</v>
      </c>
      <c r="Z76">
        <f t="shared" si="37"/>
        <v>-0.19899999999999807</v>
      </c>
      <c r="AA76">
        <f t="shared" si="38"/>
        <v>4.2000000000001592E-2</v>
      </c>
      <c r="AB76">
        <f t="shared" si="39"/>
        <v>-0.11500000000000199</v>
      </c>
      <c r="AC76">
        <f t="shared" si="40"/>
        <v>0.21299999999999386</v>
      </c>
      <c r="AE76">
        <v>8.389723</v>
      </c>
      <c r="AF76">
        <v>0.24508057097800001</v>
      </c>
      <c r="AG76">
        <v>120.643108</v>
      </c>
      <c r="AH76">
        <v>2.5317685175300002</v>
      </c>
      <c r="AI76">
        <v>54.163162</v>
      </c>
      <c r="AJ76">
        <v>0.67942088263199996</v>
      </c>
      <c r="AK76">
        <v>40.772122000000003</v>
      </c>
      <c r="AL76">
        <v>0.81910880297800004</v>
      </c>
      <c r="AM76">
        <v>175.713617</v>
      </c>
      <c r="AN76">
        <v>0.50052344431700002</v>
      </c>
      <c r="AP76">
        <v>74</v>
      </c>
      <c r="AQ76" t="s">
        <v>32</v>
      </c>
      <c r="AR76">
        <f t="shared" si="41"/>
        <v>0.13972300000000004</v>
      </c>
      <c r="AS76">
        <f t="shared" si="42"/>
        <v>0.24508057097800001</v>
      </c>
      <c r="AT76">
        <f t="shared" si="43"/>
        <v>-0.22689200000000653</v>
      </c>
      <c r="AU76">
        <f t="shared" si="44"/>
        <v>2.5317685175300002</v>
      </c>
      <c r="AV76">
        <f t="shared" si="45"/>
        <v>-0.12683799999999934</v>
      </c>
      <c r="AW76">
        <f t="shared" si="46"/>
        <v>0.67942088263199996</v>
      </c>
      <c r="AX76">
        <f t="shared" si="47"/>
        <v>-0.26787799999999606</v>
      </c>
      <c r="AY76">
        <f t="shared" si="48"/>
        <v>0.81910880297800004</v>
      </c>
      <c r="AZ76">
        <f t="shared" si="49"/>
        <v>-0.59638300000000299</v>
      </c>
      <c r="BA76">
        <f t="shared" si="50"/>
        <v>0.50052344431700002</v>
      </c>
      <c r="BC76">
        <v>74</v>
      </c>
      <c r="BD76" t="s">
        <v>32</v>
      </c>
      <c r="BE76">
        <f t="shared" si="51"/>
        <v>1.9522516729000013E-2</v>
      </c>
      <c r="BF76">
        <f t="shared" si="52"/>
        <v>7.7796366400047223E-4</v>
      </c>
      <c r="BG76">
        <f t="shared" si="53"/>
        <v>2.8506270244000313E-2</v>
      </c>
      <c r="BH76">
        <f t="shared" si="54"/>
        <v>2.3371682883998188E-2</v>
      </c>
      <c r="BI76">
        <f t="shared" si="55"/>
        <v>0.65510084068899488</v>
      </c>
    </row>
    <row r="77" spans="1:61">
      <c r="A77" s="2">
        <v>75</v>
      </c>
      <c r="B77" s="1" t="s">
        <v>15</v>
      </c>
      <c r="C77" s="1">
        <v>7.9180000000000001</v>
      </c>
      <c r="D77" s="1">
        <v>119.89400000000001</v>
      </c>
      <c r="E77" s="1">
        <v>61.207999999999998</v>
      </c>
      <c r="F77" s="1">
        <v>39.113</v>
      </c>
      <c r="G77" s="1">
        <v>175.91399999999999</v>
      </c>
      <c r="H77" s="1"/>
      <c r="I77" s="1">
        <v>7.9409999999999998</v>
      </c>
      <c r="J77" s="1">
        <v>120.018</v>
      </c>
      <c r="K77" s="1">
        <v>61.28</v>
      </c>
      <c r="L77" s="1">
        <v>39.090000000000003</v>
      </c>
      <c r="M77" s="1">
        <v>175.89</v>
      </c>
      <c r="O77">
        <v>75</v>
      </c>
      <c r="P77" t="s">
        <v>34</v>
      </c>
      <c r="Q77">
        <v>8.0399999999999991</v>
      </c>
      <c r="R77">
        <v>120.82</v>
      </c>
      <c r="S77">
        <v>61.44</v>
      </c>
      <c r="T77">
        <v>38.46</v>
      </c>
      <c r="U77">
        <v>176.1</v>
      </c>
      <c r="W77">
        <v>75</v>
      </c>
      <c r="X77" t="s">
        <v>34</v>
      </c>
      <c r="Y77">
        <f t="shared" si="36"/>
        <v>0.121999999999999</v>
      </c>
      <c r="Z77">
        <f t="shared" si="37"/>
        <v>0.92599999999998772</v>
      </c>
      <c r="AA77">
        <f t="shared" si="38"/>
        <v>0.23199999999999932</v>
      </c>
      <c r="AB77">
        <f t="shared" si="39"/>
        <v>-0.65299999999999869</v>
      </c>
      <c r="AC77">
        <f t="shared" si="40"/>
        <v>0.18600000000000705</v>
      </c>
      <c r="AE77">
        <v>7.6944400000000002</v>
      </c>
      <c r="AF77">
        <v>0.38103950766299999</v>
      </c>
      <c r="AG77">
        <v>120.757456</v>
      </c>
      <c r="AH77">
        <v>2.6265573776500002</v>
      </c>
      <c r="AI77">
        <v>61.037083000000003</v>
      </c>
      <c r="AJ77">
        <v>0.89136861517099997</v>
      </c>
      <c r="AK77">
        <v>39.110321999999996</v>
      </c>
      <c r="AL77">
        <v>0.96738573191699995</v>
      </c>
      <c r="AM77">
        <v>176.02519000000001</v>
      </c>
      <c r="AN77">
        <v>0.65753543623099997</v>
      </c>
      <c r="AP77">
        <v>75</v>
      </c>
      <c r="AQ77" t="s">
        <v>34</v>
      </c>
      <c r="AR77">
        <f t="shared" si="41"/>
        <v>-0.34555999999999898</v>
      </c>
      <c r="AS77">
        <f t="shared" si="42"/>
        <v>0.38103950766299999</v>
      </c>
      <c r="AT77">
        <f t="shared" si="43"/>
        <v>-6.2543999999988387E-2</v>
      </c>
      <c r="AU77">
        <f t="shared" si="44"/>
        <v>2.6265573776500002</v>
      </c>
      <c r="AV77">
        <f t="shared" si="45"/>
        <v>-0.40291699999999508</v>
      </c>
      <c r="AW77">
        <f t="shared" si="46"/>
        <v>0.89136861517099997</v>
      </c>
      <c r="AX77">
        <f t="shared" si="47"/>
        <v>0.65032199999999563</v>
      </c>
      <c r="AY77">
        <f t="shared" si="48"/>
        <v>0.96738573191699995</v>
      </c>
      <c r="AZ77">
        <f t="shared" si="49"/>
        <v>-7.4809999999985166E-2</v>
      </c>
      <c r="BA77">
        <f t="shared" si="50"/>
        <v>0.65753543623099997</v>
      </c>
      <c r="BC77">
        <v>75</v>
      </c>
      <c r="BD77" t="s">
        <v>34</v>
      </c>
      <c r="BE77">
        <f t="shared" si="51"/>
        <v>0.21861235359999812</v>
      </c>
      <c r="BF77">
        <f t="shared" si="52"/>
        <v>0.97721923993595272</v>
      </c>
      <c r="BG77">
        <f t="shared" si="53"/>
        <v>0.4031195968889929</v>
      </c>
      <c r="BH77">
        <f t="shared" si="54"/>
        <v>1.6986482356839852</v>
      </c>
      <c r="BI77">
        <f t="shared" si="55"/>
        <v>6.8021856099995934E-2</v>
      </c>
    </row>
    <row r="78" spans="1:61">
      <c r="A78" s="2">
        <v>76</v>
      </c>
      <c r="B78" s="1" t="s">
        <v>13</v>
      </c>
      <c r="C78" s="1">
        <v>8.3879999999999999</v>
      </c>
      <c r="D78" s="1">
        <v>123.893</v>
      </c>
      <c r="E78" s="1">
        <v>54.424999999999997</v>
      </c>
      <c r="F78" s="1">
        <v>41.213999999999999</v>
      </c>
      <c r="G78" s="1">
        <v>176.751</v>
      </c>
      <c r="H78" s="1"/>
      <c r="I78" s="1">
        <v>8.3949999999999996</v>
      </c>
      <c r="J78" s="1">
        <v>123.779</v>
      </c>
      <c r="K78" s="1">
        <v>54.4</v>
      </c>
      <c r="L78" s="1">
        <v>41.28</v>
      </c>
      <c r="M78" s="1">
        <v>176.73</v>
      </c>
      <c r="O78">
        <v>76</v>
      </c>
      <c r="P78" t="s">
        <v>32</v>
      </c>
      <c r="Q78">
        <v>8.51</v>
      </c>
      <c r="R78">
        <v>124.49</v>
      </c>
      <c r="S78">
        <v>54.12</v>
      </c>
      <c r="T78">
        <v>41.06</v>
      </c>
      <c r="U78">
        <v>176.62</v>
      </c>
      <c r="W78">
        <v>76</v>
      </c>
      <c r="X78" t="s">
        <v>32</v>
      </c>
      <c r="Y78">
        <f t="shared" si="36"/>
        <v>0.12199999999999989</v>
      </c>
      <c r="Z78">
        <f t="shared" si="37"/>
        <v>0.5969999999999942</v>
      </c>
      <c r="AA78">
        <f t="shared" si="38"/>
        <v>-0.30499999999999972</v>
      </c>
      <c r="AB78">
        <f t="shared" si="39"/>
        <v>-0.15399999999999636</v>
      </c>
      <c r="AC78">
        <f t="shared" si="40"/>
        <v>-0.13100000000000023</v>
      </c>
      <c r="AE78">
        <v>8.7503440000000001</v>
      </c>
      <c r="AF78">
        <v>0.187450600597</v>
      </c>
      <c r="AG78">
        <v>125.549837</v>
      </c>
      <c r="AH78">
        <v>2.26436520165</v>
      </c>
      <c r="AI78">
        <v>55.277487000000001</v>
      </c>
      <c r="AJ78">
        <v>1.02274456725</v>
      </c>
      <c r="AK78">
        <v>40.932316999999998</v>
      </c>
      <c r="AL78">
        <v>0.57251384831399998</v>
      </c>
      <c r="AM78">
        <v>176.47625400000001</v>
      </c>
      <c r="AN78">
        <v>0.50916709387400005</v>
      </c>
      <c r="AP78">
        <v>76</v>
      </c>
      <c r="AQ78" t="s">
        <v>32</v>
      </c>
      <c r="AR78">
        <f t="shared" si="41"/>
        <v>0.24034400000000034</v>
      </c>
      <c r="AS78">
        <f t="shared" si="42"/>
        <v>0.187450600597</v>
      </c>
      <c r="AT78">
        <f t="shared" si="43"/>
        <v>1.0598370000000017</v>
      </c>
      <c r="AU78">
        <f t="shared" si="44"/>
        <v>2.26436520165</v>
      </c>
      <c r="AV78">
        <f t="shared" si="45"/>
        <v>1.1574870000000033</v>
      </c>
      <c r="AW78">
        <f t="shared" si="46"/>
        <v>1.02274456725</v>
      </c>
      <c r="AX78">
        <f t="shared" si="47"/>
        <v>-0.12768300000000465</v>
      </c>
      <c r="AY78">
        <f t="shared" si="48"/>
        <v>0.57251384831399998</v>
      </c>
      <c r="AZ78">
        <f t="shared" si="49"/>
        <v>-0.14374599999999305</v>
      </c>
      <c r="BA78">
        <f t="shared" si="50"/>
        <v>0.50916709387400005</v>
      </c>
      <c r="BC78">
        <v>76</v>
      </c>
      <c r="BD78" t="s">
        <v>32</v>
      </c>
      <c r="BE78">
        <f t="shared" si="51"/>
        <v>1.4005302336000107E-2</v>
      </c>
      <c r="BF78">
        <f t="shared" si="52"/>
        <v>0.21421808856900693</v>
      </c>
      <c r="BG78">
        <f t="shared" si="53"/>
        <v>2.1388682251690088</v>
      </c>
      <c r="BH78">
        <f t="shared" si="54"/>
        <v>6.925844889995636E-4</v>
      </c>
      <c r="BI78">
        <f t="shared" si="55"/>
        <v>1.6246051599981694E-4</v>
      </c>
    </row>
    <row r="79" spans="1:61">
      <c r="A79" s="2">
        <v>77</v>
      </c>
      <c r="B79" s="1" t="s">
        <v>11</v>
      </c>
      <c r="C79" s="1">
        <v>8.0830000000000002</v>
      </c>
      <c r="D79" s="1">
        <v>114.991</v>
      </c>
      <c r="E79" s="1">
        <v>62.222000000000001</v>
      </c>
      <c r="F79" s="1">
        <v>69.456999999999994</v>
      </c>
      <c r="G79" s="1">
        <v>174.79599999999999</v>
      </c>
      <c r="H79" s="1"/>
      <c r="I79" s="1">
        <v>8.09</v>
      </c>
      <c r="J79" s="1">
        <v>114.908</v>
      </c>
      <c r="K79" s="1">
        <v>62.22</v>
      </c>
      <c r="L79" s="1">
        <v>69.400000000000006</v>
      </c>
      <c r="M79" s="1">
        <v>174.85</v>
      </c>
      <c r="O79">
        <v>77</v>
      </c>
      <c r="P79" t="s">
        <v>30</v>
      </c>
      <c r="Q79">
        <v>8.07</v>
      </c>
      <c r="R79">
        <v>114.7</v>
      </c>
      <c r="S79">
        <v>62.03</v>
      </c>
      <c r="T79">
        <v>69.63</v>
      </c>
      <c r="U79">
        <v>174.37</v>
      </c>
      <c r="W79">
        <v>77</v>
      </c>
      <c r="X79" t="s">
        <v>30</v>
      </c>
      <c r="Y79">
        <f t="shared" si="36"/>
        <v>-1.2999999999999901E-2</v>
      </c>
      <c r="Z79">
        <f t="shared" si="37"/>
        <v>-0.29099999999999682</v>
      </c>
      <c r="AA79">
        <f t="shared" si="38"/>
        <v>-0.19200000000000017</v>
      </c>
      <c r="AB79">
        <f t="shared" si="39"/>
        <v>0.17300000000000182</v>
      </c>
      <c r="AC79">
        <f t="shared" si="40"/>
        <v>-0.42599999999998772</v>
      </c>
      <c r="AE79">
        <v>7.7734519999999998</v>
      </c>
      <c r="AF79">
        <v>0.24452513510099999</v>
      </c>
      <c r="AG79">
        <v>110.764852</v>
      </c>
      <c r="AH79">
        <v>3.1577045270399999</v>
      </c>
      <c r="AI79">
        <v>61.413311</v>
      </c>
      <c r="AJ79">
        <v>0.85460216491600005</v>
      </c>
      <c r="AK79">
        <v>69.464752000000004</v>
      </c>
      <c r="AL79">
        <v>0.60049810532299996</v>
      </c>
      <c r="AM79">
        <v>174.32575800000001</v>
      </c>
      <c r="AN79">
        <v>0.57777214664300003</v>
      </c>
      <c r="AP79">
        <v>77</v>
      </c>
      <c r="AQ79" t="s">
        <v>30</v>
      </c>
      <c r="AR79">
        <f t="shared" si="41"/>
        <v>-0.29654800000000048</v>
      </c>
      <c r="AS79">
        <f t="shared" si="42"/>
        <v>0.24452513510099999</v>
      </c>
      <c r="AT79">
        <f t="shared" si="43"/>
        <v>-3.9351479999999981</v>
      </c>
      <c r="AU79">
        <f t="shared" si="44"/>
        <v>3.1577045270399999</v>
      </c>
      <c r="AV79">
        <f t="shared" si="45"/>
        <v>-0.61668900000000093</v>
      </c>
      <c r="AW79">
        <f t="shared" si="46"/>
        <v>0.85460216491600005</v>
      </c>
      <c r="AX79">
        <f t="shared" si="47"/>
        <v>-0.16524799999999118</v>
      </c>
      <c r="AY79">
        <f t="shared" si="48"/>
        <v>0.60049810532299996</v>
      </c>
      <c r="AZ79">
        <f t="shared" si="49"/>
        <v>-4.4241999999997006E-2</v>
      </c>
      <c r="BA79">
        <f t="shared" si="50"/>
        <v>0.57777214664300003</v>
      </c>
      <c r="BC79">
        <v>77</v>
      </c>
      <c r="BD79" t="s">
        <v>30</v>
      </c>
      <c r="BE79">
        <f t="shared" si="51"/>
        <v>8.0399468304000327E-2</v>
      </c>
      <c r="BF79">
        <f t="shared" si="52"/>
        <v>13.279814645904009</v>
      </c>
      <c r="BG79">
        <f t="shared" si="53"/>
        <v>0.18036074672100064</v>
      </c>
      <c r="BH79">
        <f t="shared" si="54"/>
        <v>0.11441170950399526</v>
      </c>
      <c r="BI79">
        <f t="shared" si="55"/>
        <v>0.14573917056399291</v>
      </c>
    </row>
    <row r="80" spans="1:61">
      <c r="A80" s="2">
        <v>78</v>
      </c>
      <c r="B80" s="1" t="s">
        <v>18</v>
      </c>
      <c r="C80" s="1">
        <v>8.2829999999999995</v>
      </c>
      <c r="D80" s="1">
        <v>126.209</v>
      </c>
      <c r="E80" s="1">
        <v>52.911000000000001</v>
      </c>
      <c r="F80" s="1">
        <v>19.196999999999999</v>
      </c>
      <c r="G80" s="1">
        <v>178.048</v>
      </c>
      <c r="H80" s="1"/>
      <c r="I80" s="1">
        <v>8.2889999999999997</v>
      </c>
      <c r="J80" s="1">
        <v>126.193</v>
      </c>
      <c r="K80" s="1">
        <v>52.84</v>
      </c>
      <c r="L80" s="1">
        <v>19.09</v>
      </c>
      <c r="M80" s="1">
        <v>178.09</v>
      </c>
      <c r="O80">
        <v>78</v>
      </c>
      <c r="P80" t="s">
        <v>37</v>
      </c>
      <c r="Q80">
        <v>8.3699999999999992</v>
      </c>
      <c r="R80">
        <v>126.53</v>
      </c>
      <c r="S80">
        <v>52.59</v>
      </c>
      <c r="T80">
        <v>19.12</v>
      </c>
      <c r="U80">
        <v>177.81</v>
      </c>
      <c r="W80">
        <v>78</v>
      </c>
      <c r="X80" t="s">
        <v>37</v>
      </c>
      <c r="Y80">
        <f t="shared" si="36"/>
        <v>8.6999999999999744E-2</v>
      </c>
      <c r="Z80">
        <f t="shared" si="37"/>
        <v>0.32099999999999795</v>
      </c>
      <c r="AA80">
        <f t="shared" si="38"/>
        <v>-0.32099999999999795</v>
      </c>
      <c r="AB80">
        <f t="shared" si="39"/>
        <v>-7.6999999999998181E-2</v>
      </c>
      <c r="AC80">
        <f t="shared" si="40"/>
        <v>-0.23799999999999955</v>
      </c>
      <c r="AE80">
        <v>7.7899260000000004</v>
      </c>
      <c r="AF80">
        <v>0.42809805246499999</v>
      </c>
      <c r="AG80">
        <v>125.36000900000001</v>
      </c>
      <c r="AH80">
        <v>1.5520856383999999</v>
      </c>
      <c r="AI80">
        <v>52.163640999999998</v>
      </c>
      <c r="AJ80">
        <v>0.52634979065200005</v>
      </c>
      <c r="AK80">
        <v>19.519355000000001</v>
      </c>
      <c r="AL80">
        <v>0.45975847895900002</v>
      </c>
      <c r="AM80">
        <v>177.48383100000001</v>
      </c>
      <c r="AN80">
        <v>0.58316674496999998</v>
      </c>
      <c r="AP80">
        <v>78</v>
      </c>
      <c r="AQ80" t="s">
        <v>37</v>
      </c>
      <c r="AR80">
        <f t="shared" si="41"/>
        <v>-0.58007399999999887</v>
      </c>
      <c r="AS80">
        <f t="shared" si="42"/>
        <v>0.42809805246499999</v>
      </c>
      <c r="AT80">
        <f t="shared" si="43"/>
        <v>-1.169990999999996</v>
      </c>
      <c r="AU80">
        <f t="shared" si="44"/>
        <v>1.5520856383999999</v>
      </c>
      <c r="AV80">
        <f t="shared" si="45"/>
        <v>-0.42635900000000504</v>
      </c>
      <c r="AW80">
        <f t="shared" si="46"/>
        <v>0.52634979065200005</v>
      </c>
      <c r="AX80">
        <f t="shared" si="47"/>
        <v>0.3993549999999999</v>
      </c>
      <c r="AY80">
        <f t="shared" si="48"/>
        <v>0.45975847895900002</v>
      </c>
      <c r="AZ80">
        <f t="shared" si="49"/>
        <v>-0.32616899999999305</v>
      </c>
      <c r="BA80">
        <f t="shared" si="50"/>
        <v>0.58316674496999998</v>
      </c>
      <c r="BC80">
        <v>78</v>
      </c>
      <c r="BD80" t="s">
        <v>37</v>
      </c>
      <c r="BE80">
        <f t="shared" si="51"/>
        <v>0.44498772147599813</v>
      </c>
      <c r="BF80">
        <f t="shared" si="52"/>
        <v>2.2230541620809818</v>
      </c>
      <c r="BG80">
        <f t="shared" si="53"/>
        <v>1.1100518881001492E-2</v>
      </c>
      <c r="BH80">
        <f t="shared" si="54"/>
        <v>0.22691408602499819</v>
      </c>
      <c r="BI80">
        <f t="shared" si="55"/>
        <v>7.7737725609988541E-3</v>
      </c>
    </row>
    <row r="81" spans="1:61">
      <c r="A81" s="2">
        <v>79</v>
      </c>
      <c r="B81" s="1" t="s">
        <v>16</v>
      </c>
      <c r="C81" s="1">
        <v>8.1859999999999999</v>
      </c>
      <c r="D81" s="1">
        <v>114.935</v>
      </c>
      <c r="E81" s="1">
        <v>58.61</v>
      </c>
      <c r="F81" s="1">
        <v>63.734999999999999</v>
      </c>
      <c r="G81" s="1">
        <v>174.893</v>
      </c>
      <c r="H81" s="1"/>
      <c r="I81" s="1">
        <v>8.1910000000000007</v>
      </c>
      <c r="J81" s="1">
        <v>114.925</v>
      </c>
      <c r="K81" s="1">
        <v>58.47</v>
      </c>
      <c r="L81" s="1">
        <v>63.78</v>
      </c>
      <c r="M81" s="1">
        <v>174.85</v>
      </c>
      <c r="O81">
        <v>79</v>
      </c>
      <c r="P81" t="s">
        <v>35</v>
      </c>
      <c r="Q81">
        <v>8.2899999999999991</v>
      </c>
      <c r="R81">
        <v>115.2</v>
      </c>
      <c r="S81">
        <v>58.44</v>
      </c>
      <c r="T81">
        <v>63.7</v>
      </c>
      <c r="U81">
        <v>174.8</v>
      </c>
      <c r="W81">
        <v>79</v>
      </c>
      <c r="X81" t="s">
        <v>35</v>
      </c>
      <c r="Y81">
        <f t="shared" si="36"/>
        <v>0.1039999999999992</v>
      </c>
      <c r="Z81">
        <f t="shared" si="37"/>
        <v>0.26500000000000057</v>
      </c>
      <c r="AA81">
        <f t="shared" si="38"/>
        <v>-0.17000000000000171</v>
      </c>
      <c r="AB81">
        <f t="shared" si="39"/>
        <v>-3.4999999999996589E-2</v>
      </c>
      <c r="AC81">
        <f t="shared" si="40"/>
        <v>-9.2999999999989313E-2</v>
      </c>
      <c r="AE81">
        <v>8.2920309999999997</v>
      </c>
      <c r="AF81">
        <v>0.26513905415599998</v>
      </c>
      <c r="AG81">
        <v>116.659814</v>
      </c>
      <c r="AH81">
        <v>1.53254104656</v>
      </c>
      <c r="AI81">
        <v>58.211255000000001</v>
      </c>
      <c r="AJ81">
        <v>0.89098191562700002</v>
      </c>
      <c r="AK81">
        <v>64.086589000000004</v>
      </c>
      <c r="AL81">
        <v>0.52784401112400003</v>
      </c>
      <c r="AM81">
        <v>175.018889</v>
      </c>
      <c r="AN81">
        <v>0.67415342666099998</v>
      </c>
      <c r="AP81">
        <v>79</v>
      </c>
      <c r="AQ81" t="s">
        <v>35</v>
      </c>
      <c r="AR81">
        <f t="shared" si="41"/>
        <v>2.0310000000005601E-3</v>
      </c>
      <c r="AS81">
        <f t="shared" si="42"/>
        <v>0.26513905415599998</v>
      </c>
      <c r="AT81">
        <f t="shared" si="43"/>
        <v>1.4598139999999944</v>
      </c>
      <c r="AU81">
        <f t="shared" si="44"/>
        <v>1.53254104656</v>
      </c>
      <c r="AV81">
        <f t="shared" si="45"/>
        <v>-0.22874499999999642</v>
      </c>
      <c r="AW81">
        <f t="shared" si="46"/>
        <v>0.89098191562700002</v>
      </c>
      <c r="AX81">
        <f t="shared" si="47"/>
        <v>0.38658900000000074</v>
      </c>
      <c r="AY81">
        <f t="shared" si="48"/>
        <v>0.52784401112400003</v>
      </c>
      <c r="AZ81">
        <f t="shared" si="49"/>
        <v>0.21888899999999012</v>
      </c>
      <c r="BA81">
        <f t="shared" si="50"/>
        <v>0.67415342666099998</v>
      </c>
      <c r="BC81">
        <v>79</v>
      </c>
      <c r="BD81" t="s">
        <v>35</v>
      </c>
      <c r="BE81">
        <f t="shared" si="51"/>
        <v>1.0397676960999724E-2</v>
      </c>
      <c r="BF81">
        <f t="shared" si="52"/>
        <v>1.4275804945959853</v>
      </c>
      <c r="BG81">
        <f t="shared" si="53"/>
        <v>3.4509750249993795E-3</v>
      </c>
      <c r="BH81">
        <f t="shared" si="54"/>
        <v>0.17773728492099775</v>
      </c>
      <c r="BI81">
        <f t="shared" si="55"/>
        <v>9.7274748320987175E-2</v>
      </c>
    </row>
    <row r="82" spans="1:61">
      <c r="A82" s="2">
        <v>80</v>
      </c>
      <c r="B82" s="1" t="s">
        <v>12</v>
      </c>
      <c r="C82" s="1">
        <v>8.4039999999999999</v>
      </c>
      <c r="D82" s="1">
        <v>122.70399999999999</v>
      </c>
      <c r="E82" s="1">
        <v>56.908000000000001</v>
      </c>
      <c r="F82" s="1">
        <v>30.129000000000001</v>
      </c>
      <c r="G82" s="1">
        <v>176.73400000000001</v>
      </c>
      <c r="H82" s="1"/>
      <c r="I82" s="1">
        <v>8.39</v>
      </c>
      <c r="J82" s="1">
        <v>122.67</v>
      </c>
      <c r="K82" s="1">
        <v>56.78</v>
      </c>
      <c r="L82" s="1">
        <v>30.3</v>
      </c>
      <c r="M82" s="1">
        <v>176.73</v>
      </c>
      <c r="O82">
        <v>80</v>
      </c>
      <c r="P82" t="s">
        <v>31</v>
      </c>
      <c r="Q82">
        <v>8.5299999999999994</v>
      </c>
      <c r="R82">
        <v>123.01</v>
      </c>
      <c r="S82">
        <v>56.65</v>
      </c>
      <c r="T82">
        <v>30.16</v>
      </c>
      <c r="U82">
        <v>176.51</v>
      </c>
      <c r="W82">
        <v>80</v>
      </c>
      <c r="X82" t="s">
        <v>31</v>
      </c>
      <c r="Y82">
        <f t="shared" si="36"/>
        <v>0.12599999999999945</v>
      </c>
      <c r="Z82">
        <f t="shared" si="37"/>
        <v>0.3060000000000116</v>
      </c>
      <c r="AA82">
        <f t="shared" si="38"/>
        <v>-0.25800000000000267</v>
      </c>
      <c r="AB82">
        <f t="shared" si="39"/>
        <v>3.0999999999998806E-2</v>
      </c>
      <c r="AC82">
        <f t="shared" si="40"/>
        <v>-0.22400000000001796</v>
      </c>
      <c r="AE82">
        <v>8.5600459999999998</v>
      </c>
      <c r="AF82">
        <v>0.33126446215100003</v>
      </c>
      <c r="AG82">
        <v>122.588858</v>
      </c>
      <c r="AH82">
        <v>2.2690089470600001</v>
      </c>
      <c r="AI82">
        <v>56.884101000000001</v>
      </c>
      <c r="AJ82">
        <v>0.99707600352199999</v>
      </c>
      <c r="AK82">
        <v>30.138607</v>
      </c>
      <c r="AL82">
        <v>0.64031485579400005</v>
      </c>
      <c r="AM82">
        <v>176.667137</v>
      </c>
      <c r="AN82">
        <v>0.73285946963299997</v>
      </c>
      <c r="AP82">
        <v>80</v>
      </c>
      <c r="AQ82" t="s">
        <v>31</v>
      </c>
      <c r="AR82">
        <f t="shared" si="41"/>
        <v>3.0046000000000461E-2</v>
      </c>
      <c r="AS82">
        <f t="shared" si="42"/>
        <v>0.33126446215100003</v>
      </c>
      <c r="AT82">
        <f t="shared" si="43"/>
        <v>-0.42114200000000324</v>
      </c>
      <c r="AU82">
        <f t="shared" si="44"/>
        <v>2.2690089470600001</v>
      </c>
      <c r="AV82">
        <f t="shared" si="45"/>
        <v>0.23410100000000256</v>
      </c>
      <c r="AW82">
        <f t="shared" si="46"/>
        <v>0.99707600352199999</v>
      </c>
      <c r="AX82">
        <f t="shared" si="47"/>
        <v>-2.1392999999999773E-2</v>
      </c>
      <c r="AY82">
        <f t="shared" si="48"/>
        <v>0.64031485579400005</v>
      </c>
      <c r="AZ82">
        <f t="shared" si="49"/>
        <v>0.15713700000000586</v>
      </c>
      <c r="BA82">
        <f t="shared" si="50"/>
        <v>0.73285946963299997</v>
      </c>
      <c r="BC82">
        <v>80</v>
      </c>
      <c r="BD82" t="s">
        <v>31</v>
      </c>
      <c r="BE82">
        <f t="shared" si="51"/>
        <v>9.2071701159998059E-3</v>
      </c>
      <c r="BF82">
        <f t="shared" si="52"/>
        <v>0.52873548816402161</v>
      </c>
      <c r="BG82">
        <f t="shared" si="53"/>
        <v>0.24216339420100513</v>
      </c>
      <c r="BH82">
        <f t="shared" si="54"/>
        <v>2.745026448999851E-3</v>
      </c>
      <c r="BI82">
        <f t="shared" si="55"/>
        <v>0.14526541276901817</v>
      </c>
    </row>
    <row r="83" spans="1:61">
      <c r="A83" s="2">
        <v>81</v>
      </c>
      <c r="B83" s="1" t="s">
        <v>16</v>
      </c>
      <c r="C83" s="1">
        <v>8.3059999999999992</v>
      </c>
      <c r="D83" s="1">
        <v>116.337</v>
      </c>
      <c r="E83" s="1">
        <v>58.427</v>
      </c>
      <c r="F83" s="1">
        <v>63.774000000000001</v>
      </c>
      <c r="G83" s="1">
        <v>174.68899999999999</v>
      </c>
      <c r="H83" s="1"/>
      <c r="I83" s="1">
        <v>8.2850000000000001</v>
      </c>
      <c r="J83" s="1">
        <v>116.199</v>
      </c>
      <c r="K83" s="1">
        <v>58.47</v>
      </c>
      <c r="L83" s="1">
        <v>63.78</v>
      </c>
      <c r="M83" s="1">
        <v>174.64</v>
      </c>
      <c r="O83">
        <v>81</v>
      </c>
      <c r="P83" t="s">
        <v>35</v>
      </c>
      <c r="Q83">
        <v>8.39</v>
      </c>
      <c r="R83">
        <v>117.11</v>
      </c>
      <c r="S83">
        <v>58.37</v>
      </c>
      <c r="T83">
        <v>63.73</v>
      </c>
      <c r="U83">
        <v>174.72</v>
      </c>
      <c r="W83">
        <v>81</v>
      </c>
      <c r="X83" t="s">
        <v>35</v>
      </c>
      <c r="Y83">
        <f t="shared" si="36"/>
        <v>8.4000000000001407E-2</v>
      </c>
      <c r="Z83">
        <f t="shared" si="37"/>
        <v>0.77299999999999613</v>
      </c>
      <c r="AA83">
        <f t="shared" si="38"/>
        <v>-5.700000000000216E-2</v>
      </c>
      <c r="AB83">
        <f t="shared" si="39"/>
        <v>-4.4000000000004036E-2</v>
      </c>
      <c r="AC83">
        <f t="shared" si="40"/>
        <v>3.1000000000005912E-2</v>
      </c>
      <c r="AE83">
        <v>8.1812000000000005</v>
      </c>
      <c r="AF83">
        <v>0.41159864674199997</v>
      </c>
      <c r="AG83">
        <v>117.24306</v>
      </c>
      <c r="AH83">
        <v>3.0765982097800002</v>
      </c>
      <c r="AI83">
        <v>58.577824</v>
      </c>
      <c r="AJ83">
        <v>0.97546753663300001</v>
      </c>
      <c r="AK83">
        <v>63.919611000000003</v>
      </c>
      <c r="AL83">
        <v>0.54783223862700003</v>
      </c>
      <c r="AM83">
        <v>175.015165</v>
      </c>
      <c r="AN83">
        <v>0.625827789232</v>
      </c>
      <c r="AP83">
        <v>81</v>
      </c>
      <c r="AQ83" t="s">
        <v>35</v>
      </c>
      <c r="AR83">
        <f t="shared" si="41"/>
        <v>-0.2088000000000001</v>
      </c>
      <c r="AS83">
        <f t="shared" si="42"/>
        <v>0.41159864674199997</v>
      </c>
      <c r="AT83">
        <f t="shared" si="43"/>
        <v>0.1330600000000004</v>
      </c>
      <c r="AU83">
        <f t="shared" si="44"/>
        <v>3.0765982097800002</v>
      </c>
      <c r="AV83">
        <f t="shared" si="45"/>
        <v>0.20782400000000223</v>
      </c>
      <c r="AW83">
        <f t="shared" si="46"/>
        <v>0.97546753663300001</v>
      </c>
      <c r="AX83">
        <f t="shared" si="47"/>
        <v>0.18961100000000641</v>
      </c>
      <c r="AY83">
        <f t="shared" si="48"/>
        <v>0.54783223862700003</v>
      </c>
      <c r="AZ83">
        <f t="shared" si="49"/>
        <v>0.29516499999999724</v>
      </c>
      <c r="BA83">
        <f t="shared" si="50"/>
        <v>0.625827789232</v>
      </c>
      <c r="BC83">
        <v>81</v>
      </c>
      <c r="BD83" t="s">
        <v>35</v>
      </c>
      <c r="BE83">
        <f t="shared" si="51"/>
        <v>8.5731840000000878E-2</v>
      </c>
      <c r="BF83">
        <f t="shared" si="52"/>
        <v>0.40952320359999456</v>
      </c>
      <c r="BG83">
        <f t="shared" si="53"/>
        <v>7.0131750976002327E-2</v>
      </c>
      <c r="BH83">
        <f t="shared" si="54"/>
        <v>5.4574099321004883E-2</v>
      </c>
      <c r="BI83">
        <f t="shared" si="55"/>
        <v>6.9783147224995415E-2</v>
      </c>
    </row>
    <row r="84" spans="1:61">
      <c r="A84" s="2">
        <v>82</v>
      </c>
      <c r="B84" s="1" t="s">
        <v>16</v>
      </c>
      <c r="C84" s="1">
        <v>8.2899999999999991</v>
      </c>
      <c r="D84" s="1">
        <v>117.735</v>
      </c>
      <c r="E84" s="1">
        <v>58.463000000000001</v>
      </c>
      <c r="F84" s="1">
        <v>63.706000000000003</v>
      </c>
      <c r="G84" s="1">
        <v>174.471</v>
      </c>
      <c r="H84" s="1"/>
      <c r="I84" s="1">
        <v>8.3079999999999998</v>
      </c>
      <c r="J84" s="1">
        <v>117.658</v>
      </c>
      <c r="K84" s="1">
        <v>58.15</v>
      </c>
      <c r="L84" s="1">
        <v>63.78</v>
      </c>
      <c r="M84" s="1">
        <v>174.45</v>
      </c>
      <c r="O84">
        <v>82</v>
      </c>
      <c r="P84" t="s">
        <v>35</v>
      </c>
      <c r="Q84">
        <v>8.43</v>
      </c>
      <c r="R84">
        <v>118.14</v>
      </c>
      <c r="S84">
        <v>58.41</v>
      </c>
      <c r="T84">
        <v>63.62</v>
      </c>
      <c r="U84">
        <v>174.56</v>
      </c>
      <c r="W84">
        <v>82</v>
      </c>
      <c r="X84" t="s">
        <v>35</v>
      </c>
      <c r="Y84">
        <f t="shared" si="36"/>
        <v>0.14000000000000057</v>
      </c>
      <c r="Z84">
        <f t="shared" si="37"/>
        <v>0.40500000000000114</v>
      </c>
      <c r="AA84">
        <f t="shared" si="38"/>
        <v>-5.3000000000004377E-2</v>
      </c>
      <c r="AB84">
        <f t="shared" si="39"/>
        <v>-8.6000000000005627E-2</v>
      </c>
      <c r="AC84">
        <f t="shared" si="40"/>
        <v>8.8999999999998636E-2</v>
      </c>
      <c r="AE84">
        <v>8.1617510000000006</v>
      </c>
      <c r="AF84">
        <v>0.41236860816400001</v>
      </c>
      <c r="AG84">
        <v>117.204587</v>
      </c>
      <c r="AH84">
        <v>2.2668541286199999</v>
      </c>
      <c r="AI84">
        <v>58.756151000000003</v>
      </c>
      <c r="AJ84">
        <v>0.82191179587499996</v>
      </c>
      <c r="AK84">
        <v>63.79712</v>
      </c>
      <c r="AL84">
        <v>0.522112860979</v>
      </c>
      <c r="AM84">
        <v>174.58194700000001</v>
      </c>
      <c r="AN84">
        <v>0.63863269113900001</v>
      </c>
      <c r="AP84">
        <v>82</v>
      </c>
      <c r="AQ84" t="s">
        <v>35</v>
      </c>
      <c r="AR84">
        <f t="shared" si="41"/>
        <v>-0.26824899999999907</v>
      </c>
      <c r="AS84">
        <f t="shared" si="42"/>
        <v>0.41236860816400001</v>
      </c>
      <c r="AT84">
        <f t="shared" si="43"/>
        <v>-0.93541299999999694</v>
      </c>
      <c r="AU84">
        <f t="shared" si="44"/>
        <v>2.2668541286199999</v>
      </c>
      <c r="AV84">
        <f t="shared" si="45"/>
        <v>0.34615100000000609</v>
      </c>
      <c r="AW84">
        <f t="shared" si="46"/>
        <v>0.82191179587499996</v>
      </c>
      <c r="AX84">
        <f t="shared" si="47"/>
        <v>0.17712000000000216</v>
      </c>
      <c r="AY84">
        <f t="shared" si="48"/>
        <v>0.522112860979</v>
      </c>
      <c r="AZ84">
        <f t="shared" si="49"/>
        <v>2.1947000000011485E-2</v>
      </c>
      <c r="BA84">
        <f t="shared" si="50"/>
        <v>0.63863269113900001</v>
      </c>
      <c r="BC84">
        <v>82</v>
      </c>
      <c r="BD84" t="s">
        <v>35</v>
      </c>
      <c r="BE84">
        <f t="shared" si="51"/>
        <v>0.16666724600099972</v>
      </c>
      <c r="BF84">
        <f t="shared" si="52"/>
        <v>1.7967070105689948</v>
      </c>
      <c r="BG84">
        <f t="shared" si="53"/>
        <v>0.15932152080100836</v>
      </c>
      <c r="BH84">
        <f t="shared" si="54"/>
        <v>6.92321344000041E-2</v>
      </c>
      <c r="BI84">
        <f t="shared" si="55"/>
        <v>4.4961048089982771E-3</v>
      </c>
    </row>
    <row r="85" spans="1:61">
      <c r="A85" s="2">
        <v>83</v>
      </c>
      <c r="B85" s="1" t="s">
        <v>22</v>
      </c>
      <c r="C85" s="1">
        <v>8.3170000000000002</v>
      </c>
      <c r="D85" s="1">
        <v>121.78700000000001</v>
      </c>
      <c r="E85" s="1">
        <v>55.545000000000002</v>
      </c>
      <c r="F85" s="1">
        <v>29.628</v>
      </c>
      <c r="G85" s="1">
        <v>175.41</v>
      </c>
      <c r="H85" s="1"/>
      <c r="I85" s="1">
        <v>8.43</v>
      </c>
      <c r="J85" s="1">
        <v>122.18</v>
      </c>
      <c r="K85" s="1">
        <v>55.47</v>
      </c>
      <c r="L85" s="1">
        <v>29.59</v>
      </c>
      <c r="M85" s="1">
        <v>175.46</v>
      </c>
      <c r="O85">
        <v>83</v>
      </c>
      <c r="P85" t="s">
        <v>41</v>
      </c>
      <c r="Q85">
        <v>8.48</v>
      </c>
      <c r="R85">
        <v>122.15</v>
      </c>
      <c r="S85">
        <v>55.9</v>
      </c>
      <c r="T85">
        <v>29.44</v>
      </c>
      <c r="U85">
        <v>175.53</v>
      </c>
      <c r="W85">
        <v>83</v>
      </c>
      <c r="X85" t="s">
        <v>41</v>
      </c>
      <c r="Y85">
        <f t="shared" si="36"/>
        <v>0.16300000000000026</v>
      </c>
      <c r="Z85">
        <f t="shared" si="37"/>
        <v>0.36299999999999955</v>
      </c>
      <c r="AA85">
        <f t="shared" si="38"/>
        <v>0.35499999999999687</v>
      </c>
      <c r="AB85">
        <f t="shared" si="39"/>
        <v>-0.18799999999999883</v>
      </c>
      <c r="AC85">
        <f t="shared" si="40"/>
        <v>0.12000000000000455</v>
      </c>
      <c r="AE85">
        <v>8.1533960000000008</v>
      </c>
      <c r="AF85">
        <v>0.430425105197</v>
      </c>
      <c r="AG85">
        <v>121.38441400000001</v>
      </c>
      <c r="AH85">
        <v>1.8543811956</v>
      </c>
      <c r="AI85">
        <v>55.705413</v>
      </c>
      <c r="AJ85">
        <v>0.66150205474400003</v>
      </c>
      <c r="AK85">
        <v>29.29121</v>
      </c>
      <c r="AL85">
        <v>0.685378349454</v>
      </c>
      <c r="AM85">
        <v>175.432964</v>
      </c>
      <c r="AN85">
        <v>0.45146269691300001</v>
      </c>
      <c r="AP85">
        <v>83</v>
      </c>
      <c r="AQ85" t="s">
        <v>41</v>
      </c>
      <c r="AR85">
        <f t="shared" si="41"/>
        <v>-0.32660399999999967</v>
      </c>
      <c r="AS85">
        <f t="shared" si="42"/>
        <v>0.430425105197</v>
      </c>
      <c r="AT85">
        <f t="shared" si="43"/>
        <v>-0.76558599999999899</v>
      </c>
      <c r="AU85">
        <f t="shared" si="44"/>
        <v>1.8543811956</v>
      </c>
      <c r="AV85">
        <f t="shared" si="45"/>
        <v>-0.19458699999999851</v>
      </c>
      <c r="AW85">
        <f t="shared" si="46"/>
        <v>0.66150205474400003</v>
      </c>
      <c r="AX85">
        <f t="shared" si="47"/>
        <v>-0.14879000000000175</v>
      </c>
      <c r="AY85">
        <f t="shared" si="48"/>
        <v>0.685378349454</v>
      </c>
      <c r="AZ85">
        <f t="shared" si="49"/>
        <v>-9.7036000000002787E-2</v>
      </c>
      <c r="BA85">
        <f t="shared" si="50"/>
        <v>0.45146269691300001</v>
      </c>
      <c r="BC85">
        <v>83</v>
      </c>
      <c r="BD85" t="s">
        <v>41</v>
      </c>
      <c r="BE85">
        <f t="shared" si="51"/>
        <v>0.23971207681599993</v>
      </c>
      <c r="BF85">
        <f t="shared" si="52"/>
        <v>1.2737063593959967</v>
      </c>
      <c r="BG85">
        <f t="shared" si="53"/>
        <v>0.3020458705689949</v>
      </c>
      <c r="BH85">
        <f t="shared" si="54"/>
        <v>1.537424099999771E-3</v>
      </c>
      <c r="BI85">
        <f t="shared" si="55"/>
        <v>4.7104625296003184E-2</v>
      </c>
    </row>
    <row r="86" spans="1:61">
      <c r="A86" s="2">
        <v>84</v>
      </c>
      <c r="B86" s="1" t="s">
        <v>13</v>
      </c>
      <c r="C86" s="1">
        <v>8.4060000000000006</v>
      </c>
      <c r="D86" s="1">
        <v>123.355</v>
      </c>
      <c r="E86" s="1">
        <v>52.45</v>
      </c>
      <c r="F86" s="1">
        <v>41.218000000000004</v>
      </c>
      <c r="G86" s="1">
        <v>174.94300000000001</v>
      </c>
      <c r="H86" s="1"/>
      <c r="I86" s="1">
        <v>8.5109999999999992</v>
      </c>
      <c r="J86" s="1">
        <v>123.807</v>
      </c>
      <c r="K86" s="1">
        <v>52.39</v>
      </c>
      <c r="L86" s="1">
        <v>41.59</v>
      </c>
      <c r="M86" s="1"/>
      <c r="O86">
        <v>84</v>
      </c>
      <c r="P86" t="s">
        <v>32</v>
      </c>
      <c r="Q86">
        <v>8.41</v>
      </c>
      <c r="R86">
        <v>122.98</v>
      </c>
      <c r="S86">
        <v>52.03</v>
      </c>
      <c r="T86">
        <v>40.6</v>
      </c>
      <c r="U86">
        <v>173.96</v>
      </c>
      <c r="W86">
        <v>84</v>
      </c>
      <c r="X86" t="s">
        <v>32</v>
      </c>
      <c r="Y86">
        <f t="shared" si="36"/>
        <v>3.9999999999995595E-3</v>
      </c>
      <c r="Z86">
        <f t="shared" si="37"/>
        <v>-0.375</v>
      </c>
      <c r="AA86">
        <f t="shared" si="38"/>
        <v>-0.42000000000000171</v>
      </c>
      <c r="AB86">
        <f t="shared" si="39"/>
        <v>-0.6180000000000021</v>
      </c>
      <c r="AC86">
        <f t="shared" si="40"/>
        <v>-0.98300000000000409</v>
      </c>
      <c r="AE86">
        <v>8.1125849999999993</v>
      </c>
      <c r="AF86">
        <v>0.40249439098599998</v>
      </c>
      <c r="AG86">
        <v>124.307497</v>
      </c>
      <c r="AH86">
        <v>2.6192541239799998</v>
      </c>
      <c r="AI86">
        <v>52.704498999999998</v>
      </c>
      <c r="AJ86">
        <v>0.62173402995100002</v>
      </c>
      <c r="AK86">
        <v>40.946145000000001</v>
      </c>
      <c r="AL86">
        <v>0.40484277191899998</v>
      </c>
      <c r="AM86">
        <v>174.98861299999999</v>
      </c>
      <c r="AN86">
        <v>0.435385522533</v>
      </c>
      <c r="AP86">
        <v>84</v>
      </c>
      <c r="AQ86" t="s">
        <v>32</v>
      </c>
      <c r="AR86">
        <f t="shared" si="41"/>
        <v>-0.29741500000000087</v>
      </c>
      <c r="AS86">
        <f t="shared" si="42"/>
        <v>0.40249439098599998</v>
      </c>
      <c r="AT86">
        <f t="shared" si="43"/>
        <v>1.3274969999999939</v>
      </c>
      <c r="AU86">
        <f t="shared" si="44"/>
        <v>2.6192541239799998</v>
      </c>
      <c r="AV86">
        <f t="shared" si="45"/>
        <v>0.6744989999999973</v>
      </c>
      <c r="AW86">
        <f t="shared" si="46"/>
        <v>0.62173402995100002</v>
      </c>
      <c r="AX86">
        <f t="shared" si="47"/>
        <v>0.34614499999999992</v>
      </c>
      <c r="AY86">
        <f t="shared" si="48"/>
        <v>0.40484277191899998</v>
      </c>
      <c r="AZ86">
        <f t="shared" si="49"/>
        <v>1.0286129999999787</v>
      </c>
      <c r="BA86">
        <f t="shared" si="50"/>
        <v>0.435385522533</v>
      </c>
      <c r="BC86">
        <v>84</v>
      </c>
      <c r="BD86" t="s">
        <v>32</v>
      </c>
      <c r="BE86">
        <f t="shared" si="51"/>
        <v>9.0851002225000255E-2</v>
      </c>
      <c r="BF86">
        <f t="shared" si="52"/>
        <v>2.8984960350089795</v>
      </c>
      <c r="BG86">
        <f t="shared" si="53"/>
        <v>1.1979280610009979</v>
      </c>
      <c r="BH86">
        <f t="shared" si="54"/>
        <v>0.92957558102500393</v>
      </c>
      <c r="BI86">
        <f t="shared" si="55"/>
        <v>4.0465868617689305</v>
      </c>
    </row>
    <row r="87" spans="1:61">
      <c r="A87" s="2">
        <v>85</v>
      </c>
      <c r="B87" s="1" t="s">
        <v>21</v>
      </c>
      <c r="C87" s="1"/>
      <c r="D87" s="1"/>
      <c r="E87" s="1">
        <v>63.808999999999997</v>
      </c>
      <c r="F87" s="1">
        <v>32.14</v>
      </c>
      <c r="G87" s="1">
        <v>177.60300000000001</v>
      </c>
      <c r="H87" s="1"/>
      <c r="I87" s="1"/>
      <c r="J87" s="1"/>
      <c r="K87" s="1">
        <v>64.34</v>
      </c>
      <c r="L87" s="1">
        <v>32.119999999999997</v>
      </c>
      <c r="M87" s="1">
        <v>178.25</v>
      </c>
      <c r="O87">
        <v>85</v>
      </c>
      <c r="P87" t="s">
        <v>40</v>
      </c>
      <c r="R87">
        <v>137.19999999999999</v>
      </c>
      <c r="S87">
        <v>63.37</v>
      </c>
      <c r="T87">
        <v>31.89</v>
      </c>
      <c r="U87">
        <v>177.05</v>
      </c>
      <c r="W87">
        <v>85</v>
      </c>
      <c r="X87" t="s">
        <v>40</v>
      </c>
      <c r="AA87">
        <f t="shared" si="38"/>
        <v>-0.43900000000000006</v>
      </c>
      <c r="AB87">
        <f t="shared" si="39"/>
        <v>-0.25</v>
      </c>
      <c r="AC87">
        <f t="shared" si="40"/>
        <v>-0.55299999999999727</v>
      </c>
      <c r="AE87">
        <v>0</v>
      </c>
      <c r="AF87">
        <v>0</v>
      </c>
      <c r="AG87">
        <v>0</v>
      </c>
      <c r="AH87">
        <v>0</v>
      </c>
      <c r="AI87">
        <v>63.084043000000001</v>
      </c>
      <c r="AJ87">
        <v>0.47936079642700002</v>
      </c>
      <c r="AK87">
        <v>32.508654999999997</v>
      </c>
      <c r="AL87">
        <v>0.32325557377300002</v>
      </c>
      <c r="AM87">
        <v>176.50980300000001</v>
      </c>
      <c r="AN87">
        <v>0.61683072409799999</v>
      </c>
      <c r="AP87">
        <v>85</v>
      </c>
      <c r="AQ87" t="s">
        <v>40</v>
      </c>
      <c r="AV87">
        <f t="shared" si="45"/>
        <v>-0.28595699999999624</v>
      </c>
      <c r="AW87">
        <f t="shared" si="46"/>
        <v>0.47936079642700002</v>
      </c>
      <c r="AX87">
        <f t="shared" si="47"/>
        <v>0.61865499999999685</v>
      </c>
      <c r="AY87">
        <f t="shared" si="48"/>
        <v>0.32325557377300002</v>
      </c>
      <c r="AZ87">
        <f t="shared" si="49"/>
        <v>-0.54019700000000626</v>
      </c>
      <c r="BA87">
        <f t="shared" si="50"/>
        <v>0.61683072409799999</v>
      </c>
      <c r="BC87">
        <v>85</v>
      </c>
      <c r="BD87" t="s">
        <v>40</v>
      </c>
      <c r="BG87">
        <f t="shared" si="53"/>
        <v>2.3422159849001169E-2</v>
      </c>
      <c r="BH87">
        <f t="shared" si="54"/>
        <v>0.75456150902499453</v>
      </c>
      <c r="BI87">
        <f t="shared" si="55"/>
        <v>1.6391680899976996E-4</v>
      </c>
    </row>
    <row r="88" spans="1:61">
      <c r="A88" s="2">
        <v>86</v>
      </c>
      <c r="B88" s="1" t="s">
        <v>22</v>
      </c>
      <c r="C88" s="1">
        <v>8.5690000000000008</v>
      </c>
      <c r="D88" s="1">
        <v>118.977</v>
      </c>
      <c r="E88" s="1">
        <v>56.353999999999999</v>
      </c>
      <c r="F88" s="1">
        <v>28.969000000000001</v>
      </c>
      <c r="G88" s="1">
        <v>176.32300000000001</v>
      </c>
      <c r="H88" s="1"/>
      <c r="I88" s="1">
        <v>8.65</v>
      </c>
      <c r="J88" s="1">
        <v>118.309</v>
      </c>
      <c r="K88" s="1">
        <v>57.45</v>
      </c>
      <c r="L88" s="1">
        <v>28.59</v>
      </c>
      <c r="M88" s="1"/>
      <c r="O88">
        <v>86</v>
      </c>
      <c r="P88" t="s">
        <v>41</v>
      </c>
      <c r="Q88">
        <v>8.5500000000000007</v>
      </c>
      <c r="R88">
        <v>120.42</v>
      </c>
      <c r="S88">
        <v>55.77</v>
      </c>
      <c r="T88">
        <v>29.44</v>
      </c>
      <c r="U88">
        <v>175.62</v>
      </c>
      <c r="W88">
        <v>86</v>
      </c>
      <c r="X88" t="s">
        <v>41</v>
      </c>
      <c r="Y88">
        <f t="shared" si="36"/>
        <v>-1.9000000000000128E-2</v>
      </c>
      <c r="Z88">
        <f t="shared" si="37"/>
        <v>1.4429999999999978</v>
      </c>
      <c r="AA88">
        <f t="shared" si="38"/>
        <v>-0.58399999999999608</v>
      </c>
      <c r="AB88">
        <f t="shared" si="39"/>
        <v>0.47100000000000009</v>
      </c>
      <c r="AC88">
        <f t="shared" si="40"/>
        <v>-0.70300000000000296</v>
      </c>
      <c r="AE88">
        <v>8.4752299999999998</v>
      </c>
      <c r="AF88">
        <v>0.21377894915099999</v>
      </c>
      <c r="AG88">
        <v>120.794321</v>
      </c>
      <c r="AH88">
        <v>1.82659557482</v>
      </c>
      <c r="AI88">
        <v>56.204163000000001</v>
      </c>
      <c r="AJ88">
        <v>1.21608423904</v>
      </c>
      <c r="AK88">
        <v>29.231653999999999</v>
      </c>
      <c r="AL88">
        <v>0.82457237540700001</v>
      </c>
      <c r="AM88">
        <v>175.976293</v>
      </c>
      <c r="AN88">
        <v>0.57150755126300001</v>
      </c>
      <c r="AP88">
        <v>86</v>
      </c>
      <c r="AQ88" t="s">
        <v>41</v>
      </c>
      <c r="AR88">
        <f t="shared" si="41"/>
        <v>-7.4770000000000891E-2</v>
      </c>
      <c r="AS88">
        <f t="shared" si="42"/>
        <v>0.21377894915099999</v>
      </c>
      <c r="AT88">
        <f t="shared" si="43"/>
        <v>0.3743209999999948</v>
      </c>
      <c r="AU88">
        <f t="shared" si="44"/>
        <v>1.82659557482</v>
      </c>
      <c r="AV88">
        <f t="shared" si="45"/>
        <v>0.43416299999999808</v>
      </c>
      <c r="AW88">
        <f t="shared" si="46"/>
        <v>1.21608423904</v>
      </c>
      <c r="AX88">
        <f t="shared" si="47"/>
        <v>-0.20834600000000236</v>
      </c>
      <c r="AY88">
        <f t="shared" si="48"/>
        <v>0.82457237540700001</v>
      </c>
      <c r="AZ88">
        <f t="shared" si="49"/>
        <v>0.35629299999999375</v>
      </c>
      <c r="BA88">
        <f t="shared" si="50"/>
        <v>0.57150755126300001</v>
      </c>
      <c r="BC88">
        <v>86</v>
      </c>
      <c r="BD88" t="s">
        <v>41</v>
      </c>
      <c r="BE88">
        <f t="shared" si="51"/>
        <v>3.1102929000000851E-3</v>
      </c>
      <c r="BF88">
        <f t="shared" si="52"/>
        <v>1.1420748050410066</v>
      </c>
      <c r="BG88">
        <f t="shared" si="53"/>
        <v>1.0366558945689881</v>
      </c>
      <c r="BH88">
        <f t="shared" si="54"/>
        <v>0.46151098771600335</v>
      </c>
      <c r="BI88">
        <f t="shared" si="55"/>
        <v>1.122101659848993</v>
      </c>
    </row>
    <row r="89" spans="1:61">
      <c r="A89" s="2">
        <v>87</v>
      </c>
      <c r="B89" s="1" t="s">
        <v>13</v>
      </c>
      <c r="C89" s="1">
        <v>8.1649999999999991</v>
      </c>
      <c r="D89" s="1">
        <v>120.83499999999999</v>
      </c>
      <c r="E89" s="1">
        <v>54.878999999999998</v>
      </c>
      <c r="F89" s="1">
        <v>41.284999999999997</v>
      </c>
      <c r="G89" s="1">
        <v>176.99100000000001</v>
      </c>
      <c r="H89" s="1"/>
      <c r="I89" s="1"/>
      <c r="J89" s="1"/>
      <c r="K89" s="1"/>
      <c r="L89" s="1"/>
      <c r="M89" s="1"/>
      <c r="O89">
        <v>87</v>
      </c>
      <c r="P89" t="s">
        <v>32</v>
      </c>
      <c r="Q89">
        <v>8.44</v>
      </c>
      <c r="R89">
        <v>121.85</v>
      </c>
      <c r="S89">
        <v>54.3</v>
      </c>
      <c r="T89">
        <v>41.11</v>
      </c>
      <c r="U89">
        <v>176.35</v>
      </c>
      <c r="W89">
        <v>87</v>
      </c>
      <c r="X89" t="s">
        <v>32</v>
      </c>
      <c r="Y89">
        <f t="shared" si="36"/>
        <v>0.27500000000000036</v>
      </c>
      <c r="Z89">
        <f t="shared" si="37"/>
        <v>1.0150000000000006</v>
      </c>
      <c r="AA89">
        <f t="shared" si="38"/>
        <v>-0.57900000000000063</v>
      </c>
      <c r="AB89">
        <f t="shared" si="39"/>
        <v>-0.17499999999999716</v>
      </c>
      <c r="AC89">
        <f t="shared" si="40"/>
        <v>-0.64100000000001955</v>
      </c>
      <c r="AE89">
        <v>8.4258670000000002</v>
      </c>
      <c r="AF89">
        <v>0.307133373815</v>
      </c>
      <c r="AG89">
        <v>120.937747</v>
      </c>
      <c r="AH89">
        <v>2.5699141341699998</v>
      </c>
      <c r="AI89">
        <v>54.490181</v>
      </c>
      <c r="AJ89">
        <v>0.84779082693700003</v>
      </c>
      <c r="AK89">
        <v>41.018959000000002</v>
      </c>
      <c r="AL89">
        <v>0.66162817603199997</v>
      </c>
      <c r="AM89">
        <v>176.27491699999999</v>
      </c>
      <c r="AN89">
        <v>0.56679940200300005</v>
      </c>
      <c r="AP89">
        <v>87</v>
      </c>
      <c r="AQ89" t="s">
        <v>32</v>
      </c>
      <c r="AR89">
        <f t="shared" si="41"/>
        <v>-1.4132999999999285E-2</v>
      </c>
      <c r="AS89">
        <f t="shared" si="42"/>
        <v>0.307133373815</v>
      </c>
      <c r="AT89">
        <f t="shared" si="43"/>
        <v>-0.91225299999999265</v>
      </c>
      <c r="AU89">
        <f t="shared" si="44"/>
        <v>2.5699141341699998</v>
      </c>
      <c r="AV89">
        <f t="shared" si="45"/>
        <v>0.1901810000000026</v>
      </c>
      <c r="AW89">
        <f t="shared" si="46"/>
        <v>0.84779082693700003</v>
      </c>
      <c r="AX89">
        <f t="shared" si="47"/>
        <v>-9.1040999999997041E-2</v>
      </c>
      <c r="AY89">
        <f t="shared" si="48"/>
        <v>0.66162817603199997</v>
      </c>
      <c r="AZ89">
        <f t="shared" si="49"/>
        <v>-7.508300000000645E-2</v>
      </c>
      <c r="BA89">
        <f t="shared" si="50"/>
        <v>0.56679940200300005</v>
      </c>
      <c r="BC89">
        <v>87</v>
      </c>
      <c r="BD89" t="s">
        <v>32</v>
      </c>
      <c r="BE89">
        <f t="shared" si="51"/>
        <v>8.3597891688999795E-2</v>
      </c>
      <c r="BF89">
        <f t="shared" si="52"/>
        <v>3.7143041260089737</v>
      </c>
      <c r="BG89">
        <f t="shared" si="53"/>
        <v>0.59163941076100501</v>
      </c>
      <c r="BH89">
        <f t="shared" si="54"/>
        <v>7.0491136810000195E-3</v>
      </c>
      <c r="BI89">
        <f t="shared" si="55"/>
        <v>0.32026205088901483</v>
      </c>
    </row>
    <row r="90" spans="1:61">
      <c r="A90" s="2">
        <v>88</v>
      </c>
      <c r="B90" s="1" t="s">
        <v>16</v>
      </c>
      <c r="C90" s="1">
        <v>8.2899999999999991</v>
      </c>
      <c r="D90" s="1">
        <v>117.071</v>
      </c>
      <c r="E90" s="1">
        <v>59.469000000000001</v>
      </c>
      <c r="F90" s="1">
        <v>63.383000000000003</v>
      </c>
      <c r="G90" s="1">
        <v>175.38</v>
      </c>
      <c r="H90" s="1"/>
      <c r="I90" s="1"/>
      <c r="J90" s="1"/>
      <c r="K90" s="1"/>
      <c r="L90" s="1"/>
      <c r="M90" s="1"/>
      <c r="O90">
        <v>88</v>
      </c>
      <c r="P90" t="s">
        <v>35</v>
      </c>
      <c r="Q90">
        <v>8.26</v>
      </c>
      <c r="R90">
        <v>116.55</v>
      </c>
      <c r="S90">
        <v>58.38</v>
      </c>
      <c r="T90">
        <v>63.63</v>
      </c>
      <c r="U90">
        <v>174.67</v>
      </c>
      <c r="W90">
        <v>88</v>
      </c>
      <c r="X90" t="s">
        <v>35</v>
      </c>
      <c r="Y90">
        <f t="shared" si="36"/>
        <v>-2.9999999999999361E-2</v>
      </c>
      <c r="Z90">
        <f t="shared" si="37"/>
        <v>-0.5210000000000008</v>
      </c>
      <c r="AA90">
        <f t="shared" si="38"/>
        <v>-1.0889999999999986</v>
      </c>
      <c r="AB90">
        <f t="shared" si="39"/>
        <v>0.24699999999999989</v>
      </c>
      <c r="AC90">
        <f t="shared" si="40"/>
        <v>-0.71000000000000796</v>
      </c>
      <c r="AE90">
        <v>7.9702630000000001</v>
      </c>
      <c r="AF90">
        <v>0.33736381523699999</v>
      </c>
      <c r="AG90">
        <v>115.73332000000001</v>
      </c>
      <c r="AH90">
        <v>2.0018359317400001</v>
      </c>
      <c r="AI90">
        <v>58.413283</v>
      </c>
      <c r="AJ90">
        <v>0.70695365966299994</v>
      </c>
      <c r="AK90">
        <v>64.096874999999997</v>
      </c>
      <c r="AL90">
        <v>0.57069107700699995</v>
      </c>
      <c r="AM90">
        <v>174.67305999999999</v>
      </c>
      <c r="AN90">
        <v>0.55249346819699996</v>
      </c>
      <c r="AP90">
        <v>88</v>
      </c>
      <c r="AQ90" t="s">
        <v>35</v>
      </c>
      <c r="AR90">
        <f t="shared" si="41"/>
        <v>-0.28973699999999969</v>
      </c>
      <c r="AS90">
        <f t="shared" si="42"/>
        <v>0.33736381523699999</v>
      </c>
      <c r="AT90">
        <f t="shared" si="43"/>
        <v>-0.81667999999999097</v>
      </c>
      <c r="AU90">
        <f t="shared" si="44"/>
        <v>2.0018359317400001</v>
      </c>
      <c r="AV90">
        <f t="shared" si="45"/>
        <v>3.3282999999997287E-2</v>
      </c>
      <c r="AW90">
        <f t="shared" si="46"/>
        <v>0.70695365966299994</v>
      </c>
      <c r="AX90">
        <f t="shared" si="47"/>
        <v>0.4668749999999946</v>
      </c>
      <c r="AY90">
        <f t="shared" si="48"/>
        <v>0.57069107700699995</v>
      </c>
      <c r="AZ90">
        <f t="shared" si="49"/>
        <v>3.0600000000049477E-3</v>
      </c>
      <c r="BA90">
        <f t="shared" si="50"/>
        <v>0.55249346819699996</v>
      </c>
      <c r="BC90">
        <v>88</v>
      </c>
      <c r="BD90" t="s">
        <v>35</v>
      </c>
      <c r="BE90">
        <f t="shared" si="51"/>
        <v>6.7463309169000174E-2</v>
      </c>
      <c r="BF90">
        <f t="shared" si="52"/>
        <v>8.7426662399994193E-2</v>
      </c>
      <c r="BG90">
        <f t="shared" si="53"/>
        <v>1.2595191320889909</v>
      </c>
      <c r="BH90">
        <f t="shared" si="54"/>
        <v>4.8345015624997677E-2</v>
      </c>
      <c r="BI90">
        <f t="shared" si="55"/>
        <v>0.50845456360001839</v>
      </c>
    </row>
    <row r="91" spans="1:61">
      <c r="A91" s="2">
        <v>89</v>
      </c>
      <c r="B91" s="1" t="s">
        <v>17</v>
      </c>
      <c r="C91" s="1">
        <v>8.2379999999999995</v>
      </c>
      <c r="D91" s="1">
        <v>122.36799999999999</v>
      </c>
      <c r="E91" s="1">
        <v>57.036999999999999</v>
      </c>
      <c r="F91" s="1">
        <v>30.213000000000001</v>
      </c>
      <c r="G91" s="1">
        <v>176.90199999999999</v>
      </c>
      <c r="H91" s="1"/>
      <c r="I91" s="1"/>
      <c r="J91" s="1"/>
      <c r="K91" s="1"/>
      <c r="L91" s="1"/>
      <c r="M91" s="1"/>
      <c r="O91">
        <v>89</v>
      </c>
      <c r="P91" t="s">
        <v>36</v>
      </c>
      <c r="Q91">
        <v>8.42</v>
      </c>
      <c r="R91">
        <v>123.52</v>
      </c>
      <c r="S91">
        <v>55.98</v>
      </c>
      <c r="T91">
        <v>30.58</v>
      </c>
      <c r="U91">
        <v>176.07</v>
      </c>
      <c r="W91">
        <v>89</v>
      </c>
      <c r="X91" t="s">
        <v>36</v>
      </c>
      <c r="Y91">
        <f t="shared" si="36"/>
        <v>0.18200000000000038</v>
      </c>
      <c r="Z91">
        <f t="shared" si="37"/>
        <v>1.152000000000001</v>
      </c>
      <c r="AA91">
        <f t="shared" si="38"/>
        <v>-1.0570000000000022</v>
      </c>
      <c r="AB91">
        <f t="shared" si="39"/>
        <v>0.36699999999999733</v>
      </c>
      <c r="AC91">
        <f t="shared" si="40"/>
        <v>-0.83199999999999363</v>
      </c>
      <c r="AE91">
        <v>8.2532549999999993</v>
      </c>
      <c r="AF91">
        <v>0.47128933785400001</v>
      </c>
      <c r="AG91">
        <v>122.53315600000001</v>
      </c>
      <c r="AH91">
        <v>1.75390779851</v>
      </c>
      <c r="AI91">
        <v>56.258023000000001</v>
      </c>
      <c r="AJ91">
        <v>0.75828880413099997</v>
      </c>
      <c r="AK91">
        <v>30.828142</v>
      </c>
      <c r="AL91">
        <v>0.50106395982499996</v>
      </c>
      <c r="AM91">
        <v>176.37205599999999</v>
      </c>
      <c r="AN91">
        <v>0.71054058917399998</v>
      </c>
      <c r="AP91">
        <v>89</v>
      </c>
      <c r="AQ91" t="s">
        <v>36</v>
      </c>
      <c r="AR91">
        <f t="shared" si="41"/>
        <v>-0.16674500000000059</v>
      </c>
      <c r="AS91">
        <f t="shared" si="42"/>
        <v>0.47128933785400001</v>
      </c>
      <c r="AT91">
        <f t="shared" si="43"/>
        <v>-0.98684399999999073</v>
      </c>
      <c r="AU91">
        <f t="shared" si="44"/>
        <v>1.75390779851</v>
      </c>
      <c r="AV91">
        <f t="shared" si="45"/>
        <v>0.27802300000000457</v>
      </c>
      <c r="AW91">
        <f t="shared" si="46"/>
        <v>0.75828880413099997</v>
      </c>
      <c r="AX91">
        <f t="shared" si="47"/>
        <v>0.24814200000000142</v>
      </c>
      <c r="AY91">
        <f t="shared" si="48"/>
        <v>0.50106395982499996</v>
      </c>
      <c r="AZ91">
        <f t="shared" si="49"/>
        <v>0.30205599999999322</v>
      </c>
      <c r="BA91">
        <f t="shared" si="50"/>
        <v>0.71054058917399998</v>
      </c>
      <c r="BC91">
        <v>89</v>
      </c>
      <c r="BD91" t="s">
        <v>36</v>
      </c>
      <c r="BE91">
        <f t="shared" si="51"/>
        <v>0.12162307502500068</v>
      </c>
      <c r="BF91">
        <f t="shared" si="52"/>
        <v>4.5746536563359648</v>
      </c>
      <c r="BG91">
        <f t="shared" si="53"/>
        <v>1.7822864105290179</v>
      </c>
      <c r="BH91">
        <f t="shared" si="54"/>
        <v>1.4127224163999029E-2</v>
      </c>
      <c r="BI91">
        <f t="shared" si="55"/>
        <v>1.2860830111359702</v>
      </c>
    </row>
    <row r="92" spans="1:61">
      <c r="A92" s="2">
        <v>90</v>
      </c>
      <c r="B92" s="1" t="s">
        <v>17</v>
      </c>
      <c r="C92" s="1">
        <v>8.1240000000000006</v>
      </c>
      <c r="D92" s="1">
        <v>120.501</v>
      </c>
      <c r="E92" s="1">
        <v>56.850999999999999</v>
      </c>
      <c r="F92" s="1">
        <v>30.352</v>
      </c>
      <c r="G92" s="1">
        <v>177.19800000000001</v>
      </c>
      <c r="H92" s="1"/>
      <c r="I92" s="1"/>
      <c r="J92" s="1"/>
      <c r="K92" s="1"/>
      <c r="L92" s="1"/>
      <c r="M92" s="1">
        <v>178.97</v>
      </c>
      <c r="O92">
        <v>90</v>
      </c>
      <c r="P92" t="s">
        <v>36</v>
      </c>
      <c r="Q92">
        <v>8.48</v>
      </c>
      <c r="R92">
        <v>123.14</v>
      </c>
      <c r="S92">
        <v>55.97</v>
      </c>
      <c r="T92">
        <v>30.74</v>
      </c>
      <c r="U92">
        <v>176.09</v>
      </c>
      <c r="W92">
        <v>90</v>
      </c>
      <c r="X92" t="s">
        <v>36</v>
      </c>
      <c r="Y92">
        <f t="shared" si="36"/>
        <v>0.35599999999999987</v>
      </c>
      <c r="Z92">
        <f t="shared" si="37"/>
        <v>2.6389999999999958</v>
      </c>
      <c r="AA92">
        <f t="shared" si="38"/>
        <v>-0.88100000000000023</v>
      </c>
      <c r="AB92">
        <f t="shared" si="39"/>
        <v>0.38799999999999812</v>
      </c>
      <c r="AC92">
        <f t="shared" si="40"/>
        <v>-1.1080000000000041</v>
      </c>
      <c r="AE92">
        <v>8.4158659999999994</v>
      </c>
      <c r="AF92">
        <v>0.32514567203599998</v>
      </c>
      <c r="AG92">
        <v>122.910192</v>
      </c>
      <c r="AH92">
        <v>2.2378985819600001</v>
      </c>
      <c r="AI92">
        <v>56.383288</v>
      </c>
      <c r="AJ92">
        <v>0.93287498147199999</v>
      </c>
      <c r="AK92">
        <v>30.818259000000001</v>
      </c>
      <c r="AL92">
        <v>0.56263600659699997</v>
      </c>
      <c r="AM92">
        <v>176.32526899999999</v>
      </c>
      <c r="AN92">
        <v>0.58309858912500001</v>
      </c>
      <c r="AP92">
        <v>90</v>
      </c>
      <c r="AQ92" t="s">
        <v>36</v>
      </c>
      <c r="AR92">
        <f t="shared" si="41"/>
        <v>-6.4134000000001024E-2</v>
      </c>
      <c r="AS92">
        <f t="shared" si="42"/>
        <v>0.32514567203599998</v>
      </c>
      <c r="AT92">
        <f t="shared" si="43"/>
        <v>-0.22980800000000556</v>
      </c>
      <c r="AU92">
        <f t="shared" si="44"/>
        <v>2.2378985819600001</v>
      </c>
      <c r="AV92">
        <f t="shared" si="45"/>
        <v>0.41328800000000143</v>
      </c>
      <c r="AW92">
        <f t="shared" si="46"/>
        <v>0.93287498147199999</v>
      </c>
      <c r="AX92">
        <f t="shared" si="47"/>
        <v>7.8259000000002743E-2</v>
      </c>
      <c r="AY92">
        <f t="shared" si="48"/>
        <v>0.56263600659699997</v>
      </c>
      <c r="AZ92">
        <f t="shared" si="49"/>
        <v>0.23526899999998818</v>
      </c>
      <c r="BA92">
        <f t="shared" si="50"/>
        <v>0.58309858912500001</v>
      </c>
      <c r="BC92">
        <v>90</v>
      </c>
      <c r="BD92" t="s">
        <v>36</v>
      </c>
      <c r="BE92">
        <f t="shared" si="51"/>
        <v>0.17651257795600075</v>
      </c>
      <c r="BF92">
        <f t="shared" si="52"/>
        <v>8.2300593408640079</v>
      </c>
      <c r="BG92">
        <f t="shared" si="53"/>
        <v>1.6751814269440044</v>
      </c>
      <c r="BH92">
        <f t="shared" si="54"/>
        <v>9.5939487080997143E-2</v>
      </c>
      <c r="BI92">
        <f t="shared" si="55"/>
        <v>1.8043716063609792</v>
      </c>
    </row>
    <row r="93" spans="1:61">
      <c r="A93" s="2">
        <v>91</v>
      </c>
      <c r="B93" s="1" t="s">
        <v>16</v>
      </c>
      <c r="C93" s="1">
        <v>8.2360000000000007</v>
      </c>
      <c r="D93" s="1">
        <v>116.623</v>
      </c>
      <c r="E93" s="1">
        <v>59.125999999999998</v>
      </c>
      <c r="F93" s="1">
        <v>63.55</v>
      </c>
      <c r="G93" s="1">
        <v>175.17400000000001</v>
      </c>
      <c r="H93" s="1"/>
      <c r="I93" s="1">
        <v>7.75</v>
      </c>
      <c r="J93" s="1">
        <v>115.62</v>
      </c>
      <c r="K93" s="1">
        <v>61.32</v>
      </c>
      <c r="L93" s="1"/>
      <c r="M93" s="1">
        <v>176.45</v>
      </c>
      <c r="O93">
        <v>91</v>
      </c>
      <c r="P93" t="s">
        <v>35</v>
      </c>
      <c r="Q93">
        <v>8.41</v>
      </c>
      <c r="R93">
        <v>117.84</v>
      </c>
      <c r="S93">
        <v>58.19</v>
      </c>
      <c r="T93">
        <v>63.75</v>
      </c>
      <c r="U93">
        <v>174.17</v>
      </c>
      <c r="W93">
        <v>91</v>
      </c>
      <c r="X93" t="s">
        <v>35</v>
      </c>
      <c r="Y93">
        <f t="shared" si="36"/>
        <v>0.17399999999999949</v>
      </c>
      <c r="Z93">
        <f t="shared" si="37"/>
        <v>1.2169999999999987</v>
      </c>
      <c r="AA93">
        <f t="shared" si="38"/>
        <v>-0.93599999999999994</v>
      </c>
      <c r="AB93">
        <f t="shared" si="39"/>
        <v>0.20000000000000284</v>
      </c>
      <c r="AC93">
        <f t="shared" si="40"/>
        <v>-1.0040000000000191</v>
      </c>
      <c r="AE93">
        <v>8.1987419999999993</v>
      </c>
      <c r="AF93">
        <v>0.35547946134199998</v>
      </c>
      <c r="AG93">
        <v>117.242305</v>
      </c>
      <c r="AH93">
        <v>2.6365477905699999</v>
      </c>
      <c r="AI93">
        <v>58.211264999999997</v>
      </c>
      <c r="AJ93">
        <v>0.77118054356599997</v>
      </c>
      <c r="AK93">
        <v>63.991872999999998</v>
      </c>
      <c r="AL93">
        <v>0.56224256408700002</v>
      </c>
      <c r="AM93">
        <v>174.71375</v>
      </c>
      <c r="AN93">
        <v>0.630988953548</v>
      </c>
      <c r="AP93">
        <v>91</v>
      </c>
      <c r="AQ93" t="s">
        <v>35</v>
      </c>
      <c r="AR93">
        <f t="shared" si="41"/>
        <v>-0.21125800000000083</v>
      </c>
      <c r="AS93">
        <f t="shared" si="42"/>
        <v>0.35547946134199998</v>
      </c>
      <c r="AT93">
        <f t="shared" si="43"/>
        <v>-0.59769500000000164</v>
      </c>
      <c r="AU93">
        <f t="shared" si="44"/>
        <v>2.6365477905699999</v>
      </c>
      <c r="AV93">
        <f t="shared" si="45"/>
        <v>2.1264999999999645E-2</v>
      </c>
      <c r="AW93">
        <f t="shared" si="46"/>
        <v>0.77118054356599997</v>
      </c>
      <c r="AX93">
        <f t="shared" si="47"/>
        <v>0.24187299999999823</v>
      </c>
      <c r="AY93">
        <f t="shared" si="48"/>
        <v>0.56224256408700002</v>
      </c>
      <c r="AZ93">
        <f t="shared" si="49"/>
        <v>0.54375000000001705</v>
      </c>
      <c r="BA93">
        <f t="shared" si="50"/>
        <v>0.630988953548</v>
      </c>
      <c r="BC93">
        <v>91</v>
      </c>
      <c r="BD93" t="s">
        <v>35</v>
      </c>
      <c r="BE93">
        <f t="shared" si="51"/>
        <v>0.14842372656400024</v>
      </c>
      <c r="BF93">
        <f t="shared" si="52"/>
        <v>3.2931179430250013</v>
      </c>
      <c r="BG93">
        <f t="shared" si="53"/>
        <v>0.91635628022499926</v>
      </c>
      <c r="BH93">
        <f t="shared" si="54"/>
        <v>1.7533481289996136E-3</v>
      </c>
      <c r="BI93">
        <f t="shared" si="55"/>
        <v>2.3955300625001117</v>
      </c>
    </row>
    <row r="94" spans="1:61">
      <c r="A94" s="2">
        <v>92</v>
      </c>
      <c r="B94" s="1" t="s">
        <v>18</v>
      </c>
      <c r="C94" s="1">
        <v>8.3699999999999992</v>
      </c>
      <c r="D94" s="1">
        <v>125.624</v>
      </c>
      <c r="E94" s="1">
        <v>54.052999999999997</v>
      </c>
      <c r="F94" s="1">
        <v>18.706</v>
      </c>
      <c r="G94" s="1">
        <v>178.98599999999999</v>
      </c>
      <c r="H94" s="1"/>
      <c r="I94" s="1">
        <v>7.93</v>
      </c>
      <c r="J94" s="1">
        <v>120.42</v>
      </c>
      <c r="K94" s="1">
        <v>55.34</v>
      </c>
      <c r="L94" s="1">
        <v>18.149999999999999</v>
      </c>
      <c r="M94" s="1">
        <v>181.43</v>
      </c>
      <c r="O94">
        <v>92</v>
      </c>
      <c r="P94" t="s">
        <v>37</v>
      </c>
      <c r="Q94">
        <v>8.3800000000000008</v>
      </c>
      <c r="R94">
        <v>125.83</v>
      </c>
      <c r="S94">
        <v>52.66</v>
      </c>
      <c r="T94">
        <v>19.03</v>
      </c>
      <c r="U94">
        <v>177.44</v>
      </c>
      <c r="W94">
        <v>92</v>
      </c>
      <c r="X94" t="s">
        <v>37</v>
      </c>
      <c r="Y94">
        <f t="shared" si="36"/>
        <v>1.0000000000001563E-2</v>
      </c>
      <c r="Z94">
        <f t="shared" si="37"/>
        <v>0.20600000000000307</v>
      </c>
      <c r="AA94">
        <f t="shared" si="38"/>
        <v>-1.3930000000000007</v>
      </c>
      <c r="AB94">
        <f t="shared" si="39"/>
        <v>0.32400000000000162</v>
      </c>
      <c r="AC94">
        <f t="shared" si="40"/>
        <v>-1.5459999999999923</v>
      </c>
      <c r="AE94">
        <v>8.1161320000000003</v>
      </c>
      <c r="AF94">
        <v>0.437517527164</v>
      </c>
      <c r="AG94">
        <v>125.33205</v>
      </c>
      <c r="AH94">
        <v>2.1177967257299999</v>
      </c>
      <c r="AI94">
        <v>52.484059000000002</v>
      </c>
      <c r="AJ94">
        <v>0.75904582175199997</v>
      </c>
      <c r="AK94">
        <v>19.320295999999999</v>
      </c>
      <c r="AL94">
        <v>0.443633930605</v>
      </c>
      <c r="AM94">
        <v>177.47227100000001</v>
      </c>
      <c r="AN94">
        <v>0.49284417370900002</v>
      </c>
      <c r="AP94">
        <v>92</v>
      </c>
      <c r="AQ94" t="s">
        <v>37</v>
      </c>
      <c r="AR94">
        <f t="shared" si="41"/>
        <v>-0.26386800000000044</v>
      </c>
      <c r="AS94">
        <f t="shared" si="42"/>
        <v>0.437517527164</v>
      </c>
      <c r="AT94">
        <f t="shared" si="43"/>
        <v>-0.497950000000003</v>
      </c>
      <c r="AU94">
        <f t="shared" si="44"/>
        <v>2.1177967257299999</v>
      </c>
      <c r="AV94">
        <f t="shared" si="45"/>
        <v>-0.17594099999999457</v>
      </c>
      <c r="AW94">
        <f t="shared" si="46"/>
        <v>0.75904582175199997</v>
      </c>
      <c r="AX94">
        <f t="shared" si="47"/>
        <v>0.29029599999999789</v>
      </c>
      <c r="AY94">
        <f t="shared" si="48"/>
        <v>0.443633930605</v>
      </c>
      <c r="AZ94">
        <f t="shared" si="49"/>
        <v>3.2271000000008598E-2</v>
      </c>
      <c r="BA94">
        <f t="shared" si="50"/>
        <v>0.49284417370900002</v>
      </c>
      <c r="BC94">
        <v>92</v>
      </c>
      <c r="BD94" t="s">
        <v>37</v>
      </c>
      <c r="BE94">
        <f t="shared" si="51"/>
        <v>7.5003681424001101E-2</v>
      </c>
      <c r="BF94">
        <f t="shared" si="52"/>
        <v>0.49554560250000856</v>
      </c>
      <c r="BG94">
        <f t="shared" si="53"/>
        <v>1.4812326094810149</v>
      </c>
      <c r="BH94">
        <f t="shared" si="54"/>
        <v>1.1359596160002514E-3</v>
      </c>
      <c r="BI94">
        <f t="shared" si="55"/>
        <v>2.4909393494410028</v>
      </c>
    </row>
    <row r="95" spans="1:61">
      <c r="A95" s="2">
        <v>93</v>
      </c>
      <c r="B95" s="1" t="s">
        <v>13</v>
      </c>
      <c r="C95" s="1">
        <v>8.2379999999999995</v>
      </c>
      <c r="D95" s="1">
        <v>118.495</v>
      </c>
      <c r="E95" s="1">
        <v>55.85</v>
      </c>
      <c r="F95" s="1">
        <v>40.872</v>
      </c>
      <c r="G95" s="1">
        <v>177.511</v>
      </c>
      <c r="H95" s="1"/>
      <c r="I95" s="1">
        <v>8.5500000000000007</v>
      </c>
      <c r="J95" s="1">
        <v>118.85299999999999</v>
      </c>
      <c r="K95" s="1">
        <v>57.22</v>
      </c>
      <c r="L95" s="1">
        <v>40.96</v>
      </c>
      <c r="M95" s="1">
        <v>178.71</v>
      </c>
      <c r="O95">
        <v>93</v>
      </c>
      <c r="P95" t="s">
        <v>32</v>
      </c>
      <c r="Q95">
        <v>8.25</v>
      </c>
      <c r="R95">
        <v>119.56</v>
      </c>
      <c r="S95">
        <v>54.3</v>
      </c>
      <c r="T95">
        <v>40.97</v>
      </c>
      <c r="U95">
        <v>176.24</v>
      </c>
      <c r="W95">
        <v>93</v>
      </c>
      <c r="X95" t="s">
        <v>32</v>
      </c>
      <c r="Y95">
        <f t="shared" si="36"/>
        <v>1.2000000000000455E-2</v>
      </c>
      <c r="Z95">
        <f t="shared" si="37"/>
        <v>1.0649999999999977</v>
      </c>
      <c r="AA95">
        <f t="shared" si="38"/>
        <v>-1.5500000000000043</v>
      </c>
      <c r="AB95">
        <f t="shared" si="39"/>
        <v>9.7999999999998977E-2</v>
      </c>
      <c r="AC95">
        <f t="shared" si="40"/>
        <v>-1.2709999999999866</v>
      </c>
      <c r="AE95">
        <v>8.3510650000000002</v>
      </c>
      <c r="AF95">
        <v>0.28519837793199998</v>
      </c>
      <c r="AG95">
        <v>120.512519</v>
      </c>
      <c r="AH95">
        <v>1.61656316352</v>
      </c>
      <c r="AI95">
        <v>54.341825999999998</v>
      </c>
      <c r="AJ95">
        <v>0.67625873282600002</v>
      </c>
      <c r="AK95">
        <v>41.061442999999997</v>
      </c>
      <c r="AL95">
        <v>0.72416868390699995</v>
      </c>
      <c r="AM95">
        <v>176.24776299999999</v>
      </c>
      <c r="AN95">
        <v>0.59410494597399999</v>
      </c>
      <c r="AP95">
        <v>93</v>
      </c>
      <c r="AQ95" t="s">
        <v>32</v>
      </c>
      <c r="AR95">
        <f t="shared" si="41"/>
        <v>0.10106500000000018</v>
      </c>
      <c r="AS95">
        <f t="shared" si="42"/>
        <v>0.28519837793199998</v>
      </c>
      <c r="AT95">
        <f t="shared" si="43"/>
        <v>0.95251899999999523</v>
      </c>
      <c r="AU95">
        <f t="shared" si="44"/>
        <v>1.61656316352</v>
      </c>
      <c r="AV95">
        <f t="shared" si="45"/>
        <v>4.1826000000000363E-2</v>
      </c>
      <c r="AW95">
        <f t="shared" si="46"/>
        <v>0.67625873282600002</v>
      </c>
      <c r="AX95">
        <f t="shared" si="47"/>
        <v>9.1442999999998165E-2</v>
      </c>
      <c r="AY95">
        <f t="shared" si="48"/>
        <v>0.72416868390699995</v>
      </c>
      <c r="AZ95">
        <f t="shared" si="49"/>
        <v>7.7629999999828669E-3</v>
      </c>
      <c r="BA95">
        <f t="shared" si="50"/>
        <v>0.59410494597399999</v>
      </c>
      <c r="BC95">
        <v>93</v>
      </c>
      <c r="BD95" t="s">
        <v>32</v>
      </c>
      <c r="BE95">
        <f t="shared" si="51"/>
        <v>7.9325742249999522E-3</v>
      </c>
      <c r="BF95">
        <f t="shared" si="52"/>
        <v>1.2651975361000562E-2</v>
      </c>
      <c r="BG95">
        <f t="shared" si="53"/>
        <v>2.5339100142760147</v>
      </c>
      <c r="BH95">
        <f t="shared" si="54"/>
        <v>4.2994249000010649E-5</v>
      </c>
      <c r="BI95">
        <f t="shared" si="55"/>
        <v>1.6352348101689218</v>
      </c>
    </row>
    <row r="96" spans="1:61">
      <c r="A96" s="2">
        <v>94</v>
      </c>
      <c r="B96" s="1" t="s">
        <v>18</v>
      </c>
      <c r="C96" s="1">
        <v>7.9930000000000003</v>
      </c>
      <c r="D96" s="1">
        <v>123.33</v>
      </c>
      <c r="E96" s="1">
        <v>54.319000000000003</v>
      </c>
      <c r="F96" s="1">
        <v>18.736999999999998</v>
      </c>
      <c r="G96" s="1">
        <v>179.41</v>
      </c>
      <c r="H96" s="1"/>
      <c r="I96" s="1">
        <v>7.9320000000000004</v>
      </c>
      <c r="J96" s="1">
        <v>124.358</v>
      </c>
      <c r="K96" s="1">
        <v>55.34</v>
      </c>
      <c r="L96" s="1">
        <v>18.77</v>
      </c>
      <c r="M96" s="1">
        <v>180.07</v>
      </c>
      <c r="O96">
        <v>94</v>
      </c>
      <c r="P96" t="s">
        <v>37</v>
      </c>
      <c r="Q96">
        <v>8.15</v>
      </c>
      <c r="R96">
        <v>124.19</v>
      </c>
      <c r="S96">
        <v>52.7</v>
      </c>
      <c r="T96">
        <v>18.87</v>
      </c>
      <c r="U96">
        <v>177.87</v>
      </c>
      <c r="W96">
        <v>94</v>
      </c>
      <c r="X96" t="s">
        <v>37</v>
      </c>
      <c r="Y96">
        <f t="shared" si="36"/>
        <v>0.15700000000000003</v>
      </c>
      <c r="Z96">
        <f t="shared" si="37"/>
        <v>0.85999999999999943</v>
      </c>
      <c r="AA96">
        <f t="shared" si="38"/>
        <v>-1.6189999999999998</v>
      </c>
      <c r="AB96">
        <f t="shared" si="39"/>
        <v>0.13300000000000267</v>
      </c>
      <c r="AC96">
        <f t="shared" si="40"/>
        <v>-1.539999999999992</v>
      </c>
      <c r="AE96">
        <v>7.8744399999999999</v>
      </c>
      <c r="AF96">
        <v>0.35889708051199998</v>
      </c>
      <c r="AG96">
        <v>123.61536599999999</v>
      </c>
      <c r="AH96">
        <v>1.65653174858</v>
      </c>
      <c r="AI96">
        <v>52.251548999999997</v>
      </c>
      <c r="AJ96">
        <v>0.56553728400400005</v>
      </c>
      <c r="AK96">
        <v>19.732420000000001</v>
      </c>
      <c r="AL96">
        <v>0.45454961621399997</v>
      </c>
      <c r="AM96">
        <v>177.30921699999999</v>
      </c>
      <c r="AN96">
        <v>0.51202652266399995</v>
      </c>
      <c r="AP96">
        <v>94</v>
      </c>
      <c r="AQ96" t="s">
        <v>37</v>
      </c>
      <c r="AR96">
        <f t="shared" si="41"/>
        <v>-0.27556000000000047</v>
      </c>
      <c r="AS96">
        <f t="shared" si="42"/>
        <v>0.35889708051199998</v>
      </c>
      <c r="AT96">
        <f t="shared" si="43"/>
        <v>-0.5746340000000032</v>
      </c>
      <c r="AU96">
        <f t="shared" si="44"/>
        <v>1.65653174858</v>
      </c>
      <c r="AV96">
        <f t="shared" si="45"/>
        <v>-0.44845100000000571</v>
      </c>
      <c r="AW96">
        <f t="shared" si="46"/>
        <v>0.56553728400400005</v>
      </c>
      <c r="AX96">
        <f t="shared" si="47"/>
        <v>0.86242000000000019</v>
      </c>
      <c r="AY96">
        <f t="shared" si="48"/>
        <v>0.45454961621399997</v>
      </c>
      <c r="AZ96">
        <f t="shared" si="49"/>
        <v>-0.56078300000001491</v>
      </c>
      <c r="BA96">
        <f t="shared" si="50"/>
        <v>0.51202652266399995</v>
      </c>
      <c r="BC96">
        <v>94</v>
      </c>
      <c r="BD96" t="s">
        <v>37</v>
      </c>
      <c r="BE96">
        <f t="shared" si="51"/>
        <v>0.18710815360000044</v>
      </c>
      <c r="BF96">
        <f t="shared" si="52"/>
        <v>2.0581747139560074</v>
      </c>
      <c r="BG96">
        <f t="shared" si="53"/>
        <v>1.370184961400986</v>
      </c>
      <c r="BH96">
        <f t="shared" si="54"/>
        <v>0.53205353639999642</v>
      </c>
      <c r="BI96">
        <f t="shared" si="55"/>
        <v>0.95886593308895518</v>
      </c>
    </row>
    <row r="97" spans="1:61">
      <c r="A97" s="2">
        <v>95</v>
      </c>
      <c r="B97" s="1" t="s">
        <v>24</v>
      </c>
      <c r="C97" s="1">
        <v>7.9379999999999997</v>
      </c>
      <c r="D97" s="1">
        <v>118.995</v>
      </c>
      <c r="E97" s="1">
        <v>56.79</v>
      </c>
      <c r="F97" s="1">
        <v>41.732999999999997</v>
      </c>
      <c r="G97" s="1">
        <v>178.72900000000001</v>
      </c>
      <c r="H97" s="1"/>
      <c r="I97" s="1">
        <v>7.9210000000000003</v>
      </c>
      <c r="J97" s="1">
        <v>117.563</v>
      </c>
      <c r="K97" s="1">
        <v>57.84</v>
      </c>
      <c r="L97" s="1">
        <v>41.59</v>
      </c>
      <c r="M97" s="1">
        <v>179.03</v>
      </c>
      <c r="O97">
        <v>95</v>
      </c>
      <c r="P97" t="s">
        <v>43</v>
      </c>
      <c r="Q97">
        <v>8.09</v>
      </c>
      <c r="R97">
        <v>120.84</v>
      </c>
      <c r="S97">
        <v>55.24</v>
      </c>
      <c r="T97">
        <v>42.02</v>
      </c>
      <c r="U97">
        <v>177.49</v>
      </c>
      <c r="W97">
        <v>95</v>
      </c>
      <c r="X97" t="s">
        <v>43</v>
      </c>
      <c r="Y97">
        <f t="shared" si="36"/>
        <v>0.15200000000000014</v>
      </c>
      <c r="Z97">
        <f t="shared" si="37"/>
        <v>1.8449999999999989</v>
      </c>
      <c r="AA97">
        <f t="shared" si="38"/>
        <v>-1.5499999999999972</v>
      </c>
      <c r="AB97">
        <f t="shared" si="39"/>
        <v>0.28700000000000614</v>
      </c>
      <c r="AC97">
        <f t="shared" si="40"/>
        <v>-1.2390000000000043</v>
      </c>
      <c r="AE97">
        <v>8.1893130000000003</v>
      </c>
      <c r="AF97">
        <v>0.28491334653</v>
      </c>
      <c r="AG97">
        <v>122.353319</v>
      </c>
      <c r="AH97">
        <v>1.5912745606100001</v>
      </c>
      <c r="AI97">
        <v>54.440866</v>
      </c>
      <c r="AJ97">
        <v>0.51616312542099996</v>
      </c>
      <c r="AK97">
        <v>42.590060999999999</v>
      </c>
      <c r="AL97">
        <v>0.66447311554300004</v>
      </c>
      <c r="AM97">
        <v>176.74237199999999</v>
      </c>
      <c r="AN97">
        <v>0.51236443632999995</v>
      </c>
      <c r="AP97">
        <v>95</v>
      </c>
      <c r="AQ97" t="s">
        <v>43</v>
      </c>
      <c r="AR97">
        <f t="shared" si="41"/>
        <v>9.9313000000000429E-2</v>
      </c>
      <c r="AS97">
        <f t="shared" si="42"/>
        <v>0.28491334653</v>
      </c>
      <c r="AT97">
        <f t="shared" si="43"/>
        <v>1.5133189999999956</v>
      </c>
      <c r="AU97">
        <f t="shared" si="44"/>
        <v>1.5912745606100001</v>
      </c>
      <c r="AV97">
        <f t="shared" si="45"/>
        <v>-0.79913400000000223</v>
      </c>
      <c r="AW97">
        <f t="shared" si="46"/>
        <v>0.51616312542099996</v>
      </c>
      <c r="AX97">
        <f t="shared" si="47"/>
        <v>0.57006099999999549</v>
      </c>
      <c r="AY97">
        <f t="shared" si="48"/>
        <v>0.66447311554300004</v>
      </c>
      <c r="AZ97">
        <f t="shared" si="49"/>
        <v>-0.74762800000002017</v>
      </c>
      <c r="BA97">
        <f t="shared" si="50"/>
        <v>0.51236443632999995</v>
      </c>
      <c r="BC97">
        <v>95</v>
      </c>
      <c r="BD97" t="s">
        <v>43</v>
      </c>
      <c r="BE97">
        <f t="shared" si="51"/>
        <v>2.7759199689999692E-3</v>
      </c>
      <c r="BF97">
        <f t="shared" si="52"/>
        <v>0.11001228576100214</v>
      </c>
      <c r="BG97">
        <f t="shared" si="53"/>
        <v>0.56379974995599236</v>
      </c>
      <c r="BH97">
        <f t="shared" si="54"/>
        <v>8.0123529720993972E-2</v>
      </c>
      <c r="BI97">
        <f t="shared" si="55"/>
        <v>0.24144644238398444</v>
      </c>
    </row>
    <row r="98" spans="1:61">
      <c r="A98" s="2">
        <v>96</v>
      </c>
      <c r="B98" s="1" t="s">
        <v>24</v>
      </c>
      <c r="C98" s="1">
        <v>7.8410000000000002</v>
      </c>
      <c r="D98" s="1">
        <v>120.565</v>
      </c>
      <c r="E98" s="1">
        <v>56.78</v>
      </c>
      <c r="F98" s="1">
        <v>41.869</v>
      </c>
      <c r="G98" s="1">
        <v>178.91200000000001</v>
      </c>
      <c r="H98" s="1"/>
      <c r="I98" s="1">
        <v>7.94</v>
      </c>
      <c r="J98" s="1">
        <v>120.78</v>
      </c>
      <c r="K98" s="1">
        <v>57.88</v>
      </c>
      <c r="L98" s="1">
        <v>41.57</v>
      </c>
      <c r="M98" s="1" t="s">
        <v>28</v>
      </c>
      <c r="O98">
        <v>96</v>
      </c>
      <c r="P98" t="s">
        <v>43</v>
      </c>
      <c r="Q98">
        <v>8.15</v>
      </c>
      <c r="R98">
        <v>122.65</v>
      </c>
      <c r="S98">
        <v>55.08</v>
      </c>
      <c r="T98">
        <v>42.12</v>
      </c>
      <c r="U98">
        <v>177.3</v>
      </c>
      <c r="W98">
        <v>96</v>
      </c>
      <c r="X98" t="s">
        <v>43</v>
      </c>
      <c r="Y98">
        <f t="shared" si="36"/>
        <v>0.30900000000000016</v>
      </c>
      <c r="Z98">
        <f t="shared" si="37"/>
        <v>2.085000000000008</v>
      </c>
      <c r="AA98">
        <f t="shared" si="38"/>
        <v>-1.7000000000000028</v>
      </c>
      <c r="AB98">
        <f t="shared" si="39"/>
        <v>0.25099999999999767</v>
      </c>
      <c r="AC98">
        <f t="shared" si="40"/>
        <v>-1.6119999999999948</v>
      </c>
      <c r="AE98">
        <v>8.2461330000000004</v>
      </c>
      <c r="AF98">
        <v>0.30883743508700001</v>
      </c>
      <c r="AG98">
        <v>123.32499199999999</v>
      </c>
      <c r="AH98">
        <v>2.21105465105</v>
      </c>
      <c r="AI98">
        <v>54.404314999999997</v>
      </c>
      <c r="AJ98">
        <v>0.62735456304600001</v>
      </c>
      <c r="AK98">
        <v>42.693928999999997</v>
      </c>
      <c r="AL98">
        <v>0.53786329858000004</v>
      </c>
      <c r="AM98">
        <v>176.92264299999999</v>
      </c>
      <c r="AN98">
        <v>0.53868685110299996</v>
      </c>
      <c r="AP98">
        <v>96</v>
      </c>
      <c r="AQ98" t="s">
        <v>43</v>
      </c>
      <c r="AR98">
        <f t="shared" si="41"/>
        <v>9.6133000000000024E-2</v>
      </c>
      <c r="AS98">
        <f t="shared" si="42"/>
        <v>0.30883743508700001</v>
      </c>
      <c r="AT98">
        <f t="shared" si="43"/>
        <v>0.67499199999998893</v>
      </c>
      <c r="AU98">
        <f t="shared" si="44"/>
        <v>2.21105465105</v>
      </c>
      <c r="AV98">
        <f t="shared" si="45"/>
        <v>-0.67568500000000142</v>
      </c>
      <c r="AW98">
        <f t="shared" si="46"/>
        <v>0.62735456304600001</v>
      </c>
      <c r="AX98">
        <f t="shared" si="47"/>
        <v>0.57392899999999969</v>
      </c>
      <c r="AY98">
        <f t="shared" si="48"/>
        <v>0.53786329858000004</v>
      </c>
      <c r="AZ98">
        <f t="shared" si="49"/>
        <v>-0.37735700000001771</v>
      </c>
      <c r="BA98">
        <f t="shared" si="50"/>
        <v>0.53868685110299996</v>
      </c>
      <c r="BC98">
        <v>96</v>
      </c>
      <c r="BD98" t="s">
        <v>43</v>
      </c>
      <c r="BE98">
        <f t="shared" si="51"/>
        <v>4.5312359689000062E-2</v>
      </c>
      <c r="BF98">
        <f t="shared" si="52"/>
        <v>1.9881225600640537</v>
      </c>
      <c r="BG98">
        <f t="shared" si="53"/>
        <v>1.049221219225003</v>
      </c>
      <c r="BH98">
        <f t="shared" si="54"/>
        <v>0.10428313904100131</v>
      </c>
      <c r="BI98">
        <f t="shared" si="55"/>
        <v>1.5243433374489435</v>
      </c>
    </row>
    <row r="99" spans="1:61">
      <c r="A99" s="2">
        <v>97</v>
      </c>
      <c r="B99" s="1" t="s">
        <v>17</v>
      </c>
      <c r="C99" s="1">
        <v>7.9240000000000004</v>
      </c>
      <c r="D99" s="1">
        <v>119.79</v>
      </c>
      <c r="E99" s="1">
        <v>57.704000000000001</v>
      </c>
      <c r="F99" s="1">
        <v>30.178000000000001</v>
      </c>
      <c r="G99" s="1">
        <v>177.54599999999999</v>
      </c>
      <c r="H99" s="1"/>
      <c r="I99" s="1"/>
      <c r="J99" s="1"/>
      <c r="K99" s="1"/>
      <c r="L99" s="1"/>
      <c r="M99" s="1"/>
      <c r="O99">
        <v>97</v>
      </c>
      <c r="P99" t="s">
        <v>36</v>
      </c>
      <c r="Q99">
        <v>8.25</v>
      </c>
      <c r="R99">
        <v>121.73</v>
      </c>
      <c r="S99">
        <v>55.99</v>
      </c>
      <c r="T99">
        <v>30.49</v>
      </c>
      <c r="U99">
        <v>176.09</v>
      </c>
      <c r="W99">
        <v>97</v>
      </c>
      <c r="X99" t="s">
        <v>36</v>
      </c>
      <c r="Y99">
        <f t="shared" si="36"/>
        <v>0.32599999999999962</v>
      </c>
      <c r="Z99">
        <f t="shared" si="37"/>
        <v>1.9399999999999977</v>
      </c>
      <c r="AA99">
        <f t="shared" si="38"/>
        <v>-1.7139999999999986</v>
      </c>
      <c r="AB99">
        <f t="shared" si="39"/>
        <v>0.31199999999999761</v>
      </c>
      <c r="AC99">
        <f t="shared" si="40"/>
        <v>-1.4559999999999889</v>
      </c>
      <c r="AE99">
        <v>8.3595710000000008</v>
      </c>
      <c r="AF99">
        <v>0.24068252316899999</v>
      </c>
      <c r="AG99">
        <v>122.799447</v>
      </c>
      <c r="AH99">
        <v>2.0858250917099999</v>
      </c>
      <c r="AI99">
        <v>56.027365000000003</v>
      </c>
      <c r="AJ99">
        <v>0.79980937339799996</v>
      </c>
      <c r="AK99">
        <v>30.785502000000001</v>
      </c>
      <c r="AL99">
        <v>0.50741918173800005</v>
      </c>
      <c r="AM99">
        <v>175.882307</v>
      </c>
      <c r="AN99">
        <v>0.58920848835600004</v>
      </c>
      <c r="AP99">
        <v>97</v>
      </c>
      <c r="AQ99" t="s">
        <v>36</v>
      </c>
      <c r="AR99">
        <f t="shared" si="41"/>
        <v>0.10957100000000075</v>
      </c>
      <c r="AS99">
        <f t="shared" si="42"/>
        <v>0.24068252316899999</v>
      </c>
      <c r="AT99">
        <f t="shared" si="43"/>
        <v>1.0694469999999967</v>
      </c>
      <c r="AU99">
        <f t="shared" si="44"/>
        <v>2.0858250917099999</v>
      </c>
      <c r="AV99">
        <f t="shared" si="45"/>
        <v>3.7365000000001203E-2</v>
      </c>
      <c r="AW99">
        <f t="shared" si="46"/>
        <v>0.79980937339799996</v>
      </c>
      <c r="AX99">
        <f t="shared" si="47"/>
        <v>0.2955020000000026</v>
      </c>
      <c r="AY99">
        <f t="shared" si="48"/>
        <v>0.50741918173800005</v>
      </c>
      <c r="AZ99">
        <f t="shared" si="49"/>
        <v>-0.20769300000000612</v>
      </c>
      <c r="BA99">
        <f t="shared" si="50"/>
        <v>0.58920848835600004</v>
      </c>
      <c r="BC99">
        <v>97</v>
      </c>
      <c r="BD99" t="s">
        <v>36</v>
      </c>
      <c r="BE99">
        <f t="shared" si="51"/>
        <v>4.6841512040999511E-2</v>
      </c>
      <c r="BF99">
        <f t="shared" si="52"/>
        <v>0.75786252580900182</v>
      </c>
      <c r="BG99">
        <f t="shared" si="53"/>
        <v>3.0672793632249995</v>
      </c>
      <c r="BH99">
        <f t="shared" si="54"/>
        <v>2.7218400399983559E-4</v>
      </c>
      <c r="BI99">
        <f t="shared" si="55"/>
        <v>1.558270366248957</v>
      </c>
    </row>
    <row r="100" spans="1:61">
      <c r="A100" s="2">
        <v>98</v>
      </c>
      <c r="B100" s="1" t="s">
        <v>24</v>
      </c>
      <c r="C100" s="1">
        <v>7.9</v>
      </c>
      <c r="D100" s="1">
        <v>120.916</v>
      </c>
      <c r="E100" s="1">
        <v>56.548999999999999</v>
      </c>
      <c r="F100" s="1">
        <v>42.119</v>
      </c>
      <c r="G100" s="1">
        <v>178.7</v>
      </c>
      <c r="H100" s="1"/>
      <c r="I100" s="1"/>
      <c r="J100" s="1"/>
      <c r="K100" s="1"/>
      <c r="L100" s="1"/>
      <c r="M100" s="1">
        <v>180.7</v>
      </c>
      <c r="O100">
        <v>98</v>
      </c>
      <c r="P100" t="s">
        <v>43</v>
      </c>
      <c r="Q100">
        <v>8.32</v>
      </c>
      <c r="R100">
        <v>123.7</v>
      </c>
      <c r="S100">
        <v>55.19</v>
      </c>
      <c r="T100">
        <v>42.18</v>
      </c>
      <c r="U100">
        <v>177.24</v>
      </c>
      <c r="W100">
        <v>98</v>
      </c>
      <c r="X100" t="s">
        <v>43</v>
      </c>
      <c r="Y100">
        <f t="shared" si="36"/>
        <v>0.41999999999999993</v>
      </c>
      <c r="Z100">
        <f t="shared" si="37"/>
        <v>2.784000000000006</v>
      </c>
      <c r="AA100">
        <f t="shared" si="38"/>
        <v>-1.3590000000000018</v>
      </c>
      <c r="AB100">
        <f t="shared" si="39"/>
        <v>6.0999999999999943E-2</v>
      </c>
      <c r="AC100">
        <f t="shared" si="40"/>
        <v>-1.4599999999999795</v>
      </c>
      <c r="AE100">
        <v>8.2922519999999995</v>
      </c>
      <c r="AF100">
        <v>0.31869039912699998</v>
      </c>
      <c r="AG100">
        <v>123.81327</v>
      </c>
      <c r="AH100">
        <v>2.4062645746300002</v>
      </c>
      <c r="AI100">
        <v>54.679234000000001</v>
      </c>
      <c r="AJ100">
        <v>0.79439956649300003</v>
      </c>
      <c r="AK100">
        <v>42.602822000000003</v>
      </c>
      <c r="AL100">
        <v>0.56243522677400004</v>
      </c>
      <c r="AM100">
        <v>176.976665</v>
      </c>
      <c r="AN100">
        <v>0.54411776921499999</v>
      </c>
      <c r="AP100">
        <v>98</v>
      </c>
      <c r="AQ100" t="s">
        <v>43</v>
      </c>
      <c r="AR100">
        <f t="shared" si="41"/>
        <v>-2.7748000000000772E-2</v>
      </c>
      <c r="AS100">
        <f t="shared" si="42"/>
        <v>0.31869039912699998</v>
      </c>
      <c r="AT100">
        <f t="shared" si="43"/>
        <v>0.11326999999999998</v>
      </c>
      <c r="AU100">
        <f t="shared" si="44"/>
        <v>2.4062645746300002</v>
      </c>
      <c r="AV100">
        <f t="shared" si="45"/>
        <v>-0.51076599999999672</v>
      </c>
      <c r="AW100">
        <f t="shared" si="46"/>
        <v>0.79439956649300003</v>
      </c>
      <c r="AX100">
        <f t="shared" si="47"/>
        <v>0.42282200000000358</v>
      </c>
      <c r="AY100">
        <f t="shared" si="48"/>
        <v>0.56243522677400004</v>
      </c>
      <c r="AZ100">
        <f t="shared" si="49"/>
        <v>-0.26333500000001209</v>
      </c>
      <c r="BA100">
        <f t="shared" si="50"/>
        <v>0.54411776921499999</v>
      </c>
      <c r="BC100">
        <v>98</v>
      </c>
      <c r="BD100" t="s">
        <v>43</v>
      </c>
      <c r="BE100">
        <f t="shared" si="51"/>
        <v>0.20047827150400063</v>
      </c>
      <c r="BF100">
        <f t="shared" si="52"/>
        <v>7.1327987329000324</v>
      </c>
      <c r="BG100">
        <f t="shared" si="53"/>
        <v>0.71950091875600852</v>
      </c>
      <c r="BH100">
        <f t="shared" si="54"/>
        <v>0.13091515968400264</v>
      </c>
      <c r="BI100">
        <f t="shared" si="55"/>
        <v>1.432007122224922</v>
      </c>
    </row>
    <row r="101" spans="1:61">
      <c r="A101" s="2">
        <v>99</v>
      </c>
      <c r="B101" s="1" t="s">
        <v>22</v>
      </c>
      <c r="C101" s="1">
        <v>8.14</v>
      </c>
      <c r="D101" s="1">
        <v>119.42700000000001</v>
      </c>
      <c r="E101" s="1">
        <v>57.014000000000003</v>
      </c>
      <c r="F101" s="1">
        <v>28.9</v>
      </c>
      <c r="G101" s="1">
        <v>176.80799999999999</v>
      </c>
      <c r="H101" s="1"/>
      <c r="I101" s="1">
        <v>8.02</v>
      </c>
      <c r="J101" s="1">
        <v>120.504</v>
      </c>
      <c r="K101" s="1">
        <v>59.08</v>
      </c>
      <c r="L101" s="1">
        <v>30.07</v>
      </c>
      <c r="M101" s="1">
        <v>178.5</v>
      </c>
      <c r="O101">
        <v>99</v>
      </c>
      <c r="P101" t="s">
        <v>41</v>
      </c>
      <c r="Q101">
        <v>8.31</v>
      </c>
      <c r="R101">
        <v>121.06</v>
      </c>
      <c r="S101">
        <v>55.74</v>
      </c>
      <c r="T101">
        <v>29.38</v>
      </c>
      <c r="U101">
        <v>175.58</v>
      </c>
      <c r="W101">
        <v>99</v>
      </c>
      <c r="X101" t="s">
        <v>41</v>
      </c>
      <c r="Y101">
        <f t="shared" si="36"/>
        <v>0.16999999999999993</v>
      </c>
      <c r="Z101">
        <f t="shared" si="37"/>
        <v>1.6329999999999956</v>
      </c>
      <c r="AA101">
        <f t="shared" si="38"/>
        <v>-1.2740000000000009</v>
      </c>
      <c r="AB101">
        <f t="shared" si="39"/>
        <v>0.48000000000000043</v>
      </c>
      <c r="AC101">
        <f t="shared" si="40"/>
        <v>-1.2279999999999802</v>
      </c>
      <c r="AE101">
        <v>8.3190629999999999</v>
      </c>
      <c r="AF101">
        <v>0.34822610618799998</v>
      </c>
      <c r="AG101">
        <v>121.442177</v>
      </c>
      <c r="AH101">
        <v>2.2957957652399998</v>
      </c>
      <c r="AI101">
        <v>55.610449000000003</v>
      </c>
      <c r="AJ101">
        <v>0.66286925663999996</v>
      </c>
      <c r="AK101">
        <v>29.305337999999999</v>
      </c>
      <c r="AL101">
        <v>0.69791315058299996</v>
      </c>
      <c r="AM101">
        <v>175.60149799999999</v>
      </c>
      <c r="AN101">
        <v>0.45525850897699999</v>
      </c>
      <c r="AP101">
        <v>99</v>
      </c>
      <c r="AQ101" t="s">
        <v>41</v>
      </c>
      <c r="AR101">
        <f t="shared" si="41"/>
        <v>9.0629999999993771E-3</v>
      </c>
      <c r="AS101">
        <f t="shared" si="42"/>
        <v>0.34822610618799998</v>
      </c>
      <c r="AT101">
        <f t="shared" si="43"/>
        <v>0.38217699999999866</v>
      </c>
      <c r="AU101">
        <f t="shared" si="44"/>
        <v>2.2957957652399998</v>
      </c>
      <c r="AV101">
        <f t="shared" si="45"/>
        <v>-0.12955099999999931</v>
      </c>
      <c r="AW101">
        <f t="shared" si="46"/>
        <v>0.66286925663999996</v>
      </c>
      <c r="AX101">
        <f t="shared" si="47"/>
        <v>-7.4662000000000006E-2</v>
      </c>
      <c r="AY101">
        <f t="shared" si="48"/>
        <v>0.69791315058299996</v>
      </c>
      <c r="AZ101">
        <f t="shared" si="49"/>
        <v>2.1497999999979811E-2</v>
      </c>
      <c r="BA101">
        <f t="shared" si="50"/>
        <v>0.45525850897699999</v>
      </c>
      <c r="BC101">
        <v>99</v>
      </c>
      <c r="BD101" t="s">
        <v>41</v>
      </c>
      <c r="BE101">
        <f t="shared" si="51"/>
        <v>2.5900717969000179E-2</v>
      </c>
      <c r="BF101">
        <f t="shared" si="52"/>
        <v>1.5645581773289923</v>
      </c>
      <c r="BG101">
        <f t="shared" si="53"/>
        <v>1.3097635136010037</v>
      </c>
      <c r="BH101">
        <f t="shared" si="54"/>
        <v>0.3076499342440005</v>
      </c>
      <c r="BI101">
        <f t="shared" si="55"/>
        <v>1.5612452520039002</v>
      </c>
    </row>
    <row r="102" spans="1:61">
      <c r="A102" s="2">
        <v>100</v>
      </c>
      <c r="B102" s="1" t="s">
        <v>18</v>
      </c>
      <c r="C102" s="1">
        <v>8.0440000000000005</v>
      </c>
      <c r="D102" s="1">
        <v>123.23</v>
      </c>
      <c r="E102" s="1">
        <v>53.268000000000001</v>
      </c>
      <c r="F102" s="1">
        <v>18.888000000000002</v>
      </c>
      <c r="G102" s="1">
        <v>178.494</v>
      </c>
      <c r="H102" s="1"/>
      <c r="I102" s="1">
        <v>7.6669999999999998</v>
      </c>
      <c r="J102" s="1">
        <v>120.65600000000001</v>
      </c>
      <c r="K102" s="1">
        <v>54.4</v>
      </c>
      <c r="L102" s="1">
        <v>18.149999999999999</v>
      </c>
      <c r="M102" s="1">
        <v>180.28</v>
      </c>
      <c r="O102">
        <v>100</v>
      </c>
      <c r="P102" t="s">
        <v>37</v>
      </c>
      <c r="Q102">
        <v>8.32</v>
      </c>
      <c r="R102">
        <v>125.46</v>
      </c>
      <c r="S102">
        <v>52.66</v>
      </c>
      <c r="T102">
        <v>18.829999999999998</v>
      </c>
      <c r="U102">
        <v>177.99</v>
      </c>
      <c r="W102">
        <v>100</v>
      </c>
      <c r="X102" t="s">
        <v>37</v>
      </c>
      <c r="Y102">
        <f t="shared" si="36"/>
        <v>0.2759999999999998</v>
      </c>
      <c r="Z102">
        <f t="shared" si="37"/>
        <v>2.2299999999999898</v>
      </c>
      <c r="AA102">
        <f t="shared" si="38"/>
        <v>-0.60800000000000409</v>
      </c>
      <c r="AB102">
        <f t="shared" si="39"/>
        <v>-5.8000000000003382E-2</v>
      </c>
      <c r="AC102">
        <f t="shared" si="40"/>
        <v>-0.50399999999999068</v>
      </c>
      <c r="AE102">
        <v>8.1906429999999997</v>
      </c>
      <c r="AF102">
        <v>0.36734715399899998</v>
      </c>
      <c r="AG102">
        <v>126.21926999999999</v>
      </c>
      <c r="AH102">
        <v>2.9003900370600002</v>
      </c>
      <c r="AI102">
        <v>52.088106000000003</v>
      </c>
      <c r="AJ102">
        <v>0.50174565545100003</v>
      </c>
      <c r="AK102">
        <v>19.595209000000001</v>
      </c>
      <c r="AL102">
        <v>0.39995531665299999</v>
      </c>
      <c r="AM102">
        <v>177.10949199999999</v>
      </c>
      <c r="AN102">
        <v>0.482588027137</v>
      </c>
      <c r="AP102">
        <v>100</v>
      </c>
      <c r="AQ102" t="s">
        <v>37</v>
      </c>
      <c r="AR102">
        <f t="shared" si="41"/>
        <v>-0.12935700000000061</v>
      </c>
      <c r="AS102">
        <f t="shared" si="42"/>
        <v>0.36734715399899998</v>
      </c>
      <c r="AT102">
        <f t="shared" si="43"/>
        <v>0.75927000000000078</v>
      </c>
      <c r="AU102">
        <f t="shared" si="44"/>
        <v>2.9003900370600002</v>
      </c>
      <c r="AV102">
        <f t="shared" si="45"/>
        <v>-0.57189399999999324</v>
      </c>
      <c r="AW102">
        <f t="shared" si="46"/>
        <v>0.50174565545100003</v>
      </c>
      <c r="AX102">
        <f t="shared" si="47"/>
        <v>0.76520900000000225</v>
      </c>
      <c r="AY102">
        <f t="shared" si="48"/>
        <v>0.39995531665299999</v>
      </c>
      <c r="AZ102">
        <f t="shared" si="49"/>
        <v>-0.88050800000002027</v>
      </c>
      <c r="BA102">
        <f t="shared" si="50"/>
        <v>0.482588027137</v>
      </c>
      <c r="BC102">
        <v>100</v>
      </c>
      <c r="BD102" t="s">
        <v>37</v>
      </c>
      <c r="BE102">
        <f t="shared" si="51"/>
        <v>0.16431429744900033</v>
      </c>
      <c r="BF102">
        <f t="shared" si="52"/>
        <v>2.1630467328999674</v>
      </c>
      <c r="BG102">
        <f t="shared" si="53"/>
        <v>1.3036432360007835E-3</v>
      </c>
      <c r="BH102">
        <f t="shared" si="54"/>
        <v>0.67767305768100927</v>
      </c>
      <c r="BI102">
        <f t="shared" si="55"/>
        <v>0.14175827406402228</v>
      </c>
    </row>
    <row r="103" spans="1:61">
      <c r="A103" s="2">
        <v>101</v>
      </c>
      <c r="B103" s="1" t="s">
        <v>29</v>
      </c>
      <c r="C103" s="1">
        <v>8.0250000000000004</v>
      </c>
      <c r="D103" s="1">
        <v>118.099</v>
      </c>
      <c r="E103" s="1">
        <v>55.825000000000003</v>
      </c>
      <c r="F103" s="1">
        <v>32.837000000000003</v>
      </c>
      <c r="G103" s="1">
        <v>176.316</v>
      </c>
      <c r="H103" s="1"/>
      <c r="I103" s="1">
        <v>7.6429999999999998</v>
      </c>
      <c r="J103" s="1">
        <v>117.93</v>
      </c>
      <c r="K103" s="1">
        <v>57.94</v>
      </c>
      <c r="L103" s="1">
        <v>33.340000000000003</v>
      </c>
      <c r="M103" s="1">
        <v>177.4</v>
      </c>
      <c r="O103">
        <v>101</v>
      </c>
      <c r="P103" t="s">
        <v>47</v>
      </c>
      <c r="Q103">
        <v>8.24</v>
      </c>
      <c r="R103">
        <v>119.36</v>
      </c>
      <c r="S103">
        <v>55.56</v>
      </c>
      <c r="T103">
        <v>32.57</v>
      </c>
      <c r="U103">
        <v>176.21</v>
      </c>
      <c r="W103">
        <v>101</v>
      </c>
      <c r="X103" t="s">
        <v>47</v>
      </c>
      <c r="Y103">
        <f t="shared" si="36"/>
        <v>0.21499999999999986</v>
      </c>
      <c r="Z103">
        <f t="shared" si="37"/>
        <v>1.2609999999999957</v>
      </c>
      <c r="AA103">
        <f t="shared" si="38"/>
        <v>-0.26500000000000057</v>
      </c>
      <c r="AB103">
        <f t="shared" si="39"/>
        <v>-0.26700000000000301</v>
      </c>
      <c r="AC103">
        <f t="shared" si="40"/>
        <v>-0.10599999999999454</v>
      </c>
      <c r="AE103">
        <v>8.2401400000000002</v>
      </c>
      <c r="AF103">
        <v>0.266761680906</v>
      </c>
      <c r="AG103">
        <v>120.77453800000001</v>
      </c>
      <c r="AH103">
        <v>1.3100003063200001</v>
      </c>
      <c r="AI103">
        <v>54.829441000000003</v>
      </c>
      <c r="AJ103">
        <v>0.64596800734899995</v>
      </c>
      <c r="AK103">
        <v>33.344996000000002</v>
      </c>
      <c r="AL103">
        <v>0.98153948569799998</v>
      </c>
      <c r="AM103">
        <v>176.38851299999999</v>
      </c>
      <c r="AN103">
        <v>0.57669386491499997</v>
      </c>
      <c r="AP103">
        <v>101</v>
      </c>
      <c r="AQ103" t="s">
        <v>47</v>
      </c>
      <c r="AR103">
        <f t="shared" si="41"/>
        <v>1.4000000000002899E-4</v>
      </c>
      <c r="AS103">
        <f t="shared" si="42"/>
        <v>0.266761680906</v>
      </c>
      <c r="AT103">
        <f t="shared" si="43"/>
        <v>1.4145380000000074</v>
      </c>
      <c r="AU103">
        <f t="shared" si="44"/>
        <v>1.3100003063200001</v>
      </c>
      <c r="AV103">
        <f t="shared" si="45"/>
        <v>-0.73055899999999951</v>
      </c>
      <c r="AW103">
        <f t="shared" si="46"/>
        <v>0.64596800734899995</v>
      </c>
      <c r="AX103">
        <f t="shared" si="47"/>
        <v>0.77499600000000157</v>
      </c>
      <c r="AY103">
        <f t="shared" si="48"/>
        <v>0.98153948569799998</v>
      </c>
      <c r="AZ103">
        <f t="shared" si="49"/>
        <v>0.17851299999998105</v>
      </c>
      <c r="BA103">
        <f t="shared" si="50"/>
        <v>0.57669386491499997</v>
      </c>
      <c r="BC103">
        <v>101</v>
      </c>
      <c r="BD103" t="s">
        <v>47</v>
      </c>
      <c r="BE103">
        <f t="shared" si="51"/>
        <v>4.6164819599999928E-2</v>
      </c>
      <c r="BF103">
        <f t="shared" si="52"/>
        <v>2.3573917444003598E-2</v>
      </c>
      <c r="BG103">
        <f t="shared" si="53"/>
        <v>0.21674518248099903</v>
      </c>
      <c r="BH103">
        <f t="shared" si="54"/>
        <v>1.0857556640160095</v>
      </c>
      <c r="BI103">
        <f t="shared" si="55"/>
        <v>8.0947647168986114E-2</v>
      </c>
    </row>
    <row r="104" spans="1:61">
      <c r="A104" s="2">
        <v>102</v>
      </c>
      <c r="B104" s="1" t="s">
        <v>18</v>
      </c>
      <c r="C104" s="1">
        <v>8.0239999999999991</v>
      </c>
      <c r="D104" s="1">
        <v>123.962</v>
      </c>
      <c r="E104" s="1">
        <v>52.957000000000001</v>
      </c>
      <c r="F104" s="1">
        <v>19.196999999999999</v>
      </c>
      <c r="G104" s="1">
        <v>178.255</v>
      </c>
      <c r="H104" s="1"/>
      <c r="I104" s="1">
        <v>8.11</v>
      </c>
      <c r="J104" s="1">
        <v>120.91</v>
      </c>
      <c r="K104" s="1">
        <v>53.15</v>
      </c>
      <c r="L104" s="1">
        <v>19.09</v>
      </c>
      <c r="M104" s="1">
        <v>177.67</v>
      </c>
      <c r="O104">
        <v>102</v>
      </c>
      <c r="P104" t="s">
        <v>37</v>
      </c>
      <c r="Q104">
        <v>8.36</v>
      </c>
      <c r="R104">
        <v>125.31</v>
      </c>
      <c r="S104">
        <v>52.63</v>
      </c>
      <c r="T104">
        <v>18.96</v>
      </c>
      <c r="U104">
        <v>178.3</v>
      </c>
      <c r="W104">
        <v>102</v>
      </c>
      <c r="X104" t="s">
        <v>37</v>
      </c>
      <c r="Y104">
        <f t="shared" si="36"/>
        <v>0.3360000000000003</v>
      </c>
      <c r="Z104">
        <f t="shared" si="37"/>
        <v>1.347999999999999</v>
      </c>
      <c r="AA104">
        <f t="shared" si="38"/>
        <v>-0.32699999999999818</v>
      </c>
      <c r="AB104">
        <f t="shared" si="39"/>
        <v>-0.23699999999999832</v>
      </c>
      <c r="AC104">
        <f t="shared" si="40"/>
        <v>4.5000000000015916E-2</v>
      </c>
      <c r="AE104">
        <v>8.4247329999999998</v>
      </c>
      <c r="AF104">
        <v>0.222761104574</v>
      </c>
      <c r="AG104">
        <v>125.619546</v>
      </c>
      <c r="AH104">
        <v>1.9712910885699999</v>
      </c>
      <c r="AI104">
        <v>52.951815000000003</v>
      </c>
      <c r="AJ104">
        <v>0.54482270398300003</v>
      </c>
      <c r="AK104">
        <v>18.926296000000001</v>
      </c>
      <c r="AL104">
        <v>0.42388128100200001</v>
      </c>
      <c r="AM104">
        <v>178.14788100000001</v>
      </c>
      <c r="AN104">
        <v>0.36888526785300002</v>
      </c>
      <c r="AP104">
        <v>102</v>
      </c>
      <c r="AQ104" t="s">
        <v>37</v>
      </c>
      <c r="AR104">
        <f t="shared" si="41"/>
        <v>6.4733000000000374E-2</v>
      </c>
      <c r="AS104">
        <f t="shared" si="42"/>
        <v>0.222761104574</v>
      </c>
      <c r="AT104">
        <f t="shared" si="43"/>
        <v>0.30954599999999743</v>
      </c>
      <c r="AU104">
        <f t="shared" si="44"/>
        <v>1.9712910885699999</v>
      </c>
      <c r="AV104">
        <f t="shared" si="45"/>
        <v>0.32181500000000085</v>
      </c>
      <c r="AW104">
        <f t="shared" si="46"/>
        <v>0.54482270398300003</v>
      </c>
      <c r="AX104">
        <f t="shared" si="47"/>
        <v>-3.3704000000000178E-2</v>
      </c>
      <c r="AY104">
        <f t="shared" si="48"/>
        <v>0.42388128100200001</v>
      </c>
      <c r="AZ104">
        <f t="shared" si="49"/>
        <v>-0.15211899999999901</v>
      </c>
      <c r="BA104">
        <f t="shared" si="50"/>
        <v>0.36888526785300002</v>
      </c>
      <c r="BC104">
        <v>102</v>
      </c>
      <c r="BD104" t="s">
        <v>37</v>
      </c>
      <c r="BE104">
        <f t="shared" si="51"/>
        <v>7.3585785288999964E-2</v>
      </c>
      <c r="BF104">
        <f t="shared" si="52"/>
        <v>1.0783867101160032</v>
      </c>
      <c r="BG104">
        <f t="shared" si="53"/>
        <v>0.42096090422499877</v>
      </c>
      <c r="BH104">
        <f t="shared" si="54"/>
        <v>4.1329263615999243E-2</v>
      </c>
      <c r="BI104">
        <f t="shared" si="55"/>
        <v>3.8855900161005881E-2</v>
      </c>
    </row>
    <row r="105" spans="1:61">
      <c r="A105" s="2">
        <v>103</v>
      </c>
      <c r="B105" s="1" t="s">
        <v>20</v>
      </c>
      <c r="C105" s="1">
        <v>8.2539999999999996</v>
      </c>
      <c r="D105" s="1">
        <v>107.765</v>
      </c>
      <c r="E105" s="1">
        <v>45.404000000000003</v>
      </c>
      <c r="F105" s="1"/>
      <c r="G105" s="1">
        <v>174.16</v>
      </c>
      <c r="H105" s="1"/>
      <c r="I105" s="1">
        <v>7.8780000000000001</v>
      </c>
      <c r="J105" s="1">
        <v>106.083</v>
      </c>
      <c r="K105" s="1">
        <v>45.65</v>
      </c>
      <c r="L105" s="1"/>
      <c r="M105" s="1">
        <v>174.33</v>
      </c>
      <c r="O105">
        <v>103</v>
      </c>
      <c r="P105" t="s">
        <v>39</v>
      </c>
      <c r="Q105">
        <v>8.32</v>
      </c>
      <c r="R105">
        <v>107.98</v>
      </c>
      <c r="S105">
        <v>45.27</v>
      </c>
      <c r="U105">
        <v>174.14</v>
      </c>
      <c r="W105">
        <v>103</v>
      </c>
      <c r="X105" t="s">
        <v>39</v>
      </c>
      <c r="Y105">
        <f t="shared" si="36"/>
        <v>6.6000000000000725E-2</v>
      </c>
      <c r="Z105">
        <f t="shared" si="37"/>
        <v>0.21500000000000341</v>
      </c>
      <c r="AA105">
        <f t="shared" si="38"/>
        <v>-0.13400000000000034</v>
      </c>
      <c r="AC105">
        <f t="shared" si="40"/>
        <v>-2.0000000000010232E-2</v>
      </c>
      <c r="AE105">
        <v>8.4742619999999995</v>
      </c>
      <c r="AF105">
        <v>0.22846240249999999</v>
      </c>
      <c r="AG105">
        <v>109.896249</v>
      </c>
      <c r="AH105">
        <v>2.3617544912600001</v>
      </c>
      <c r="AI105">
        <v>44.877651</v>
      </c>
      <c r="AJ105">
        <v>0.246916332386</v>
      </c>
      <c r="AK105">
        <v>0</v>
      </c>
      <c r="AL105">
        <v>0</v>
      </c>
      <c r="AM105">
        <v>174.289908</v>
      </c>
      <c r="AN105">
        <v>0.34877409527699998</v>
      </c>
      <c r="AP105">
        <v>103</v>
      </c>
      <c r="AQ105" t="s">
        <v>39</v>
      </c>
      <c r="AR105">
        <f t="shared" si="41"/>
        <v>0.15426199999999923</v>
      </c>
      <c r="AS105">
        <f t="shared" si="42"/>
        <v>0.22846240249999999</v>
      </c>
      <c r="AT105">
        <f t="shared" si="43"/>
        <v>1.9162489999999934</v>
      </c>
      <c r="AU105">
        <f t="shared" si="44"/>
        <v>2.3617544912600001</v>
      </c>
      <c r="AV105">
        <f t="shared" si="45"/>
        <v>-0.39234900000000295</v>
      </c>
      <c r="AW105">
        <f t="shared" si="46"/>
        <v>0.246916332386</v>
      </c>
      <c r="AZ105">
        <f t="shared" si="49"/>
        <v>0.14990800000001059</v>
      </c>
      <c r="BA105">
        <f t="shared" si="50"/>
        <v>0.34877409527699998</v>
      </c>
      <c r="BC105">
        <v>103</v>
      </c>
      <c r="BD105" t="s">
        <v>39</v>
      </c>
      <c r="BE105">
        <f t="shared" si="51"/>
        <v>7.7901806439997371E-3</v>
      </c>
      <c r="BF105">
        <f t="shared" si="52"/>
        <v>2.894248160000966</v>
      </c>
      <c r="BG105">
        <f t="shared" si="53"/>
        <v>6.6744205801001349E-2</v>
      </c>
      <c r="BI105">
        <f t="shared" si="55"/>
        <v>2.8868728464007076E-2</v>
      </c>
    </row>
    <row r="106" spans="1:61">
      <c r="A106" s="2">
        <v>104</v>
      </c>
      <c r="B106" s="1" t="s">
        <v>15</v>
      </c>
      <c r="C106" s="1">
        <v>7.88</v>
      </c>
      <c r="D106" s="1">
        <v>119.749</v>
      </c>
      <c r="E106" s="1">
        <v>61.097000000000001</v>
      </c>
      <c r="F106" s="1">
        <v>38.847000000000001</v>
      </c>
      <c r="G106" s="1">
        <v>176.357</v>
      </c>
      <c r="H106" s="1"/>
      <c r="I106" s="1">
        <v>7.7709999999999999</v>
      </c>
      <c r="J106" s="1">
        <v>119.246</v>
      </c>
      <c r="K106" s="1">
        <v>60.97</v>
      </c>
      <c r="L106" s="1">
        <v>38.78</v>
      </c>
      <c r="M106" s="1">
        <v>176.21</v>
      </c>
      <c r="O106">
        <v>104</v>
      </c>
      <c r="P106" t="s">
        <v>34</v>
      </c>
      <c r="Q106">
        <v>7.96</v>
      </c>
      <c r="R106">
        <v>120.46</v>
      </c>
      <c r="S106">
        <v>61.1</v>
      </c>
      <c r="T106">
        <v>38.65</v>
      </c>
      <c r="U106">
        <v>176.41</v>
      </c>
      <c r="W106">
        <v>104</v>
      </c>
      <c r="X106" t="s">
        <v>34</v>
      </c>
      <c r="Y106">
        <f t="shared" si="36"/>
        <v>8.0000000000000071E-2</v>
      </c>
      <c r="Z106">
        <f t="shared" si="37"/>
        <v>0.71099999999999852</v>
      </c>
      <c r="AA106">
        <f t="shared" si="38"/>
        <v>3.0000000000001137E-3</v>
      </c>
      <c r="AB106">
        <f t="shared" si="39"/>
        <v>-0.19700000000000273</v>
      </c>
      <c r="AC106">
        <f t="shared" si="40"/>
        <v>5.2999999999997272E-2</v>
      </c>
      <c r="AE106">
        <v>7.701492</v>
      </c>
      <c r="AF106">
        <v>0.21819461481899999</v>
      </c>
      <c r="AG106">
        <v>121.49789</v>
      </c>
      <c r="AH106">
        <v>2.1704202053700001</v>
      </c>
      <c r="AI106">
        <v>60.761510000000001</v>
      </c>
      <c r="AJ106">
        <v>0.89394615827799995</v>
      </c>
      <c r="AK106">
        <v>38.645110000000003</v>
      </c>
      <c r="AL106">
        <v>0.86776381343099995</v>
      </c>
      <c r="AM106">
        <v>175.645545</v>
      </c>
      <c r="AN106">
        <v>0.51293514987300004</v>
      </c>
      <c r="AP106">
        <v>104</v>
      </c>
      <c r="AQ106" t="s">
        <v>34</v>
      </c>
      <c r="AR106">
        <f t="shared" si="41"/>
        <v>-0.25850799999999996</v>
      </c>
      <c r="AS106">
        <f t="shared" si="42"/>
        <v>0.21819461481899999</v>
      </c>
      <c r="AT106">
        <f t="shared" si="43"/>
        <v>1.0378900000000044</v>
      </c>
      <c r="AU106">
        <f t="shared" si="44"/>
        <v>2.1704202053700001</v>
      </c>
      <c r="AV106">
        <f t="shared" si="45"/>
        <v>-0.33849000000000018</v>
      </c>
      <c r="AW106">
        <f t="shared" si="46"/>
        <v>0.89394615827799995</v>
      </c>
      <c r="AX106">
        <f t="shared" si="47"/>
        <v>-4.8899999999960642E-3</v>
      </c>
      <c r="AY106">
        <f t="shared" si="48"/>
        <v>0.86776381343099995</v>
      </c>
      <c r="AZ106">
        <f t="shared" si="49"/>
        <v>-0.76445499999999811</v>
      </c>
      <c r="BA106">
        <f t="shared" si="50"/>
        <v>0.51293514987300004</v>
      </c>
      <c r="BC106">
        <v>104</v>
      </c>
      <c r="BD106" t="s">
        <v>34</v>
      </c>
      <c r="BE106">
        <f t="shared" si="51"/>
        <v>0.11458766606400002</v>
      </c>
      <c r="BF106">
        <f t="shared" si="52"/>
        <v>0.10685707210000385</v>
      </c>
      <c r="BG106">
        <f t="shared" si="53"/>
        <v>0.1166154201000002</v>
      </c>
      <c r="BH106">
        <f t="shared" si="54"/>
        <v>3.6906252100002562E-2</v>
      </c>
      <c r="BI106">
        <f t="shared" si="55"/>
        <v>0.66823267702499245</v>
      </c>
    </row>
    <row r="107" spans="1:61">
      <c r="A107" s="2">
        <v>105</v>
      </c>
      <c r="B107" s="1" t="s">
        <v>16</v>
      </c>
      <c r="C107" s="1">
        <v>8.3840000000000003</v>
      </c>
      <c r="D107" s="1">
        <v>119.752</v>
      </c>
      <c r="E107" s="1">
        <v>58.241</v>
      </c>
      <c r="F107" s="1">
        <v>63.847999999999999</v>
      </c>
      <c r="G107" s="1">
        <v>174.62</v>
      </c>
      <c r="H107" s="1"/>
      <c r="I107" s="1">
        <v>8.3870000000000005</v>
      </c>
      <c r="J107" s="1">
        <v>119.928</v>
      </c>
      <c r="K107" s="1">
        <v>58.15</v>
      </c>
      <c r="L107" s="1">
        <v>63.78</v>
      </c>
      <c r="M107" s="1">
        <v>174.53</v>
      </c>
      <c r="O107">
        <v>105</v>
      </c>
      <c r="P107" t="s">
        <v>35</v>
      </c>
      <c r="Q107">
        <v>8.4499999999999993</v>
      </c>
      <c r="R107">
        <v>120.04</v>
      </c>
      <c r="S107">
        <v>58.19</v>
      </c>
      <c r="T107">
        <v>63.72</v>
      </c>
      <c r="U107">
        <v>174.69</v>
      </c>
      <c r="W107">
        <v>105</v>
      </c>
      <c r="X107" t="s">
        <v>35</v>
      </c>
      <c r="Y107">
        <f t="shared" si="36"/>
        <v>6.5999999999998948E-2</v>
      </c>
      <c r="Z107">
        <f t="shared" si="37"/>
        <v>0.28800000000001091</v>
      </c>
      <c r="AA107">
        <f t="shared" si="38"/>
        <v>-5.1000000000001933E-2</v>
      </c>
      <c r="AB107">
        <f t="shared" si="39"/>
        <v>-0.12800000000000011</v>
      </c>
      <c r="AC107">
        <f t="shared" si="40"/>
        <v>6.9999999999993179E-2</v>
      </c>
      <c r="AE107">
        <v>8.5267330000000001</v>
      </c>
      <c r="AF107">
        <v>0.282629039044</v>
      </c>
      <c r="AG107">
        <v>122.076863</v>
      </c>
      <c r="AH107">
        <v>1.9454144875099999</v>
      </c>
      <c r="AI107">
        <v>57.829670999999998</v>
      </c>
      <c r="AJ107">
        <v>0.81549916662099997</v>
      </c>
      <c r="AK107">
        <v>64.431361999999993</v>
      </c>
      <c r="AL107">
        <v>0.55248088741199997</v>
      </c>
      <c r="AM107">
        <v>174.899552</v>
      </c>
      <c r="AN107">
        <v>0.76297648803600004</v>
      </c>
      <c r="AP107">
        <v>105</v>
      </c>
      <c r="AQ107" t="s">
        <v>35</v>
      </c>
      <c r="AR107">
        <f t="shared" si="41"/>
        <v>7.6733000000000828E-2</v>
      </c>
      <c r="AS107">
        <f t="shared" si="42"/>
        <v>0.282629039044</v>
      </c>
      <c r="AT107">
        <f t="shared" si="43"/>
        <v>2.0368629999999968</v>
      </c>
      <c r="AU107">
        <f t="shared" si="44"/>
        <v>1.9454144875099999</v>
      </c>
      <c r="AV107">
        <f t="shared" si="45"/>
        <v>-0.36032900000000012</v>
      </c>
      <c r="AW107">
        <f t="shared" si="46"/>
        <v>0.81549916662099997</v>
      </c>
      <c r="AX107">
        <f t="shared" si="47"/>
        <v>0.71136199999999405</v>
      </c>
      <c r="AY107">
        <f t="shared" si="48"/>
        <v>0.55248088741199997</v>
      </c>
      <c r="AZ107">
        <f t="shared" si="49"/>
        <v>0.20955200000000218</v>
      </c>
      <c r="BA107">
        <f t="shared" si="50"/>
        <v>0.76297648803600004</v>
      </c>
      <c r="BC107">
        <v>105</v>
      </c>
      <c r="BD107" t="s">
        <v>35</v>
      </c>
      <c r="BE107">
        <f t="shared" si="51"/>
        <v>1.1519728900004036E-4</v>
      </c>
      <c r="BF107">
        <f t="shared" si="52"/>
        <v>3.0585217927689503</v>
      </c>
      <c r="BG107">
        <f t="shared" si="53"/>
        <v>9.5684430240998875E-2</v>
      </c>
      <c r="BH107">
        <f t="shared" si="54"/>
        <v>0.70452856704399025</v>
      </c>
      <c r="BI107">
        <f t="shared" si="55"/>
        <v>1.9474760704002513E-2</v>
      </c>
    </row>
    <row r="108" spans="1:61">
      <c r="A108" s="2">
        <v>106</v>
      </c>
      <c r="B108" s="1" t="s">
        <v>12</v>
      </c>
      <c r="C108" s="1">
        <v>8.4930000000000003</v>
      </c>
      <c r="D108" s="1">
        <v>123.16800000000001</v>
      </c>
      <c r="E108" s="1">
        <v>56.718000000000004</v>
      </c>
      <c r="F108" s="1">
        <v>30.227</v>
      </c>
      <c r="G108" s="1">
        <v>176.55799999999999</v>
      </c>
      <c r="H108" s="1"/>
      <c r="I108" s="1">
        <v>8.49</v>
      </c>
      <c r="J108" s="1">
        <v>122.82</v>
      </c>
      <c r="K108" s="1">
        <v>56.9</v>
      </c>
      <c r="L108" s="1">
        <v>30.34</v>
      </c>
      <c r="M108" s="1">
        <v>176.55</v>
      </c>
      <c r="O108">
        <v>106</v>
      </c>
      <c r="P108" t="s">
        <v>31</v>
      </c>
      <c r="Q108">
        <v>8.52</v>
      </c>
      <c r="R108">
        <v>122.97</v>
      </c>
      <c r="S108">
        <v>56.73</v>
      </c>
      <c r="T108">
        <v>30.14</v>
      </c>
      <c r="U108">
        <v>176.49</v>
      </c>
      <c r="W108">
        <v>106</v>
      </c>
      <c r="X108" t="s">
        <v>31</v>
      </c>
      <c r="Y108">
        <f t="shared" si="36"/>
        <v>2.6999999999999247E-2</v>
      </c>
      <c r="Z108">
        <f t="shared" si="37"/>
        <v>-0.1980000000000075</v>
      </c>
      <c r="AA108">
        <f t="shared" si="38"/>
        <v>1.1999999999993349E-2</v>
      </c>
      <c r="AB108">
        <f t="shared" si="39"/>
        <v>-8.6999999999999744E-2</v>
      </c>
      <c r="AC108">
        <f t="shared" si="40"/>
        <v>-6.7999999999983629E-2</v>
      </c>
      <c r="AE108">
        <v>8.6929649999999992</v>
      </c>
      <c r="AF108">
        <v>0.300611323431</v>
      </c>
      <c r="AG108">
        <v>123.142483</v>
      </c>
      <c r="AH108">
        <v>2.4654266542999999</v>
      </c>
      <c r="AI108">
        <v>57.277661000000002</v>
      </c>
      <c r="AJ108">
        <v>1.35715006321</v>
      </c>
      <c r="AK108">
        <v>30.096647999999998</v>
      </c>
      <c r="AL108">
        <v>0.67472795562099996</v>
      </c>
      <c r="AM108">
        <v>177.31684100000001</v>
      </c>
      <c r="AN108">
        <v>0.95262578997199998</v>
      </c>
      <c r="AP108">
        <v>106</v>
      </c>
      <c r="AQ108" t="s">
        <v>31</v>
      </c>
      <c r="AR108">
        <f t="shared" si="41"/>
        <v>0.17296499999999959</v>
      </c>
      <c r="AS108">
        <f t="shared" si="42"/>
        <v>0.300611323431</v>
      </c>
      <c r="AT108">
        <f t="shared" si="43"/>
        <v>0.17248299999999972</v>
      </c>
      <c r="AU108">
        <f t="shared" si="44"/>
        <v>2.4654266542999999</v>
      </c>
      <c r="AV108">
        <f t="shared" si="45"/>
        <v>0.54766100000000506</v>
      </c>
      <c r="AW108">
        <f t="shared" si="46"/>
        <v>1.35715006321</v>
      </c>
      <c r="AX108">
        <f t="shared" si="47"/>
        <v>-4.3352000000002278E-2</v>
      </c>
      <c r="AY108">
        <f t="shared" si="48"/>
        <v>0.67472795562099996</v>
      </c>
      <c r="AZ108">
        <f t="shared" si="49"/>
        <v>0.82684100000000171</v>
      </c>
      <c r="BA108">
        <f t="shared" si="50"/>
        <v>0.95262578997199998</v>
      </c>
      <c r="BC108">
        <v>106</v>
      </c>
      <c r="BD108" t="s">
        <v>31</v>
      </c>
      <c r="BE108">
        <f t="shared" si="51"/>
        <v>2.1305781225000101E-2</v>
      </c>
      <c r="BF108">
        <f t="shared" si="52"/>
        <v>0.13725765328900535</v>
      </c>
      <c r="BG108">
        <f t="shared" si="53"/>
        <v>0.28693270692101253</v>
      </c>
      <c r="BH108">
        <f t="shared" si="54"/>
        <v>1.9051479039997789E-3</v>
      </c>
      <c r="BI108">
        <f t="shared" si="55"/>
        <v>0.80074041528097373</v>
      </c>
    </row>
    <row r="109" spans="1:61">
      <c r="A109" s="2">
        <v>107</v>
      </c>
      <c r="B109" s="1" t="s">
        <v>12</v>
      </c>
      <c r="C109" s="1">
        <v>8.4060000000000006</v>
      </c>
      <c r="D109" s="1">
        <v>121.622</v>
      </c>
      <c r="E109" s="1">
        <v>56.718000000000004</v>
      </c>
      <c r="F109" s="1">
        <v>30.227</v>
      </c>
      <c r="G109" s="1">
        <v>176.53100000000001</v>
      </c>
      <c r="H109" s="1"/>
      <c r="I109" s="1">
        <v>8.4149999999999991</v>
      </c>
      <c r="J109" s="1">
        <v>121.58</v>
      </c>
      <c r="K109" s="1">
        <v>56.58</v>
      </c>
      <c r="L109" s="1">
        <v>30.64</v>
      </c>
      <c r="M109" s="1">
        <v>176.52</v>
      </c>
      <c r="O109">
        <v>107</v>
      </c>
      <c r="P109" t="s">
        <v>31</v>
      </c>
      <c r="Q109">
        <v>8.4600000000000009</v>
      </c>
      <c r="R109">
        <v>121.91</v>
      </c>
      <c r="S109">
        <v>56.72</v>
      </c>
      <c r="T109">
        <v>30.11</v>
      </c>
      <c r="U109">
        <v>176.54</v>
      </c>
      <c r="W109">
        <v>107</v>
      </c>
      <c r="X109" t="s">
        <v>31</v>
      </c>
      <c r="Y109">
        <f t="shared" si="36"/>
        <v>5.400000000000027E-2</v>
      </c>
      <c r="Z109">
        <f t="shared" si="37"/>
        <v>0.2879999999999967</v>
      </c>
      <c r="AA109">
        <f t="shared" si="38"/>
        <v>1.9999999999953388E-3</v>
      </c>
      <c r="AB109">
        <f t="shared" si="39"/>
        <v>-0.11700000000000088</v>
      </c>
      <c r="AC109">
        <f t="shared" si="40"/>
        <v>8.9999999999861302E-3</v>
      </c>
      <c r="AE109">
        <v>8.4110069999999997</v>
      </c>
      <c r="AF109">
        <v>0.47207494844699999</v>
      </c>
      <c r="AG109">
        <v>121.66213399999999</v>
      </c>
      <c r="AH109">
        <v>2.9016920815399998</v>
      </c>
      <c r="AI109">
        <v>57.652755999999997</v>
      </c>
      <c r="AJ109">
        <v>0.93346442378100003</v>
      </c>
      <c r="AK109">
        <v>29.673577999999999</v>
      </c>
      <c r="AL109">
        <v>0.48145543710299998</v>
      </c>
      <c r="AM109">
        <v>177.149844</v>
      </c>
      <c r="AN109">
        <v>0.78851113731099998</v>
      </c>
      <c r="AP109">
        <v>107</v>
      </c>
      <c r="AQ109" t="s">
        <v>31</v>
      </c>
      <c r="AR109">
        <f t="shared" si="41"/>
        <v>-4.8993000000001174E-2</v>
      </c>
      <c r="AS109">
        <f t="shared" si="42"/>
        <v>0.47207494844699999</v>
      </c>
      <c r="AT109">
        <f t="shared" si="43"/>
        <v>-0.24786600000000192</v>
      </c>
      <c r="AU109">
        <f t="shared" si="44"/>
        <v>2.9016920815399998</v>
      </c>
      <c r="AV109">
        <f t="shared" si="45"/>
        <v>0.9327559999999977</v>
      </c>
      <c r="AW109">
        <f t="shared" si="46"/>
        <v>0.93346442378100003</v>
      </c>
      <c r="AX109">
        <f t="shared" si="47"/>
        <v>-0.43642200000000031</v>
      </c>
      <c r="AY109">
        <f t="shared" si="48"/>
        <v>0.48145543710299998</v>
      </c>
      <c r="AZ109">
        <f t="shared" si="49"/>
        <v>0.6098440000000096</v>
      </c>
      <c r="BA109">
        <f t="shared" si="50"/>
        <v>0.78851113731099998</v>
      </c>
      <c r="BC109">
        <v>107</v>
      </c>
      <c r="BD109" t="s">
        <v>31</v>
      </c>
      <c r="BE109">
        <f t="shared" si="51"/>
        <v>1.0607558049000298E-2</v>
      </c>
      <c r="BF109">
        <f t="shared" si="52"/>
        <v>0.28715236995599852</v>
      </c>
      <c r="BG109">
        <f t="shared" si="53"/>
        <v>0.86630673153600435</v>
      </c>
      <c r="BH109">
        <f t="shared" si="54"/>
        <v>0.10203041408399964</v>
      </c>
      <c r="BI109">
        <f t="shared" si="55"/>
        <v>0.36101351233602819</v>
      </c>
    </row>
    <row r="110" spans="1:61">
      <c r="A110" s="2">
        <v>108</v>
      </c>
      <c r="B110" s="1" t="s">
        <v>22</v>
      </c>
      <c r="C110" s="1">
        <v>8.4060000000000006</v>
      </c>
      <c r="D110" s="1">
        <v>121.622</v>
      </c>
      <c r="E110" s="1">
        <v>55.991</v>
      </c>
      <c r="F110" s="1">
        <v>29.446999999999999</v>
      </c>
      <c r="G110" s="1">
        <v>176.52600000000001</v>
      </c>
      <c r="H110" s="1"/>
      <c r="I110" s="1">
        <v>8.4149999999999991</v>
      </c>
      <c r="J110" s="1">
        <v>121.58</v>
      </c>
      <c r="K110" s="1">
        <v>55.96</v>
      </c>
      <c r="L110" s="1">
        <v>30.02</v>
      </c>
      <c r="M110" s="1">
        <v>176.52</v>
      </c>
      <c r="O110">
        <v>108</v>
      </c>
      <c r="P110" t="s">
        <v>41</v>
      </c>
      <c r="Q110">
        <v>8.43</v>
      </c>
      <c r="R110">
        <v>121.45</v>
      </c>
      <c r="S110">
        <v>56.01</v>
      </c>
      <c r="T110">
        <v>29.39</v>
      </c>
      <c r="U110">
        <v>176.48</v>
      </c>
      <c r="W110">
        <v>108</v>
      </c>
      <c r="X110" t="s">
        <v>41</v>
      </c>
      <c r="Y110">
        <f t="shared" si="36"/>
        <v>2.3999999999999133E-2</v>
      </c>
      <c r="Z110">
        <f t="shared" si="37"/>
        <v>-0.17199999999999704</v>
      </c>
      <c r="AA110">
        <f t="shared" si="38"/>
        <v>1.8999999999998352E-2</v>
      </c>
      <c r="AB110">
        <f t="shared" si="39"/>
        <v>-5.6999999999998607E-2</v>
      </c>
      <c r="AC110">
        <f t="shared" si="40"/>
        <v>-4.6000000000020691E-2</v>
      </c>
      <c r="AE110">
        <v>8.0071969999999997</v>
      </c>
      <c r="AF110">
        <v>0.42817873159600001</v>
      </c>
      <c r="AG110">
        <v>118.790372</v>
      </c>
      <c r="AH110">
        <v>2.7123715637100001</v>
      </c>
      <c r="AI110">
        <v>55.974907999999999</v>
      </c>
      <c r="AJ110">
        <v>0.70347781595199999</v>
      </c>
      <c r="AK110">
        <v>29.035178999999999</v>
      </c>
      <c r="AL110">
        <v>0.560127964807</v>
      </c>
      <c r="AM110">
        <v>176.53003699999999</v>
      </c>
      <c r="AN110">
        <v>0.42492341619500001</v>
      </c>
      <c r="AP110">
        <v>108</v>
      </c>
      <c r="AQ110" t="s">
        <v>41</v>
      </c>
      <c r="AR110">
        <f t="shared" si="41"/>
        <v>-0.42280300000000004</v>
      </c>
      <c r="AS110">
        <f t="shared" si="42"/>
        <v>0.42817873159600001</v>
      </c>
      <c r="AT110">
        <f t="shared" si="43"/>
        <v>-2.6596279999999979</v>
      </c>
      <c r="AU110">
        <f t="shared" si="44"/>
        <v>2.7123715637100001</v>
      </c>
      <c r="AV110">
        <f t="shared" si="45"/>
        <v>-3.5091999999998791E-2</v>
      </c>
      <c r="AW110">
        <f t="shared" si="46"/>
        <v>0.70347781595199999</v>
      </c>
      <c r="AX110">
        <f t="shared" si="47"/>
        <v>-0.35482100000000116</v>
      </c>
      <c r="AY110">
        <f t="shared" si="48"/>
        <v>0.560127964807</v>
      </c>
      <c r="AZ110">
        <f t="shared" si="49"/>
        <v>5.0037000000003218E-2</v>
      </c>
      <c r="BA110">
        <f t="shared" si="50"/>
        <v>0.42492341619500001</v>
      </c>
      <c r="BC110">
        <v>108</v>
      </c>
      <c r="BD110" t="s">
        <v>41</v>
      </c>
      <c r="BE110">
        <f t="shared" si="51"/>
        <v>0.19963292080899925</v>
      </c>
      <c r="BF110">
        <f t="shared" si="52"/>
        <v>6.1882930663840039</v>
      </c>
      <c r="BG110">
        <f t="shared" si="53"/>
        <v>2.9259444639996909E-3</v>
      </c>
      <c r="BH110">
        <f t="shared" si="54"/>
        <v>8.8697348041001517E-2</v>
      </c>
      <c r="BI110">
        <f t="shared" si="55"/>
        <v>9.223105369004593E-3</v>
      </c>
    </row>
    <row r="111" spans="1:61">
      <c r="A111" s="2">
        <v>109</v>
      </c>
      <c r="B111" s="1" t="s">
        <v>20</v>
      </c>
      <c r="C111" s="1">
        <v>8.4610000000000003</v>
      </c>
      <c r="D111" s="1">
        <v>110.358</v>
      </c>
      <c r="E111" s="1">
        <v>45.304000000000002</v>
      </c>
      <c r="F111" s="1"/>
      <c r="G111" s="1">
        <v>174.11199999999999</v>
      </c>
      <c r="H111" s="1"/>
      <c r="I111" s="1">
        <v>8.4529999999999994</v>
      </c>
      <c r="J111" s="1">
        <v>110.38200000000001</v>
      </c>
      <c r="K111" s="1">
        <v>45.34</v>
      </c>
      <c r="L111" s="1"/>
      <c r="M111" s="1">
        <v>174.12</v>
      </c>
      <c r="O111">
        <v>109</v>
      </c>
      <c r="P111" t="s">
        <v>39</v>
      </c>
      <c r="Q111">
        <v>8.5299999999999994</v>
      </c>
      <c r="R111">
        <v>110.43</v>
      </c>
      <c r="S111">
        <v>45.21</v>
      </c>
      <c r="U111">
        <v>173.99</v>
      </c>
      <c r="W111">
        <v>109</v>
      </c>
      <c r="X111" t="s">
        <v>39</v>
      </c>
      <c r="Y111">
        <f t="shared" si="36"/>
        <v>6.8999999999999062E-2</v>
      </c>
      <c r="Z111">
        <f t="shared" si="37"/>
        <v>7.2000000000002728E-2</v>
      </c>
      <c r="AA111">
        <f t="shared" si="38"/>
        <v>-9.4000000000001194E-2</v>
      </c>
      <c r="AC111">
        <f t="shared" si="40"/>
        <v>-0.12199999999998568</v>
      </c>
      <c r="AE111">
        <v>8.0896779999999993</v>
      </c>
      <c r="AF111">
        <v>0.41706861343899998</v>
      </c>
      <c r="AG111">
        <v>108.697288</v>
      </c>
      <c r="AH111">
        <v>2.0824581746200002</v>
      </c>
      <c r="AI111">
        <v>45.02111</v>
      </c>
      <c r="AJ111">
        <v>0.31262735628900001</v>
      </c>
      <c r="AK111">
        <v>0</v>
      </c>
      <c r="AL111">
        <v>0</v>
      </c>
      <c r="AM111">
        <v>174.31334799999999</v>
      </c>
      <c r="AN111">
        <v>0.53932825708999999</v>
      </c>
      <c r="AP111">
        <v>109</v>
      </c>
      <c r="AQ111" t="s">
        <v>39</v>
      </c>
      <c r="AR111">
        <f t="shared" si="41"/>
        <v>-0.4403220000000001</v>
      </c>
      <c r="AS111">
        <f t="shared" si="42"/>
        <v>0.41706861343899998</v>
      </c>
      <c r="AT111">
        <f t="shared" si="43"/>
        <v>-1.7327120000000065</v>
      </c>
      <c r="AU111">
        <f t="shared" si="44"/>
        <v>2.0824581746200002</v>
      </c>
      <c r="AV111">
        <f t="shared" si="45"/>
        <v>-0.18889000000000067</v>
      </c>
      <c r="AW111">
        <f t="shared" si="46"/>
        <v>0.31262735628900001</v>
      </c>
      <c r="AZ111">
        <f t="shared" si="49"/>
        <v>0.32334799999998154</v>
      </c>
      <c r="BA111">
        <f t="shared" si="50"/>
        <v>0.53932825708999999</v>
      </c>
      <c r="BC111">
        <v>109</v>
      </c>
      <c r="BD111" t="s">
        <v>39</v>
      </c>
      <c r="BE111">
        <f t="shared" si="51"/>
        <v>0.25940889968399916</v>
      </c>
      <c r="BF111">
        <f t="shared" si="52"/>
        <v>3.256985402944033</v>
      </c>
      <c r="BG111">
        <f t="shared" si="53"/>
        <v>9.0041120999999006E-3</v>
      </c>
      <c r="BI111">
        <f t="shared" si="55"/>
        <v>0.19833484110397079</v>
      </c>
    </row>
    <row r="112" spans="1:61">
      <c r="A112" s="2">
        <v>110</v>
      </c>
      <c r="B112" s="1" t="s">
        <v>16</v>
      </c>
      <c r="C112" s="1">
        <v>8.2769999999999992</v>
      </c>
      <c r="D112" s="1">
        <v>115.489</v>
      </c>
      <c r="E112" s="1">
        <v>58.216999999999999</v>
      </c>
      <c r="F112" s="1">
        <v>63.957000000000001</v>
      </c>
      <c r="G112" s="1">
        <v>174.47900000000001</v>
      </c>
      <c r="H112" s="1"/>
      <c r="I112" s="1">
        <v>8.2669999999999995</v>
      </c>
      <c r="J112" s="1">
        <v>115.518</v>
      </c>
      <c r="K112" s="1">
        <v>58.15</v>
      </c>
      <c r="L112" s="1">
        <v>63.78</v>
      </c>
      <c r="M112" s="1">
        <v>174.43</v>
      </c>
      <c r="O112">
        <v>110</v>
      </c>
      <c r="P112" t="s">
        <v>35</v>
      </c>
      <c r="Q112">
        <v>8.2100000000000009</v>
      </c>
      <c r="R112">
        <v>115.56</v>
      </c>
      <c r="S112">
        <v>58.26</v>
      </c>
      <c r="T112">
        <v>63.84</v>
      </c>
      <c r="U112">
        <v>174.38</v>
      </c>
      <c r="W112">
        <v>110</v>
      </c>
      <c r="X112" t="s">
        <v>35</v>
      </c>
      <c r="Y112">
        <f t="shared" si="36"/>
        <v>-6.6999999999998394E-2</v>
      </c>
      <c r="Z112">
        <f t="shared" si="37"/>
        <v>7.0999999999997954E-2</v>
      </c>
      <c r="AA112">
        <f t="shared" si="38"/>
        <v>4.2999999999999261E-2</v>
      </c>
      <c r="AB112">
        <f t="shared" si="39"/>
        <v>-0.11699999999999733</v>
      </c>
      <c r="AC112">
        <f t="shared" si="40"/>
        <v>-9.9000000000017963E-2</v>
      </c>
      <c r="AE112">
        <v>7.9373899999999997</v>
      </c>
      <c r="AF112">
        <v>0.30188249353000002</v>
      </c>
      <c r="AG112">
        <v>115.578461</v>
      </c>
      <c r="AH112">
        <v>0.965488430008</v>
      </c>
      <c r="AI112">
        <v>58.063744</v>
      </c>
      <c r="AJ112">
        <v>0.95392068981900002</v>
      </c>
      <c r="AK112">
        <v>64.388885000000002</v>
      </c>
      <c r="AL112">
        <v>0.61976164109700005</v>
      </c>
      <c r="AM112">
        <v>174.566149</v>
      </c>
      <c r="AN112">
        <v>0.63649096050099996</v>
      </c>
      <c r="AP112">
        <v>110</v>
      </c>
      <c r="AQ112" t="s">
        <v>35</v>
      </c>
      <c r="AR112">
        <f t="shared" si="41"/>
        <v>-0.27261000000000113</v>
      </c>
      <c r="AS112">
        <f t="shared" si="42"/>
        <v>0.30188249353000002</v>
      </c>
      <c r="AT112">
        <f t="shared" si="43"/>
        <v>1.8461000000002059E-2</v>
      </c>
      <c r="AU112">
        <f t="shared" si="44"/>
        <v>0.965488430008</v>
      </c>
      <c r="AV112">
        <f t="shared" si="45"/>
        <v>-0.19625599999999821</v>
      </c>
      <c r="AW112">
        <f t="shared" si="46"/>
        <v>0.95392068981900002</v>
      </c>
      <c r="AX112">
        <f t="shared" si="47"/>
        <v>0.54888499999999851</v>
      </c>
      <c r="AY112">
        <f t="shared" si="48"/>
        <v>0.61976164109700005</v>
      </c>
      <c r="AZ112">
        <f t="shared" si="49"/>
        <v>0.18614900000000034</v>
      </c>
      <c r="BA112">
        <f t="shared" si="50"/>
        <v>0.63649096050099996</v>
      </c>
      <c r="BC112">
        <v>110</v>
      </c>
      <c r="BD112" t="s">
        <v>35</v>
      </c>
      <c r="BE112">
        <f t="shared" si="51"/>
        <v>4.2275472100001127E-2</v>
      </c>
      <c r="BF112">
        <f t="shared" si="52"/>
        <v>2.7603465209995685E-3</v>
      </c>
      <c r="BG112">
        <f t="shared" si="53"/>
        <v>5.724343353599879E-2</v>
      </c>
      <c r="BH112">
        <f t="shared" si="54"/>
        <v>0.44340283322499446</v>
      </c>
      <c r="BI112">
        <f t="shared" si="55"/>
        <v>8.1309952201010435E-2</v>
      </c>
    </row>
    <row r="113" spans="1:61">
      <c r="A113" s="2">
        <v>111</v>
      </c>
      <c r="B113" s="1" t="s">
        <v>13</v>
      </c>
      <c r="C113" s="1">
        <v>8.5250000000000004</v>
      </c>
      <c r="D113" s="1">
        <v>122.492</v>
      </c>
      <c r="E113" s="1">
        <v>54.523000000000003</v>
      </c>
      <c r="F113" s="1">
        <v>41.03</v>
      </c>
      <c r="G113" s="1">
        <v>176.49299999999999</v>
      </c>
      <c r="H113" s="1"/>
      <c r="I113" s="1">
        <v>8.532</v>
      </c>
      <c r="J113" s="1">
        <v>122.47</v>
      </c>
      <c r="K113" s="1">
        <v>54.4</v>
      </c>
      <c r="L113" s="1">
        <v>40.96</v>
      </c>
      <c r="M113" s="1">
        <v>176.52</v>
      </c>
      <c r="O113">
        <v>111</v>
      </c>
      <c r="P113" t="s">
        <v>32</v>
      </c>
      <c r="Q113">
        <v>8.49</v>
      </c>
      <c r="R113">
        <v>122.58</v>
      </c>
      <c r="S113">
        <v>54.36</v>
      </c>
      <c r="T113">
        <v>41.02</v>
      </c>
      <c r="U113">
        <v>176.53</v>
      </c>
      <c r="W113">
        <v>111</v>
      </c>
      <c r="X113" t="s">
        <v>32</v>
      </c>
      <c r="Y113">
        <f t="shared" si="36"/>
        <v>-3.5000000000000142E-2</v>
      </c>
      <c r="Z113">
        <f t="shared" si="37"/>
        <v>8.7999999999993861E-2</v>
      </c>
      <c r="AA113">
        <f t="shared" si="38"/>
        <v>-0.16300000000000381</v>
      </c>
      <c r="AB113">
        <f t="shared" si="39"/>
        <v>-9.9999999999980105E-3</v>
      </c>
      <c r="AC113">
        <f t="shared" si="40"/>
        <v>3.7000000000006139E-2</v>
      </c>
      <c r="AE113">
        <v>8.5669509999999995</v>
      </c>
      <c r="AF113">
        <v>0.21522092974199999</v>
      </c>
      <c r="AG113">
        <v>122.36612</v>
      </c>
      <c r="AH113">
        <v>2.5154148957200002</v>
      </c>
      <c r="AI113">
        <v>54.662661999999997</v>
      </c>
      <c r="AJ113">
        <v>0.90296491612700003</v>
      </c>
      <c r="AK113">
        <v>40.901463999999997</v>
      </c>
      <c r="AL113">
        <v>0.68204133064200001</v>
      </c>
      <c r="AM113">
        <v>176.535301</v>
      </c>
      <c r="AN113">
        <v>0.63047607123399996</v>
      </c>
      <c r="AP113">
        <v>111</v>
      </c>
      <c r="AQ113" t="s">
        <v>32</v>
      </c>
      <c r="AR113">
        <f t="shared" si="41"/>
        <v>7.6950999999999325E-2</v>
      </c>
      <c r="AS113">
        <f t="shared" si="42"/>
        <v>0.21522092974199999</v>
      </c>
      <c r="AT113">
        <f t="shared" si="43"/>
        <v>-0.21388000000000318</v>
      </c>
      <c r="AU113">
        <f t="shared" si="44"/>
        <v>2.5154148957200002</v>
      </c>
      <c r="AV113">
        <f t="shared" si="45"/>
        <v>0.30266199999999799</v>
      </c>
      <c r="AW113">
        <f t="shared" si="46"/>
        <v>0.90296491612700003</v>
      </c>
      <c r="AX113">
        <f t="shared" si="47"/>
        <v>-0.11853600000000597</v>
      </c>
      <c r="AY113">
        <f t="shared" si="48"/>
        <v>0.68204133064200001</v>
      </c>
      <c r="AZ113">
        <f t="shared" si="49"/>
        <v>5.3010000000028867E-3</v>
      </c>
      <c r="BA113">
        <f t="shared" si="50"/>
        <v>0.63047607123399996</v>
      </c>
      <c r="BC113">
        <v>111</v>
      </c>
      <c r="BD113" t="s">
        <v>32</v>
      </c>
      <c r="BE113">
        <f t="shared" si="51"/>
        <v>1.253302640099988E-2</v>
      </c>
      <c r="BF113">
        <f t="shared" si="52"/>
        <v>9.1131534399998215E-2</v>
      </c>
      <c r="BG113">
        <f t="shared" si="53"/>
        <v>0.21684109824400166</v>
      </c>
      <c r="BH113">
        <f t="shared" si="54"/>
        <v>1.1780063296001727E-2</v>
      </c>
      <c r="BI113">
        <f t="shared" si="55"/>
        <v>1.0048266010002061E-3</v>
      </c>
    </row>
    <row r="114" spans="1:61">
      <c r="A114" s="2">
        <v>112</v>
      </c>
      <c r="B114" s="1" t="s">
        <v>11</v>
      </c>
      <c r="C114" s="1">
        <v>8.0489999999999995</v>
      </c>
      <c r="D114" s="1">
        <v>113.199</v>
      </c>
      <c r="E114" s="1">
        <v>61.777000000000001</v>
      </c>
      <c r="F114" s="1">
        <v>69.677000000000007</v>
      </c>
      <c r="G114" s="1">
        <v>174.37700000000001</v>
      </c>
      <c r="H114" s="1"/>
      <c r="I114" s="1">
        <v>8.0470000000000006</v>
      </c>
      <c r="J114" s="1">
        <v>113.113</v>
      </c>
      <c r="K114" s="1">
        <v>61.59</v>
      </c>
      <c r="L114" s="1">
        <v>69.400000000000006</v>
      </c>
      <c r="M114" s="1">
        <v>174.33</v>
      </c>
      <c r="O114">
        <v>112</v>
      </c>
      <c r="P114" t="s">
        <v>30</v>
      </c>
      <c r="Q114">
        <v>8.1199999999999992</v>
      </c>
      <c r="R114">
        <v>114.33</v>
      </c>
      <c r="S114">
        <v>62.12</v>
      </c>
      <c r="T114">
        <v>69.69</v>
      </c>
      <c r="U114">
        <v>174.33</v>
      </c>
      <c r="W114">
        <v>112</v>
      </c>
      <c r="X114" t="s">
        <v>30</v>
      </c>
      <c r="Y114">
        <f t="shared" si="36"/>
        <v>7.099999999999973E-2</v>
      </c>
      <c r="Z114">
        <f t="shared" si="37"/>
        <v>1.1310000000000002</v>
      </c>
      <c r="AA114">
        <f t="shared" si="38"/>
        <v>0.34299999999999642</v>
      </c>
      <c r="AB114">
        <f t="shared" si="39"/>
        <v>1.2999999999991019E-2</v>
      </c>
      <c r="AC114">
        <f t="shared" si="40"/>
        <v>-4.6999999999997044E-2</v>
      </c>
      <c r="AE114">
        <v>7.8395409999999996</v>
      </c>
      <c r="AF114">
        <v>0.36289288270600001</v>
      </c>
      <c r="AG114">
        <v>112.28445600000001</v>
      </c>
      <c r="AH114">
        <v>3.0150206725799999</v>
      </c>
      <c r="AI114">
        <v>61.767494999999997</v>
      </c>
      <c r="AJ114">
        <v>1.11570980455</v>
      </c>
      <c r="AK114">
        <v>69.809594000000004</v>
      </c>
      <c r="AL114">
        <v>0.63315044117800001</v>
      </c>
      <c r="AM114">
        <v>174.396231</v>
      </c>
      <c r="AN114">
        <v>0.62623543307499996</v>
      </c>
      <c r="AP114">
        <v>112</v>
      </c>
      <c r="AQ114" t="s">
        <v>30</v>
      </c>
      <c r="AR114">
        <f t="shared" si="41"/>
        <v>-0.28045899999999957</v>
      </c>
      <c r="AS114">
        <f t="shared" si="42"/>
        <v>0.36289288270600001</v>
      </c>
      <c r="AT114">
        <f t="shared" si="43"/>
        <v>-2.0455439999999925</v>
      </c>
      <c r="AU114">
        <f t="shared" si="44"/>
        <v>3.0150206725799999</v>
      </c>
      <c r="AV114">
        <f t="shared" si="45"/>
        <v>-0.35250500000000073</v>
      </c>
      <c r="AW114">
        <f t="shared" si="46"/>
        <v>1.11570980455</v>
      </c>
      <c r="AX114">
        <f t="shared" si="47"/>
        <v>0.11959400000000642</v>
      </c>
      <c r="AY114">
        <f t="shared" si="48"/>
        <v>0.63315044117800001</v>
      </c>
      <c r="AZ114">
        <f t="shared" si="49"/>
        <v>6.6230999999987716E-2</v>
      </c>
      <c r="BA114">
        <f t="shared" si="50"/>
        <v>0.62623543307499996</v>
      </c>
      <c r="BC114">
        <v>112</v>
      </c>
      <c r="BD114" t="s">
        <v>30</v>
      </c>
      <c r="BE114">
        <f t="shared" si="51"/>
        <v>0.12352342868099951</v>
      </c>
      <c r="BF114">
        <f t="shared" si="52"/>
        <v>10.090431783935953</v>
      </c>
      <c r="BG114">
        <f t="shared" si="53"/>
        <v>0.48372720502499605</v>
      </c>
      <c r="BH114">
        <f t="shared" si="54"/>
        <v>1.1362280836003283E-2</v>
      </c>
      <c r="BI114">
        <f t="shared" si="55"/>
        <v>1.2821259360996548E-2</v>
      </c>
    </row>
    <row r="115" spans="1:61">
      <c r="A115" s="2">
        <v>113</v>
      </c>
      <c r="B115" s="1" t="s">
        <v>13</v>
      </c>
      <c r="C115" s="1">
        <v>8.3059999999999992</v>
      </c>
      <c r="D115" s="1">
        <v>122.818</v>
      </c>
      <c r="E115" s="1">
        <v>54.421999999999997</v>
      </c>
      <c r="F115" s="1">
        <v>41.247</v>
      </c>
      <c r="G115" s="1">
        <v>175.99299999999999</v>
      </c>
      <c r="H115" s="1"/>
      <c r="I115" s="1">
        <v>8.2919999999999998</v>
      </c>
      <c r="J115" s="1">
        <v>122.76600000000001</v>
      </c>
      <c r="K115" s="1">
        <v>54.4</v>
      </c>
      <c r="L115" s="1">
        <v>41.28</v>
      </c>
      <c r="M115" s="1">
        <v>176</v>
      </c>
      <c r="O115">
        <v>113</v>
      </c>
      <c r="P115" t="s">
        <v>32</v>
      </c>
      <c r="Q115">
        <v>8.4700000000000006</v>
      </c>
      <c r="R115">
        <v>122.96</v>
      </c>
      <c r="S115">
        <v>54.35</v>
      </c>
      <c r="T115">
        <v>41.1</v>
      </c>
      <c r="U115">
        <v>176.53</v>
      </c>
      <c r="W115">
        <v>113</v>
      </c>
      <c r="X115" t="s">
        <v>32</v>
      </c>
      <c r="Y115">
        <f t="shared" si="36"/>
        <v>0.16400000000000148</v>
      </c>
      <c r="Z115">
        <f t="shared" si="37"/>
        <v>0.14199999999999591</v>
      </c>
      <c r="AA115">
        <f t="shared" si="38"/>
        <v>-7.1999999999995623E-2</v>
      </c>
      <c r="AB115">
        <f t="shared" si="39"/>
        <v>-0.14699999999999847</v>
      </c>
      <c r="AC115">
        <f t="shared" si="40"/>
        <v>0.53700000000000614</v>
      </c>
      <c r="AE115">
        <v>8.2670180000000002</v>
      </c>
      <c r="AF115">
        <v>0.35767643712699998</v>
      </c>
      <c r="AG115">
        <v>122.444467</v>
      </c>
      <c r="AH115">
        <v>1.8621112504099999</v>
      </c>
      <c r="AI115">
        <v>54.431027</v>
      </c>
      <c r="AJ115">
        <v>0.748587511431</v>
      </c>
      <c r="AK115">
        <v>41.060307000000002</v>
      </c>
      <c r="AL115">
        <v>0.80652362938199995</v>
      </c>
      <c r="AM115">
        <v>176.12532200000001</v>
      </c>
      <c r="AN115">
        <v>0.55351544361100002</v>
      </c>
      <c r="AP115">
        <v>113</v>
      </c>
      <c r="AQ115" t="s">
        <v>32</v>
      </c>
      <c r="AR115">
        <f t="shared" si="41"/>
        <v>-0.20298200000000044</v>
      </c>
      <c r="AS115">
        <f t="shared" si="42"/>
        <v>0.35767643712699998</v>
      </c>
      <c r="AT115">
        <f t="shared" si="43"/>
        <v>-0.51553299999999069</v>
      </c>
      <c r="AU115">
        <f t="shared" si="44"/>
        <v>1.8621112504099999</v>
      </c>
      <c r="AV115">
        <f t="shared" si="45"/>
        <v>8.102699999999885E-2</v>
      </c>
      <c r="AW115">
        <f t="shared" si="46"/>
        <v>0.748587511431</v>
      </c>
      <c r="AX115">
        <f t="shared" si="47"/>
        <v>-3.9692999999999756E-2</v>
      </c>
      <c r="AY115">
        <f t="shared" si="48"/>
        <v>0.80652362938199995</v>
      </c>
      <c r="AZ115">
        <f t="shared" si="49"/>
        <v>-0.40467799999998988</v>
      </c>
      <c r="BA115">
        <f t="shared" si="50"/>
        <v>0.55351544361100002</v>
      </c>
      <c r="BC115">
        <v>113</v>
      </c>
      <c r="BD115" t="s">
        <v>32</v>
      </c>
      <c r="BE115">
        <f t="shared" si="51"/>
        <v>0.1346757883240014</v>
      </c>
      <c r="BF115">
        <f t="shared" si="52"/>
        <v>0.43234964608898235</v>
      </c>
      <c r="BG115">
        <f t="shared" si="53"/>
        <v>2.3417262728998307E-2</v>
      </c>
      <c r="BH115">
        <f t="shared" si="54"/>
        <v>1.1514792248999723E-2</v>
      </c>
      <c r="BI115">
        <f t="shared" si="55"/>
        <v>0.88675745568399245</v>
      </c>
    </row>
    <row r="116" spans="1:61">
      <c r="A116" s="2">
        <v>114</v>
      </c>
      <c r="B116" s="1" t="s">
        <v>11</v>
      </c>
      <c r="C116" s="1">
        <v>8.0660000000000007</v>
      </c>
      <c r="D116" s="1">
        <v>117.208</v>
      </c>
      <c r="E116" s="1">
        <v>59.853000000000002</v>
      </c>
      <c r="F116" s="1">
        <v>69.756</v>
      </c>
      <c r="G116" s="1">
        <v>172.63399999999999</v>
      </c>
      <c r="H116" s="1"/>
      <c r="I116" s="1">
        <v>8.0549999999999997</v>
      </c>
      <c r="J116" s="1">
        <v>117.164</v>
      </c>
      <c r="K116" s="1">
        <v>59.72</v>
      </c>
      <c r="L116" s="1">
        <v>69.72</v>
      </c>
      <c r="M116" s="1"/>
      <c r="O116">
        <v>114</v>
      </c>
      <c r="P116" t="s">
        <v>30</v>
      </c>
      <c r="Q116">
        <v>8.1</v>
      </c>
      <c r="R116">
        <v>115.78</v>
      </c>
      <c r="S116">
        <v>59.79</v>
      </c>
      <c r="T116">
        <v>69.19</v>
      </c>
      <c r="U116">
        <v>172.31</v>
      </c>
      <c r="W116">
        <v>114</v>
      </c>
      <c r="X116" t="s">
        <v>30</v>
      </c>
      <c r="Y116">
        <f t="shared" si="36"/>
        <v>3.399999999999892E-2</v>
      </c>
      <c r="Z116">
        <f t="shared" si="37"/>
        <v>-1.4279999999999973</v>
      </c>
      <c r="AA116">
        <f t="shared" si="38"/>
        <v>-6.3000000000002387E-2</v>
      </c>
      <c r="AB116">
        <f t="shared" si="39"/>
        <v>-0.5660000000000025</v>
      </c>
      <c r="AC116">
        <f t="shared" si="40"/>
        <v>-0.32399999999998386</v>
      </c>
      <c r="AE116">
        <v>7.8107620000000004</v>
      </c>
      <c r="AF116">
        <v>0.36379379510400001</v>
      </c>
      <c r="AG116">
        <v>115.319253</v>
      </c>
      <c r="AH116">
        <v>2.8720421694299998</v>
      </c>
      <c r="AI116">
        <v>59.884244000000002</v>
      </c>
      <c r="AJ116">
        <v>1.04123843113</v>
      </c>
      <c r="AK116">
        <v>69.406515999999996</v>
      </c>
      <c r="AL116">
        <v>0.47646932088400001</v>
      </c>
      <c r="AM116">
        <v>172.99293</v>
      </c>
      <c r="AN116">
        <v>0.43436399609100002</v>
      </c>
      <c r="AP116">
        <v>114</v>
      </c>
      <c r="AQ116" t="s">
        <v>30</v>
      </c>
      <c r="AR116">
        <f t="shared" si="41"/>
        <v>-0.28923799999999922</v>
      </c>
      <c r="AS116">
        <f t="shared" si="42"/>
        <v>0.36379379510400001</v>
      </c>
      <c r="AT116">
        <f t="shared" si="43"/>
        <v>-0.4607469999999978</v>
      </c>
      <c r="AU116">
        <f t="shared" si="44"/>
        <v>2.8720421694299998</v>
      </c>
      <c r="AV116">
        <f t="shared" si="45"/>
        <v>9.4244000000003325E-2</v>
      </c>
      <c r="AW116">
        <f t="shared" si="46"/>
        <v>1.04123843113</v>
      </c>
      <c r="AX116">
        <f t="shared" si="47"/>
        <v>0.2165159999999986</v>
      </c>
      <c r="AY116">
        <f t="shared" si="48"/>
        <v>0.47646932088400001</v>
      </c>
      <c r="AZ116">
        <f t="shared" si="49"/>
        <v>0.68292999999999893</v>
      </c>
      <c r="BA116">
        <f t="shared" si="50"/>
        <v>0.43436399609100002</v>
      </c>
      <c r="BC116">
        <v>114</v>
      </c>
      <c r="BD116" t="s">
        <v>30</v>
      </c>
      <c r="BE116">
        <f t="shared" si="51"/>
        <v>0.1044828046439988</v>
      </c>
      <c r="BF116">
        <f t="shared" si="52"/>
        <v>0.93557836600899902</v>
      </c>
      <c r="BG116">
        <f t="shared" si="53"/>
        <v>2.4725675536001798E-2</v>
      </c>
      <c r="BH116">
        <f t="shared" si="54"/>
        <v>0.61233129025600175</v>
      </c>
      <c r="BI116">
        <f t="shared" si="55"/>
        <v>1.0139080248999652</v>
      </c>
    </row>
    <row r="117" spans="1:61">
      <c r="A117" s="2">
        <v>115</v>
      </c>
      <c r="B117" s="1" t="s">
        <v>21</v>
      </c>
      <c r="C117" s="1"/>
      <c r="D117" s="1"/>
      <c r="E117" s="1">
        <v>63.122</v>
      </c>
      <c r="F117" s="1">
        <v>32.113999999999997</v>
      </c>
      <c r="G117" s="1">
        <v>176.602</v>
      </c>
      <c r="H117" s="1"/>
      <c r="I117" s="1"/>
      <c r="J117" s="1"/>
      <c r="K117" s="1">
        <v>63.15</v>
      </c>
      <c r="L117" s="1">
        <v>32.21</v>
      </c>
      <c r="M117" s="1">
        <v>176.52</v>
      </c>
      <c r="O117">
        <v>115</v>
      </c>
      <c r="P117" t="s">
        <v>40</v>
      </c>
      <c r="R117">
        <v>139.12</v>
      </c>
      <c r="S117">
        <v>63.19</v>
      </c>
      <c r="T117">
        <v>32.090000000000003</v>
      </c>
      <c r="U117">
        <v>176.85</v>
      </c>
      <c r="W117">
        <v>115</v>
      </c>
      <c r="X117" t="s">
        <v>40</v>
      </c>
      <c r="AA117">
        <f t="shared" si="38"/>
        <v>6.799999999999784E-2</v>
      </c>
      <c r="AB117">
        <f t="shared" si="39"/>
        <v>-2.3999999999993804E-2</v>
      </c>
      <c r="AC117">
        <f t="shared" si="40"/>
        <v>0.24799999999999045</v>
      </c>
      <c r="AE117">
        <v>0</v>
      </c>
      <c r="AF117">
        <v>0</v>
      </c>
      <c r="AG117">
        <v>0</v>
      </c>
      <c r="AH117">
        <v>0</v>
      </c>
      <c r="AI117">
        <v>62.996015</v>
      </c>
      <c r="AJ117">
        <v>0.39362350384</v>
      </c>
      <c r="AK117">
        <v>32.179233000000004</v>
      </c>
      <c r="AL117">
        <v>0.25938103768600002</v>
      </c>
      <c r="AM117">
        <v>176.1918</v>
      </c>
      <c r="AN117">
        <v>0.331266816932</v>
      </c>
      <c r="AP117">
        <v>115</v>
      </c>
      <c r="AQ117" t="s">
        <v>40</v>
      </c>
      <c r="AV117">
        <f t="shared" si="45"/>
        <v>-0.19398499999999785</v>
      </c>
      <c r="AW117">
        <f t="shared" si="46"/>
        <v>0.39362350384</v>
      </c>
      <c r="AX117">
        <f t="shared" si="47"/>
        <v>8.9233000000000118E-2</v>
      </c>
      <c r="AY117">
        <f t="shared" si="48"/>
        <v>0.25938103768600002</v>
      </c>
      <c r="AZ117">
        <f t="shared" si="49"/>
        <v>-0.65819999999999368</v>
      </c>
      <c r="BA117">
        <f t="shared" si="50"/>
        <v>0.331266816932</v>
      </c>
      <c r="BC117">
        <v>115</v>
      </c>
      <c r="BD117" t="s">
        <v>40</v>
      </c>
      <c r="BG117">
        <f t="shared" si="53"/>
        <v>6.8636140224997741E-2</v>
      </c>
      <c r="BH117">
        <f t="shared" si="54"/>
        <v>1.2821712288998623E-2</v>
      </c>
      <c r="BI117">
        <f t="shared" si="55"/>
        <v>0.82119843999997122</v>
      </c>
    </row>
    <row r="118" spans="1:61">
      <c r="A118" s="2">
        <v>116</v>
      </c>
      <c r="B118" s="1" t="s">
        <v>15</v>
      </c>
      <c r="C118" s="1">
        <v>8.1929999999999996</v>
      </c>
      <c r="D118" s="1">
        <v>122.09699999999999</v>
      </c>
      <c r="E118" s="1">
        <v>61.149000000000001</v>
      </c>
      <c r="F118" s="1">
        <v>38.643999999999998</v>
      </c>
      <c r="G118" s="1">
        <v>175.857</v>
      </c>
      <c r="H118" s="1"/>
      <c r="I118" s="1">
        <v>8.1809999999999992</v>
      </c>
      <c r="J118" s="1">
        <v>122.01900000000001</v>
      </c>
      <c r="K118" s="1">
        <v>60.97</v>
      </c>
      <c r="L118" s="1">
        <v>38.46</v>
      </c>
      <c r="M118" s="1">
        <v>175.79</v>
      </c>
      <c r="O118">
        <v>116</v>
      </c>
      <c r="P118" t="s">
        <v>34</v>
      </c>
      <c r="Q118">
        <v>8.1999999999999993</v>
      </c>
      <c r="R118">
        <v>121.03</v>
      </c>
      <c r="S118">
        <v>61.05</v>
      </c>
      <c r="T118">
        <v>38.46</v>
      </c>
      <c r="U118">
        <v>176.19</v>
      </c>
      <c r="W118">
        <v>116</v>
      </c>
      <c r="X118" t="s">
        <v>34</v>
      </c>
      <c r="Y118">
        <f t="shared" si="36"/>
        <v>6.9999999999996732E-3</v>
      </c>
      <c r="Z118">
        <f t="shared" si="37"/>
        <v>-1.0669999999999931</v>
      </c>
      <c r="AA118">
        <f t="shared" si="38"/>
        <v>-9.9000000000003752E-2</v>
      </c>
      <c r="AB118">
        <f t="shared" si="39"/>
        <v>-0.1839999999999975</v>
      </c>
      <c r="AC118">
        <f t="shared" si="40"/>
        <v>0.33299999999999841</v>
      </c>
      <c r="AE118">
        <v>8.1042819999999995</v>
      </c>
      <c r="AF118">
        <v>0.19565394572</v>
      </c>
      <c r="AG118">
        <v>122.14085900000001</v>
      </c>
      <c r="AH118">
        <v>1.85965925834</v>
      </c>
      <c r="AI118">
        <v>60.758384</v>
      </c>
      <c r="AJ118">
        <v>0.59568543254299999</v>
      </c>
      <c r="AK118">
        <v>38.652329999999999</v>
      </c>
      <c r="AL118">
        <v>0.85902146719399997</v>
      </c>
      <c r="AM118">
        <v>175.71721500000001</v>
      </c>
      <c r="AN118">
        <v>0.49693010049199998</v>
      </c>
      <c r="AP118">
        <v>116</v>
      </c>
      <c r="AQ118" t="s">
        <v>34</v>
      </c>
      <c r="AR118">
        <f t="shared" si="41"/>
        <v>-9.5717999999999748E-2</v>
      </c>
      <c r="AS118">
        <f t="shared" si="42"/>
        <v>0.19565394572</v>
      </c>
      <c r="AT118">
        <f t="shared" si="43"/>
        <v>1.1108590000000049</v>
      </c>
      <c r="AU118">
        <f t="shared" si="44"/>
        <v>1.85965925834</v>
      </c>
      <c r="AV118">
        <f t="shared" si="45"/>
        <v>-0.29161599999999765</v>
      </c>
      <c r="AW118">
        <f t="shared" si="46"/>
        <v>0.59568543254299999</v>
      </c>
      <c r="AX118">
        <f t="shared" si="47"/>
        <v>0.19232999999999834</v>
      </c>
      <c r="AY118">
        <f t="shared" si="48"/>
        <v>0.85902146719399997</v>
      </c>
      <c r="AZ118">
        <f t="shared" si="49"/>
        <v>-0.47278499999998758</v>
      </c>
      <c r="BA118">
        <f t="shared" si="50"/>
        <v>0.49693010049199998</v>
      </c>
      <c r="BC118">
        <v>116</v>
      </c>
      <c r="BD118" t="s">
        <v>34</v>
      </c>
      <c r="BE118">
        <f t="shared" si="51"/>
        <v>1.0550987523999881E-2</v>
      </c>
      <c r="BF118">
        <f t="shared" si="52"/>
        <v>4.7430698238809912</v>
      </c>
      <c r="BG118">
        <f t="shared" si="53"/>
        <v>3.710092345599765E-2</v>
      </c>
      <c r="BH118">
        <f t="shared" si="54"/>
        <v>0.14162426889999685</v>
      </c>
      <c r="BI118">
        <f t="shared" si="55"/>
        <v>0.64928946622497741</v>
      </c>
    </row>
    <row r="119" spans="1:61">
      <c r="A119" s="2">
        <v>117</v>
      </c>
      <c r="B119" s="1" t="s">
        <v>19</v>
      </c>
      <c r="C119" s="1">
        <v>8.0709999999999997</v>
      </c>
      <c r="D119" s="1">
        <v>124.934</v>
      </c>
      <c r="E119" s="1">
        <v>61.76</v>
      </c>
      <c r="F119" s="1">
        <v>32.997999999999998</v>
      </c>
      <c r="G119" s="1">
        <v>175.518</v>
      </c>
      <c r="H119" s="1"/>
      <c r="I119" s="1">
        <v>8.0519999999999996</v>
      </c>
      <c r="J119" s="1">
        <v>124.744</v>
      </c>
      <c r="K119" s="1">
        <v>61.59</v>
      </c>
      <c r="L119" s="1">
        <v>33.15</v>
      </c>
      <c r="M119" s="1">
        <v>175.52</v>
      </c>
      <c r="O119">
        <v>117</v>
      </c>
      <c r="P119" t="s">
        <v>38</v>
      </c>
      <c r="Q119">
        <v>8.19</v>
      </c>
      <c r="R119">
        <v>124.22</v>
      </c>
      <c r="S119">
        <v>62.11</v>
      </c>
      <c r="T119">
        <v>32.58</v>
      </c>
      <c r="U119">
        <v>175.88</v>
      </c>
      <c r="W119">
        <v>117</v>
      </c>
      <c r="X119" t="s">
        <v>38</v>
      </c>
      <c r="Y119">
        <f t="shared" si="36"/>
        <v>0.11899999999999977</v>
      </c>
      <c r="Z119">
        <f t="shared" si="37"/>
        <v>-0.71399999999999864</v>
      </c>
      <c r="AA119">
        <f t="shared" si="38"/>
        <v>0.35000000000000142</v>
      </c>
      <c r="AB119">
        <f t="shared" si="39"/>
        <v>-0.41799999999999926</v>
      </c>
      <c r="AC119">
        <f t="shared" si="40"/>
        <v>0.36199999999999477</v>
      </c>
      <c r="AE119">
        <v>8.223433</v>
      </c>
      <c r="AF119">
        <v>0.190509447301</v>
      </c>
      <c r="AG119">
        <v>126.323953</v>
      </c>
      <c r="AH119">
        <v>2.5073179113899999</v>
      </c>
      <c r="AI119">
        <v>61.801614999999998</v>
      </c>
      <c r="AJ119">
        <v>0.91548978518299995</v>
      </c>
      <c r="AK119">
        <v>32.656145000000002</v>
      </c>
      <c r="AL119">
        <v>0.803268567775</v>
      </c>
      <c r="AM119">
        <v>175.224097</v>
      </c>
      <c r="AN119">
        <v>0.43266412329999998</v>
      </c>
      <c r="AP119">
        <v>117</v>
      </c>
      <c r="AQ119" t="s">
        <v>38</v>
      </c>
      <c r="AR119">
        <f t="shared" si="41"/>
        <v>3.343300000000049E-2</v>
      </c>
      <c r="AS119">
        <f t="shared" si="42"/>
        <v>0.190509447301</v>
      </c>
      <c r="AT119">
        <f t="shared" si="43"/>
        <v>2.1039530000000042</v>
      </c>
      <c r="AU119">
        <f t="shared" si="44"/>
        <v>2.5073179113899999</v>
      </c>
      <c r="AV119">
        <f t="shared" si="45"/>
        <v>-0.30838500000000124</v>
      </c>
      <c r="AW119">
        <f t="shared" si="46"/>
        <v>0.91548978518299995</v>
      </c>
      <c r="AX119">
        <f t="shared" si="47"/>
        <v>7.6145000000003904E-2</v>
      </c>
      <c r="AY119">
        <f t="shared" si="48"/>
        <v>0.803268567775</v>
      </c>
      <c r="AZ119">
        <f t="shared" si="49"/>
        <v>-0.65590299999999502</v>
      </c>
      <c r="BA119">
        <f t="shared" si="50"/>
        <v>0.43266412329999998</v>
      </c>
      <c r="BC119">
        <v>117</v>
      </c>
      <c r="BD119" t="s">
        <v>38</v>
      </c>
      <c r="BE119">
        <f t="shared" si="51"/>
        <v>7.3217114889998769E-3</v>
      </c>
      <c r="BF119">
        <f t="shared" si="52"/>
        <v>7.9408591102090158</v>
      </c>
      <c r="BG119">
        <f t="shared" si="53"/>
        <v>0.4334708082250035</v>
      </c>
      <c r="BH119">
        <f t="shared" si="54"/>
        <v>0.24417928102500314</v>
      </c>
      <c r="BI119">
        <f t="shared" si="55"/>
        <v>1.0361265174089793</v>
      </c>
    </row>
    <row r="120" spans="1:61">
      <c r="A120" s="2">
        <v>118</v>
      </c>
      <c r="B120" s="1" t="s">
        <v>27</v>
      </c>
      <c r="C120" s="1">
        <v>8.3829999999999991</v>
      </c>
      <c r="D120" s="1">
        <v>125.203</v>
      </c>
      <c r="E120" s="1">
        <v>57.834000000000003</v>
      </c>
      <c r="F120" s="1">
        <v>39.106000000000002</v>
      </c>
      <c r="G120" s="1">
        <v>175.46100000000001</v>
      </c>
      <c r="H120" s="1"/>
      <c r="I120" s="1">
        <v>8.3569999999999993</v>
      </c>
      <c r="J120" s="1">
        <v>125.017</v>
      </c>
      <c r="K120" s="1">
        <v>57.84</v>
      </c>
      <c r="L120" s="1">
        <v>39.090000000000003</v>
      </c>
      <c r="M120" s="1">
        <v>175.37</v>
      </c>
      <c r="O120">
        <v>118</v>
      </c>
      <c r="P120" t="s">
        <v>46</v>
      </c>
      <c r="Q120">
        <v>8.26</v>
      </c>
      <c r="R120">
        <v>124.52</v>
      </c>
      <c r="S120">
        <v>57.77</v>
      </c>
      <c r="T120">
        <v>38.590000000000003</v>
      </c>
      <c r="U120">
        <v>175.24</v>
      </c>
      <c r="W120">
        <v>118</v>
      </c>
      <c r="X120" t="s">
        <v>46</v>
      </c>
      <c r="Y120">
        <f t="shared" si="36"/>
        <v>-0.12299999999999933</v>
      </c>
      <c r="Z120">
        <f t="shared" si="37"/>
        <v>-0.68300000000000693</v>
      </c>
      <c r="AA120">
        <f t="shared" si="38"/>
        <v>-6.4000000000000057E-2</v>
      </c>
      <c r="AB120">
        <f t="shared" si="39"/>
        <v>-0.51599999999999824</v>
      </c>
      <c r="AC120">
        <f t="shared" si="40"/>
        <v>-0.22100000000000364</v>
      </c>
      <c r="AE120">
        <v>8.4858670000000007</v>
      </c>
      <c r="AF120">
        <v>0.17253593628899999</v>
      </c>
      <c r="AG120">
        <v>125.646638</v>
      </c>
      <c r="AH120">
        <v>2.52462857089</v>
      </c>
      <c r="AI120">
        <v>58.274664000000001</v>
      </c>
      <c r="AJ120">
        <v>0.81356799414900005</v>
      </c>
      <c r="AK120">
        <v>39.526057000000002</v>
      </c>
      <c r="AL120">
        <v>0.86450309296799999</v>
      </c>
      <c r="AM120">
        <v>175.91656</v>
      </c>
      <c r="AN120">
        <v>0.47954310171199999</v>
      </c>
      <c r="AP120">
        <v>118</v>
      </c>
      <c r="AQ120" t="s">
        <v>46</v>
      </c>
      <c r="AR120">
        <f t="shared" si="41"/>
        <v>0.22586700000000093</v>
      </c>
      <c r="AS120">
        <f t="shared" si="42"/>
        <v>0.17253593628899999</v>
      </c>
      <c r="AT120">
        <f t="shared" si="43"/>
        <v>1.1266379999999998</v>
      </c>
      <c r="AU120">
        <f t="shared" si="44"/>
        <v>2.52462857089</v>
      </c>
      <c r="AV120">
        <f t="shared" si="45"/>
        <v>0.50466399999999823</v>
      </c>
      <c r="AW120">
        <f t="shared" si="46"/>
        <v>0.81356799414900005</v>
      </c>
      <c r="AX120">
        <f t="shared" si="47"/>
        <v>0.93605699999999814</v>
      </c>
      <c r="AY120">
        <f t="shared" si="48"/>
        <v>0.86450309296799999</v>
      </c>
      <c r="AZ120">
        <f t="shared" si="49"/>
        <v>0.67655999999999494</v>
      </c>
      <c r="BA120">
        <f t="shared" si="50"/>
        <v>0.47954310171199999</v>
      </c>
      <c r="BC120">
        <v>118</v>
      </c>
      <c r="BD120" t="s">
        <v>46</v>
      </c>
      <c r="BE120">
        <f t="shared" si="51"/>
        <v>0.12170818368900019</v>
      </c>
      <c r="BF120">
        <f t="shared" si="52"/>
        <v>3.2747896910440244</v>
      </c>
      <c r="BG120">
        <f t="shared" si="53"/>
        <v>0.32337874489599805</v>
      </c>
      <c r="BH120">
        <f t="shared" si="54"/>
        <v>2.1084695312489896</v>
      </c>
      <c r="BI120">
        <f t="shared" si="55"/>
        <v>0.80561395359999743</v>
      </c>
    </row>
    <row r="121" spans="1:61">
      <c r="A121" s="2">
        <v>119</v>
      </c>
      <c r="B121" s="1" t="s">
        <v>26</v>
      </c>
      <c r="C121" s="1">
        <v>8.3780000000000001</v>
      </c>
      <c r="D121" s="1">
        <v>121.16800000000001</v>
      </c>
      <c r="E121" s="1">
        <v>53.066000000000003</v>
      </c>
      <c r="F121" s="1">
        <v>39.22</v>
      </c>
      <c r="G121" s="1">
        <v>174.57499999999999</v>
      </c>
      <c r="H121" s="1"/>
      <c r="I121" s="1">
        <v>8.36</v>
      </c>
      <c r="J121" s="1">
        <v>121.15</v>
      </c>
      <c r="K121" s="1">
        <v>52.84</v>
      </c>
      <c r="L121" s="1">
        <v>39.090000000000003</v>
      </c>
      <c r="M121" s="1">
        <v>174.22</v>
      </c>
      <c r="O121">
        <v>119</v>
      </c>
      <c r="P121" t="s">
        <v>45</v>
      </c>
      <c r="Q121">
        <v>8.31</v>
      </c>
      <c r="R121">
        <v>121.02</v>
      </c>
      <c r="S121">
        <v>52.89</v>
      </c>
      <c r="T121">
        <v>38.89</v>
      </c>
      <c r="U121">
        <v>174.34</v>
      </c>
      <c r="W121">
        <v>119</v>
      </c>
      <c r="X121" t="s">
        <v>45</v>
      </c>
      <c r="Y121">
        <f t="shared" si="36"/>
        <v>-6.7999999999999616E-2</v>
      </c>
      <c r="Z121">
        <f t="shared" si="37"/>
        <v>-0.14800000000001035</v>
      </c>
      <c r="AA121">
        <f t="shared" si="38"/>
        <v>-0.17600000000000193</v>
      </c>
      <c r="AB121">
        <f t="shared" si="39"/>
        <v>-0.32999999999999829</v>
      </c>
      <c r="AC121">
        <f t="shared" si="40"/>
        <v>-0.23499999999998522</v>
      </c>
      <c r="AE121">
        <v>8.6241199999999996</v>
      </c>
      <c r="AF121">
        <v>0.27184978499200002</v>
      </c>
      <c r="AG121">
        <v>120.53982499999999</v>
      </c>
      <c r="AH121">
        <v>2.03365168315</v>
      </c>
      <c r="AI121">
        <v>53.449418999999999</v>
      </c>
      <c r="AJ121">
        <v>0.60108966672099995</v>
      </c>
      <c r="AK121">
        <v>38.423198999999997</v>
      </c>
      <c r="AL121">
        <v>0.74972232553100004</v>
      </c>
      <c r="AM121">
        <v>174.52451199999999</v>
      </c>
      <c r="AN121">
        <v>0.60665637873199996</v>
      </c>
      <c r="AP121">
        <v>119</v>
      </c>
      <c r="AQ121" t="s">
        <v>45</v>
      </c>
      <c r="AR121">
        <f t="shared" si="41"/>
        <v>0.31411999999999907</v>
      </c>
      <c r="AS121">
        <f t="shared" si="42"/>
        <v>0.27184978499200002</v>
      </c>
      <c r="AT121">
        <f t="shared" si="43"/>
        <v>-0.48017500000000268</v>
      </c>
      <c r="AU121">
        <f t="shared" si="44"/>
        <v>2.03365168315</v>
      </c>
      <c r="AV121">
        <f t="shared" si="45"/>
        <v>0.55941899999999833</v>
      </c>
      <c r="AW121">
        <f t="shared" si="46"/>
        <v>0.60108966672099995</v>
      </c>
      <c r="AX121">
        <f t="shared" si="47"/>
        <v>-0.4668010000000038</v>
      </c>
      <c r="AY121">
        <f t="shared" si="48"/>
        <v>0.74972232553100004</v>
      </c>
      <c r="AZ121">
        <f t="shared" si="49"/>
        <v>0.1845119999999838</v>
      </c>
      <c r="BA121">
        <f t="shared" si="50"/>
        <v>0.60665637873199996</v>
      </c>
      <c r="BC121">
        <v>119</v>
      </c>
      <c r="BD121" t="s">
        <v>45</v>
      </c>
      <c r="BE121">
        <f t="shared" si="51"/>
        <v>0.14601569439999898</v>
      </c>
      <c r="BF121">
        <f t="shared" si="52"/>
        <v>0.11034023062499491</v>
      </c>
      <c r="BG121">
        <f t="shared" si="53"/>
        <v>0.5408411055610004</v>
      </c>
      <c r="BH121">
        <f t="shared" si="54"/>
        <v>1.8714513601001504E-2</v>
      </c>
      <c r="BI121">
        <f t="shared" si="55"/>
        <v>0.17599031814397401</v>
      </c>
    </row>
    <row r="122" spans="1:61">
      <c r="A122" s="2">
        <v>120</v>
      </c>
      <c r="B122" s="1" t="s">
        <v>13</v>
      </c>
      <c r="C122" s="1">
        <v>8.2710000000000008</v>
      </c>
      <c r="D122" s="1">
        <v>120.84699999999999</v>
      </c>
      <c r="E122" s="1">
        <v>54.411000000000001</v>
      </c>
      <c r="F122" s="1">
        <v>41.003999999999998</v>
      </c>
      <c r="G122" s="1">
        <v>176.376</v>
      </c>
      <c r="H122" s="1"/>
      <c r="I122" s="1">
        <v>8.2739999999999991</v>
      </c>
      <c r="J122" s="1">
        <v>120.824</v>
      </c>
      <c r="K122" s="1">
        <v>54.4</v>
      </c>
      <c r="L122" s="1">
        <v>40.96</v>
      </c>
      <c r="M122" s="1">
        <v>176.41</v>
      </c>
      <c r="O122">
        <v>120</v>
      </c>
      <c r="P122" t="s">
        <v>32</v>
      </c>
      <c r="Q122">
        <v>8.31</v>
      </c>
      <c r="R122">
        <v>120.84</v>
      </c>
      <c r="S122">
        <v>54.37</v>
      </c>
      <c r="T122">
        <v>40.93</v>
      </c>
      <c r="U122">
        <v>176.31</v>
      </c>
      <c r="W122">
        <v>120</v>
      </c>
      <c r="X122" t="s">
        <v>32</v>
      </c>
      <c r="Y122">
        <f t="shared" si="36"/>
        <v>3.8999999999999702E-2</v>
      </c>
      <c r="Z122">
        <f t="shared" si="37"/>
        <v>-6.9999999999907914E-3</v>
      </c>
      <c r="AA122">
        <f t="shared" si="38"/>
        <v>-4.1000000000003922E-2</v>
      </c>
      <c r="AB122">
        <f t="shared" si="39"/>
        <v>-7.3999999999998067E-2</v>
      </c>
      <c r="AC122">
        <f t="shared" si="40"/>
        <v>-6.6000000000002501E-2</v>
      </c>
      <c r="AE122">
        <v>8.2135449999999999</v>
      </c>
      <c r="AF122">
        <v>0.34069439674699997</v>
      </c>
      <c r="AG122">
        <v>120.232074</v>
      </c>
      <c r="AH122">
        <v>1.9707790948099999</v>
      </c>
      <c r="AI122">
        <v>54.404012999999999</v>
      </c>
      <c r="AJ122">
        <v>0.88338689079599997</v>
      </c>
      <c r="AK122">
        <v>41.097639999999998</v>
      </c>
      <c r="AL122">
        <v>0.73352130602999999</v>
      </c>
      <c r="AM122">
        <v>176.53760800000001</v>
      </c>
      <c r="AN122">
        <v>0.74454509489800003</v>
      </c>
      <c r="AP122">
        <v>120</v>
      </c>
      <c r="AQ122" t="s">
        <v>32</v>
      </c>
      <c r="AR122">
        <f t="shared" si="41"/>
        <v>-9.6455000000000624E-2</v>
      </c>
      <c r="AS122">
        <f t="shared" si="42"/>
        <v>0.34069439674699997</v>
      </c>
      <c r="AT122">
        <f t="shared" si="43"/>
        <v>-0.60792600000000618</v>
      </c>
      <c r="AU122">
        <f t="shared" si="44"/>
        <v>1.9707790948099999</v>
      </c>
      <c r="AV122">
        <f t="shared" si="45"/>
        <v>3.4013000000001625E-2</v>
      </c>
      <c r="AW122">
        <f t="shared" si="46"/>
        <v>0.88338689079599997</v>
      </c>
      <c r="AX122">
        <f t="shared" si="47"/>
        <v>0.16763999999999868</v>
      </c>
      <c r="AY122">
        <f t="shared" si="48"/>
        <v>0.73352130602999999</v>
      </c>
      <c r="AZ122">
        <f t="shared" si="49"/>
        <v>0.22760800000000359</v>
      </c>
      <c r="BA122">
        <f t="shared" si="50"/>
        <v>0.74454509489800003</v>
      </c>
      <c r="BC122">
        <v>120</v>
      </c>
      <c r="BD122" t="s">
        <v>32</v>
      </c>
      <c r="BE122">
        <f t="shared" si="51"/>
        <v>1.834805702500009E-2</v>
      </c>
      <c r="BF122">
        <f t="shared" si="52"/>
        <v>0.36111205747601849</v>
      </c>
      <c r="BG122">
        <f t="shared" si="53"/>
        <v>5.6269501690008319E-3</v>
      </c>
      <c r="BH122">
        <f t="shared" si="54"/>
        <v>5.8389889599998426E-2</v>
      </c>
      <c r="BI122">
        <f t="shared" si="55"/>
        <v>8.6205657664003579E-2</v>
      </c>
    </row>
    <row r="123" spans="1:61">
      <c r="A123" s="2">
        <v>121</v>
      </c>
      <c r="B123" s="1" t="s">
        <v>17</v>
      </c>
      <c r="C123" s="1">
        <v>8.1829999999999998</v>
      </c>
      <c r="D123" s="1">
        <v>120.79</v>
      </c>
      <c r="E123" s="1">
        <v>56.33</v>
      </c>
      <c r="F123" s="1">
        <v>30.497</v>
      </c>
      <c r="G123" s="1">
        <v>176.13499999999999</v>
      </c>
      <c r="H123" s="1"/>
      <c r="I123" s="1">
        <v>8.18</v>
      </c>
      <c r="J123" s="1">
        <v>120.748</v>
      </c>
      <c r="K123" s="1">
        <v>56.2</v>
      </c>
      <c r="L123" s="1">
        <v>30.45</v>
      </c>
      <c r="M123" s="1">
        <v>176.21</v>
      </c>
      <c r="O123">
        <v>121</v>
      </c>
      <c r="P123" t="s">
        <v>36</v>
      </c>
      <c r="Q123">
        <v>8.2899999999999991</v>
      </c>
      <c r="R123">
        <v>121.75</v>
      </c>
      <c r="S123">
        <v>56.31</v>
      </c>
      <c r="T123">
        <v>30.5</v>
      </c>
      <c r="U123">
        <v>176.03</v>
      </c>
      <c r="W123">
        <v>121</v>
      </c>
      <c r="X123" t="s">
        <v>36</v>
      </c>
      <c r="Y123">
        <f t="shared" si="36"/>
        <v>0.10699999999999932</v>
      </c>
      <c r="Z123">
        <f t="shared" si="37"/>
        <v>0.95999999999999375</v>
      </c>
      <c r="AA123">
        <f t="shared" si="38"/>
        <v>-1.9999999999996021E-2</v>
      </c>
      <c r="AB123">
        <f t="shared" si="39"/>
        <v>3.0000000000001137E-3</v>
      </c>
      <c r="AC123">
        <f t="shared" si="40"/>
        <v>-0.10499999999998977</v>
      </c>
      <c r="AE123">
        <v>8.2325920000000004</v>
      </c>
      <c r="AF123">
        <v>0.38351635106699999</v>
      </c>
      <c r="AG123">
        <v>121.40860499999999</v>
      </c>
      <c r="AH123">
        <v>2.7882167134200002</v>
      </c>
      <c r="AI123">
        <v>56.795276999999999</v>
      </c>
      <c r="AJ123">
        <v>0.97589213762100002</v>
      </c>
      <c r="AK123">
        <v>30.615169000000002</v>
      </c>
      <c r="AL123">
        <v>0.58239503297899997</v>
      </c>
      <c r="AM123">
        <v>176.25720999999999</v>
      </c>
      <c r="AN123">
        <v>0.63167042664700002</v>
      </c>
      <c r="AP123">
        <v>121</v>
      </c>
      <c r="AQ123" t="s">
        <v>36</v>
      </c>
      <c r="AR123">
        <f t="shared" si="41"/>
        <v>-5.7407999999998793E-2</v>
      </c>
      <c r="AS123">
        <f t="shared" si="42"/>
        <v>0.38351635106699999</v>
      </c>
      <c r="AT123">
        <f t="shared" si="43"/>
        <v>-0.34139500000000567</v>
      </c>
      <c r="AU123">
        <f t="shared" si="44"/>
        <v>2.7882167134200002</v>
      </c>
      <c r="AV123">
        <f t="shared" si="45"/>
        <v>0.48527699999999641</v>
      </c>
      <c r="AW123">
        <f t="shared" si="46"/>
        <v>0.97589213762100002</v>
      </c>
      <c r="AX123">
        <f t="shared" si="47"/>
        <v>0.11516900000000163</v>
      </c>
      <c r="AY123">
        <f t="shared" si="48"/>
        <v>0.58239503297899997</v>
      </c>
      <c r="AZ123">
        <f t="shared" si="49"/>
        <v>0.22720999999998526</v>
      </c>
      <c r="BA123">
        <f t="shared" si="50"/>
        <v>0.63167042664700002</v>
      </c>
      <c r="BC123">
        <v>121</v>
      </c>
      <c r="BD123" t="s">
        <v>36</v>
      </c>
      <c r="BE123">
        <f t="shared" si="51"/>
        <v>2.7029990463999377E-2</v>
      </c>
      <c r="BF123">
        <f t="shared" si="52"/>
        <v>1.6936289460249985</v>
      </c>
      <c r="BG123">
        <f t="shared" si="53"/>
        <v>0.25530484672899234</v>
      </c>
      <c r="BH123">
        <f t="shared" si="54"/>
        <v>1.258188456100034E-2</v>
      </c>
      <c r="BI123">
        <f t="shared" si="55"/>
        <v>0.11036348409998341</v>
      </c>
    </row>
    <row r="124" spans="1:61">
      <c r="A124" s="2">
        <v>122</v>
      </c>
      <c r="B124" s="1" t="s">
        <v>26</v>
      </c>
      <c r="C124" s="1">
        <v>8.44</v>
      </c>
      <c r="D124" s="1">
        <v>119.179</v>
      </c>
      <c r="E124" s="1">
        <v>53.521999999999998</v>
      </c>
      <c r="F124" s="1">
        <v>38.707000000000001</v>
      </c>
      <c r="G124" s="1">
        <v>175.09800000000001</v>
      </c>
      <c r="H124" s="1"/>
      <c r="I124" s="1">
        <v>8.4350000000000005</v>
      </c>
      <c r="J124" s="1">
        <v>119.107</v>
      </c>
      <c r="K124" s="1">
        <v>53.46</v>
      </c>
      <c r="L124" s="1">
        <v>38.78</v>
      </c>
      <c r="M124" s="1">
        <v>175.16</v>
      </c>
      <c r="O124">
        <v>122</v>
      </c>
      <c r="P124" t="s">
        <v>45</v>
      </c>
      <c r="Q124">
        <v>8.5299999999999994</v>
      </c>
      <c r="R124">
        <v>120.18</v>
      </c>
      <c r="S124">
        <v>53.08</v>
      </c>
      <c r="T124">
        <v>38.700000000000003</v>
      </c>
      <c r="U124">
        <v>174.97</v>
      </c>
      <c r="W124">
        <v>122</v>
      </c>
      <c r="X124" t="s">
        <v>45</v>
      </c>
      <c r="Y124">
        <f t="shared" si="36"/>
        <v>8.9999999999999858E-2</v>
      </c>
      <c r="Z124">
        <f t="shared" si="37"/>
        <v>1.0010000000000048</v>
      </c>
      <c r="AA124">
        <f t="shared" si="38"/>
        <v>-0.44200000000000017</v>
      </c>
      <c r="AB124">
        <f t="shared" si="39"/>
        <v>-6.9999999999978968E-3</v>
      </c>
      <c r="AC124">
        <f t="shared" si="40"/>
        <v>-0.12800000000001432</v>
      </c>
      <c r="AE124">
        <v>8.4373799999999992</v>
      </c>
      <c r="AF124">
        <v>0.30928990866200001</v>
      </c>
      <c r="AG124">
        <v>117.903395</v>
      </c>
      <c r="AH124">
        <v>2.1588334069499999</v>
      </c>
      <c r="AI124">
        <v>53.382798000000001</v>
      </c>
      <c r="AJ124">
        <v>0.56940609866400005</v>
      </c>
      <c r="AK124">
        <v>38.316257999999998</v>
      </c>
      <c r="AL124">
        <v>1.0068218548700001</v>
      </c>
      <c r="AM124">
        <v>174.64841200000001</v>
      </c>
      <c r="AN124">
        <v>0.58496400423999995</v>
      </c>
      <c r="AP124">
        <v>122</v>
      </c>
      <c r="AQ124" t="s">
        <v>45</v>
      </c>
      <c r="AR124">
        <f t="shared" si="41"/>
        <v>-9.2620000000000147E-2</v>
      </c>
      <c r="AS124">
        <f t="shared" si="42"/>
        <v>0.30928990866200001</v>
      </c>
      <c r="AT124">
        <f t="shared" si="43"/>
        <v>-2.2766050000000035</v>
      </c>
      <c r="AU124">
        <f t="shared" si="44"/>
        <v>2.1588334069499999</v>
      </c>
      <c r="AV124">
        <f t="shared" si="45"/>
        <v>0.30279800000000279</v>
      </c>
      <c r="AW124">
        <f t="shared" si="46"/>
        <v>0.56940609866400005</v>
      </c>
      <c r="AX124">
        <f t="shared" si="47"/>
        <v>-0.38374200000000513</v>
      </c>
      <c r="AY124">
        <f t="shared" si="48"/>
        <v>1.0068218548700001</v>
      </c>
      <c r="AZ124">
        <f t="shared" si="49"/>
        <v>-0.32158799999999133</v>
      </c>
      <c r="BA124">
        <f t="shared" si="50"/>
        <v>0.58496400423999995</v>
      </c>
      <c r="BC124">
        <v>122</v>
      </c>
      <c r="BD124" t="s">
        <v>45</v>
      </c>
      <c r="BE124">
        <f t="shared" si="51"/>
        <v>3.3350064400000004E-2</v>
      </c>
      <c r="BF124">
        <f t="shared" si="52"/>
        <v>10.742694536025054</v>
      </c>
      <c r="BG124">
        <f t="shared" si="53"/>
        <v>0.55472406080400438</v>
      </c>
      <c r="BH124">
        <f t="shared" si="54"/>
        <v>0.14193453456400545</v>
      </c>
      <c r="BI124">
        <f t="shared" si="55"/>
        <v>3.7476313743991095E-2</v>
      </c>
    </row>
    <row r="125" spans="1:61">
      <c r="A125" s="2">
        <v>123</v>
      </c>
      <c r="B125" s="1" t="s">
        <v>24</v>
      </c>
      <c r="C125" s="1">
        <v>8.0790000000000006</v>
      </c>
      <c r="D125" s="1">
        <v>121.904</v>
      </c>
      <c r="E125" s="1">
        <v>55.326999999999998</v>
      </c>
      <c r="F125" s="1">
        <v>42.216999999999999</v>
      </c>
      <c r="G125" s="1">
        <v>177.08</v>
      </c>
      <c r="H125" s="1"/>
      <c r="I125" s="1">
        <v>8.0719999999999992</v>
      </c>
      <c r="J125" s="1">
        <v>121.82</v>
      </c>
      <c r="K125" s="1">
        <v>55.34</v>
      </c>
      <c r="L125" s="1">
        <v>42.21</v>
      </c>
      <c r="M125" s="1">
        <v>177.04</v>
      </c>
      <c r="O125">
        <v>123</v>
      </c>
      <c r="P125" t="s">
        <v>43</v>
      </c>
      <c r="Q125">
        <v>8.1300000000000008</v>
      </c>
      <c r="R125">
        <v>122.18</v>
      </c>
      <c r="S125">
        <v>55.37</v>
      </c>
      <c r="T125">
        <v>41.95</v>
      </c>
      <c r="U125">
        <v>177.37</v>
      </c>
      <c r="W125">
        <v>123</v>
      </c>
      <c r="X125" t="s">
        <v>43</v>
      </c>
      <c r="Y125">
        <f t="shared" si="36"/>
        <v>5.1000000000000156E-2</v>
      </c>
      <c r="Z125">
        <f t="shared" si="37"/>
        <v>0.27600000000001046</v>
      </c>
      <c r="AA125">
        <f t="shared" si="38"/>
        <v>4.2999999999999261E-2</v>
      </c>
      <c r="AB125">
        <f t="shared" si="39"/>
        <v>-0.26699999999999591</v>
      </c>
      <c r="AC125">
        <f t="shared" si="40"/>
        <v>0.28999999999999204</v>
      </c>
      <c r="AE125">
        <v>7.6438699999999997</v>
      </c>
      <c r="AF125">
        <v>0.304261918583</v>
      </c>
      <c r="AG125">
        <v>121.05770200000001</v>
      </c>
      <c r="AH125">
        <v>1.50023822615</v>
      </c>
      <c r="AI125">
        <v>54.776269999999997</v>
      </c>
      <c r="AJ125">
        <v>0.64452690176600003</v>
      </c>
      <c r="AK125">
        <v>42.696738000000003</v>
      </c>
      <c r="AL125">
        <v>0.59794992545900005</v>
      </c>
      <c r="AM125">
        <v>176.67178999999999</v>
      </c>
      <c r="AN125">
        <v>0.59551880398500001</v>
      </c>
      <c r="AP125">
        <v>123</v>
      </c>
      <c r="AQ125" t="s">
        <v>43</v>
      </c>
      <c r="AR125">
        <f t="shared" si="41"/>
        <v>-0.48613000000000106</v>
      </c>
      <c r="AS125">
        <f t="shared" si="42"/>
        <v>0.304261918583</v>
      </c>
      <c r="AT125">
        <f t="shared" si="43"/>
        <v>-1.1222980000000007</v>
      </c>
      <c r="AU125">
        <f t="shared" si="44"/>
        <v>1.50023822615</v>
      </c>
      <c r="AV125">
        <f t="shared" si="45"/>
        <v>-0.59373000000000076</v>
      </c>
      <c r="AW125">
        <f t="shared" si="46"/>
        <v>0.64452690176600003</v>
      </c>
      <c r="AX125">
        <f t="shared" si="47"/>
        <v>0.74673800000000057</v>
      </c>
      <c r="AY125">
        <f t="shared" si="48"/>
        <v>0.59794992545900005</v>
      </c>
      <c r="AZ125">
        <f t="shared" si="49"/>
        <v>-0.69821000000001732</v>
      </c>
      <c r="BA125">
        <f t="shared" si="50"/>
        <v>0.59551880398500001</v>
      </c>
      <c r="BC125">
        <v>123</v>
      </c>
      <c r="BD125" t="s">
        <v>43</v>
      </c>
      <c r="BE125">
        <f t="shared" si="51"/>
        <v>0.28850863690000128</v>
      </c>
      <c r="BF125">
        <f t="shared" si="52"/>
        <v>1.9552372968040312</v>
      </c>
      <c r="BG125">
        <f t="shared" si="53"/>
        <v>0.40542509290000001</v>
      </c>
      <c r="BH125">
        <f t="shared" si="54"/>
        <v>1.0276647326439929</v>
      </c>
      <c r="BI125">
        <f t="shared" si="55"/>
        <v>0.9765590041000185</v>
      </c>
    </row>
    <row r="126" spans="1:61">
      <c r="A126" s="2">
        <v>124</v>
      </c>
      <c r="B126" s="1" t="s">
        <v>24</v>
      </c>
      <c r="C126" s="1">
        <v>8.0890000000000004</v>
      </c>
      <c r="D126" s="1">
        <v>122.212</v>
      </c>
      <c r="E126" s="1">
        <v>54.920999999999999</v>
      </c>
      <c r="F126" s="1">
        <v>42.475999999999999</v>
      </c>
      <c r="G126" s="1">
        <v>176.21899999999999</v>
      </c>
      <c r="H126" s="1"/>
      <c r="I126" s="1">
        <v>8.0719999999999992</v>
      </c>
      <c r="J126" s="1">
        <v>121.82</v>
      </c>
      <c r="K126" s="1">
        <v>55.03</v>
      </c>
      <c r="L126" s="1">
        <v>42.21</v>
      </c>
      <c r="M126" s="1">
        <v>176.21</v>
      </c>
      <c r="O126">
        <v>124</v>
      </c>
      <c r="P126" t="s">
        <v>43</v>
      </c>
      <c r="Q126">
        <v>8.19</v>
      </c>
      <c r="R126">
        <v>122.34</v>
      </c>
      <c r="S126">
        <v>55.25</v>
      </c>
      <c r="T126">
        <v>42.15</v>
      </c>
      <c r="U126">
        <v>177.07</v>
      </c>
      <c r="W126">
        <v>124</v>
      </c>
      <c r="X126" t="s">
        <v>43</v>
      </c>
      <c r="Y126">
        <f t="shared" si="36"/>
        <v>0.10099999999999909</v>
      </c>
      <c r="Z126">
        <f t="shared" si="37"/>
        <v>0.12800000000000011</v>
      </c>
      <c r="AA126">
        <f t="shared" si="38"/>
        <v>0.32900000000000063</v>
      </c>
      <c r="AB126">
        <f t="shared" si="39"/>
        <v>-0.32600000000000051</v>
      </c>
      <c r="AC126">
        <f t="shared" si="40"/>
        <v>0.85099999999999909</v>
      </c>
      <c r="AE126">
        <v>8.2402569999999997</v>
      </c>
      <c r="AF126">
        <v>0.24587217197399999</v>
      </c>
      <c r="AG126">
        <v>123.783484</v>
      </c>
      <c r="AH126">
        <v>2.56228810592</v>
      </c>
      <c r="AI126">
        <v>54.761977999999999</v>
      </c>
      <c r="AJ126">
        <v>0.57397133161500002</v>
      </c>
      <c r="AK126">
        <v>42.485928000000001</v>
      </c>
      <c r="AL126">
        <v>0.58326015363299999</v>
      </c>
      <c r="AM126">
        <v>176.73690199999999</v>
      </c>
      <c r="AN126">
        <v>0.37382898549499999</v>
      </c>
      <c r="AP126">
        <v>124</v>
      </c>
      <c r="AQ126" t="s">
        <v>43</v>
      </c>
      <c r="AR126">
        <f t="shared" si="41"/>
        <v>5.0257000000000218E-2</v>
      </c>
      <c r="AS126">
        <f t="shared" si="42"/>
        <v>0.24587217197399999</v>
      </c>
      <c r="AT126">
        <f t="shared" si="43"/>
        <v>1.443483999999998</v>
      </c>
      <c r="AU126">
        <f t="shared" si="44"/>
        <v>2.56228810592</v>
      </c>
      <c r="AV126">
        <f t="shared" si="45"/>
        <v>-0.48802200000000084</v>
      </c>
      <c r="AW126">
        <f t="shared" si="46"/>
        <v>0.57397133161500002</v>
      </c>
      <c r="AX126">
        <f t="shared" si="47"/>
        <v>0.33592800000000267</v>
      </c>
      <c r="AY126">
        <f t="shared" si="48"/>
        <v>0.58326015363299999</v>
      </c>
      <c r="AZ126">
        <f t="shared" si="49"/>
        <v>-0.33309800000000678</v>
      </c>
      <c r="BA126">
        <f t="shared" si="50"/>
        <v>0.37382898549499999</v>
      </c>
      <c r="BC126">
        <v>124</v>
      </c>
      <c r="BD126" t="s">
        <v>43</v>
      </c>
      <c r="BE126">
        <f t="shared" si="51"/>
        <v>2.5748520489998856E-3</v>
      </c>
      <c r="BF126">
        <f t="shared" si="52"/>
        <v>1.7304981542559945</v>
      </c>
      <c r="BG126">
        <f t="shared" si="53"/>
        <v>0.66752494848400246</v>
      </c>
      <c r="BH126">
        <f t="shared" si="54"/>
        <v>0.43814867718400419</v>
      </c>
      <c r="BI126">
        <f t="shared" si="55"/>
        <v>1.402088073604014</v>
      </c>
    </row>
    <row r="127" spans="1:61">
      <c r="A127" s="2">
        <v>125</v>
      </c>
      <c r="B127" s="1" t="s">
        <v>13</v>
      </c>
      <c r="C127" s="1">
        <v>7.7510000000000003</v>
      </c>
      <c r="D127" s="1">
        <v>126.21</v>
      </c>
      <c r="E127" s="1">
        <v>55.906999999999996</v>
      </c>
      <c r="F127" s="1">
        <v>42.271999999999998</v>
      </c>
      <c r="G127" s="1">
        <v>180.91200000000001</v>
      </c>
      <c r="H127" s="1"/>
      <c r="I127" s="1">
        <v>7.7450000000000001</v>
      </c>
      <c r="J127" s="1">
        <v>126.16500000000001</v>
      </c>
      <c r="K127" s="1">
        <v>55.96</v>
      </c>
      <c r="L127" s="1">
        <v>42.21</v>
      </c>
      <c r="M127" s="1"/>
      <c r="AE127">
        <v>8.3631729999999997</v>
      </c>
      <c r="AF127">
        <v>3.8006566156400003E-2</v>
      </c>
      <c r="AG127">
        <v>120.40069800000001</v>
      </c>
      <c r="AH127">
        <v>1.66298164752E-2</v>
      </c>
      <c r="AI127">
        <v>54.001123</v>
      </c>
      <c r="AJ127">
        <v>1.60858904323E-2</v>
      </c>
      <c r="AK127">
        <v>40.801301000000002</v>
      </c>
      <c r="AL127">
        <v>1.7923682629400001E-2</v>
      </c>
      <c r="AM127">
        <v>0</v>
      </c>
      <c r="AN127">
        <v>0</v>
      </c>
    </row>
    <row r="128" spans="1:61">
      <c r="BB128" t="s">
        <v>58</v>
      </c>
      <c r="BE128">
        <f>SQRT(AVERAGE(BE4:BE126))</f>
        <v>0.29382604260575196</v>
      </c>
      <c r="BF128">
        <f t="shared" ref="BF128:BI128" si="56">SQRT(AVERAGE(BF4:BF126))</f>
        <v>1.5871184829750034</v>
      </c>
      <c r="BG128">
        <f t="shared" si="56"/>
        <v>0.69679523501993579</v>
      </c>
      <c r="BH128">
        <f t="shared" si="56"/>
        <v>0.49729215109467806</v>
      </c>
      <c r="BI128">
        <f t="shared" si="56"/>
        <v>0.67085178055135342</v>
      </c>
    </row>
    <row r="129" spans="54:61">
      <c r="BB129" t="s">
        <v>57</v>
      </c>
      <c r="BE129">
        <v>0.12</v>
      </c>
      <c r="BF129">
        <v>0.89</v>
      </c>
      <c r="BG129">
        <v>0.41</v>
      </c>
      <c r="BH129">
        <v>0.44</v>
      </c>
      <c r="BI129">
        <v>0.37</v>
      </c>
    </row>
    <row r="130" spans="54:61">
      <c r="BB130" t="s">
        <v>59</v>
      </c>
      <c r="BE130">
        <f>SQRT(AVERAGE(BE4:BE84,BE104:BE126))</f>
        <v>0.29056535118886867</v>
      </c>
      <c r="BF130">
        <f t="shared" ref="BF130:BI130" si="57">SQRT(AVERAGE(BF4:BF84,BF104:BF126))</f>
        <v>1.5998725437797732</v>
      </c>
      <c r="BG130">
        <f t="shared" si="57"/>
        <v>0.60755359420618416</v>
      </c>
      <c r="BH130">
        <f t="shared" si="57"/>
        <v>0.49133858807801134</v>
      </c>
      <c r="BI130">
        <f t="shared" si="57"/>
        <v>0.54864592267088763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I134"/>
  <sheetViews>
    <sheetView topLeftCell="AH103" zoomScale="70" zoomScaleNormal="70" workbookViewId="0">
      <selection activeCell="BB128" sqref="BB128:BI134"/>
    </sheetView>
  </sheetViews>
  <sheetFormatPr defaultRowHeight="15"/>
  <cols>
    <col min="1" max="13" width="9.140625" style="2"/>
    <col min="15" max="15" width="4" customWidth="1"/>
    <col min="16" max="16" width="3.140625" customWidth="1"/>
    <col min="17" max="17" width="5" customWidth="1"/>
    <col min="18" max="18" width="7" customWidth="1"/>
    <col min="19" max="20" width="6" customWidth="1"/>
    <col min="21" max="21" width="7" customWidth="1"/>
    <col min="22" max="22" width="6.7109375" customWidth="1"/>
    <col min="23" max="23" width="6.28515625" customWidth="1"/>
    <col min="24" max="24" width="3.140625" customWidth="1"/>
    <col min="31" max="31" width="9.85546875" bestFit="1" customWidth="1"/>
    <col min="32" max="32" width="13" bestFit="1" customWidth="1"/>
    <col min="33" max="33" width="12" bestFit="1" customWidth="1"/>
    <col min="34" max="34" width="13" bestFit="1" customWidth="1"/>
    <col min="35" max="35" width="10.85546875" bestFit="1" customWidth="1"/>
    <col min="36" max="36" width="13" bestFit="1" customWidth="1"/>
    <col min="37" max="37" width="10.85546875" bestFit="1" customWidth="1"/>
    <col min="38" max="38" width="13" bestFit="1" customWidth="1"/>
    <col min="39" max="39" width="12" bestFit="1" customWidth="1"/>
    <col min="40" max="40" width="13" bestFit="1" customWidth="1"/>
    <col min="42" max="42" width="6.28515625" customWidth="1"/>
    <col min="43" max="43" width="3.140625" customWidth="1"/>
    <col min="54" max="54" width="11.42578125" customWidth="1"/>
    <col min="55" max="55" width="6.28515625" customWidth="1"/>
    <col min="56" max="56" width="3.140625" customWidth="1"/>
  </cols>
  <sheetData>
    <row r="1" spans="1:61">
      <c r="C1" t="s">
        <v>53</v>
      </c>
      <c r="I1" t="s">
        <v>53</v>
      </c>
      <c r="O1" t="s">
        <v>52</v>
      </c>
      <c r="Y1" t="s">
        <v>54</v>
      </c>
      <c r="AE1" t="s">
        <v>55</v>
      </c>
      <c r="AR1" t="s">
        <v>56</v>
      </c>
    </row>
    <row r="2" spans="1:61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/>
      <c r="I2" s="1" t="s">
        <v>6</v>
      </c>
      <c r="J2" s="1" t="s">
        <v>7</v>
      </c>
      <c r="K2" s="1" t="s">
        <v>8</v>
      </c>
      <c r="L2" s="1" t="s">
        <v>9</v>
      </c>
      <c r="M2" s="1" t="s">
        <v>10</v>
      </c>
      <c r="Q2" t="s">
        <v>51</v>
      </c>
      <c r="R2" t="s">
        <v>26</v>
      </c>
      <c r="S2" t="s">
        <v>48</v>
      </c>
      <c r="T2" t="s">
        <v>50</v>
      </c>
      <c r="U2" t="s">
        <v>49</v>
      </c>
      <c r="Y2" t="s">
        <v>51</v>
      </c>
      <c r="Z2" t="s">
        <v>26</v>
      </c>
      <c r="AA2" t="s">
        <v>48</v>
      </c>
      <c r="AB2" t="s">
        <v>50</v>
      </c>
      <c r="AC2" t="s">
        <v>49</v>
      </c>
      <c r="AE2" t="s">
        <v>51</v>
      </c>
      <c r="AG2" t="s">
        <v>26</v>
      </c>
      <c r="AI2" t="s">
        <v>48</v>
      </c>
      <c r="AK2" t="s">
        <v>50</v>
      </c>
      <c r="AM2" t="s">
        <v>49</v>
      </c>
      <c r="AR2" t="s">
        <v>51</v>
      </c>
      <c r="AT2" t="s">
        <v>26</v>
      </c>
      <c r="AV2" t="s">
        <v>48</v>
      </c>
      <c r="AX2" t="s">
        <v>50</v>
      </c>
      <c r="AZ2" t="s">
        <v>49</v>
      </c>
      <c r="BE2" t="s">
        <v>51</v>
      </c>
      <c r="BF2" t="s">
        <v>26</v>
      </c>
      <c r="BG2" t="s">
        <v>48</v>
      </c>
      <c r="BH2" t="s">
        <v>50</v>
      </c>
      <c r="BI2" t="s">
        <v>49</v>
      </c>
    </row>
    <row r="3" spans="1:61">
      <c r="A3" s="2">
        <v>1</v>
      </c>
      <c r="B3" s="1" t="s">
        <v>11</v>
      </c>
      <c r="C3" s="1"/>
      <c r="D3" s="1"/>
      <c r="E3" s="1">
        <v>61.768000000000001</v>
      </c>
      <c r="F3" s="1">
        <v>69.873000000000005</v>
      </c>
      <c r="G3" s="1">
        <v>174.673</v>
      </c>
      <c r="H3" s="1"/>
      <c r="I3" s="1"/>
      <c r="J3" s="1"/>
      <c r="K3" s="1"/>
      <c r="L3" s="1"/>
      <c r="M3" s="1">
        <v>174.673</v>
      </c>
      <c r="AE3">
        <v>0</v>
      </c>
      <c r="AF3">
        <v>0</v>
      </c>
      <c r="AG3">
        <v>0</v>
      </c>
      <c r="AH3">
        <v>0</v>
      </c>
      <c r="AI3">
        <v>62.099314999999997</v>
      </c>
      <c r="AJ3">
        <v>1.49700292251E-2</v>
      </c>
      <c r="AK3">
        <v>68.867204000000001</v>
      </c>
      <c r="AL3">
        <v>1.9629273649299998E-2</v>
      </c>
      <c r="AM3">
        <v>174.69924900000001</v>
      </c>
      <c r="AN3">
        <v>1.5730066719499999E-2</v>
      </c>
    </row>
    <row r="4" spans="1:61">
      <c r="A4" s="2">
        <v>2</v>
      </c>
      <c r="B4" s="1" t="s">
        <v>11</v>
      </c>
      <c r="C4" s="1">
        <v>8.2270000000000003</v>
      </c>
      <c r="D4" s="1">
        <v>116.006</v>
      </c>
      <c r="E4" s="1">
        <v>62.12</v>
      </c>
      <c r="F4" s="1">
        <v>69.608000000000004</v>
      </c>
      <c r="G4" s="1">
        <v>174.71</v>
      </c>
      <c r="H4" s="1"/>
      <c r="I4" s="1">
        <v>8.2059999999999995</v>
      </c>
      <c r="J4" s="1">
        <v>115.958</v>
      </c>
      <c r="K4" s="1">
        <v>61.9</v>
      </c>
      <c r="L4" s="1">
        <v>69.72</v>
      </c>
      <c r="M4" s="1">
        <v>174.74</v>
      </c>
      <c r="O4">
        <v>2</v>
      </c>
      <c r="P4" t="s">
        <v>30</v>
      </c>
      <c r="Q4">
        <v>8.24</v>
      </c>
      <c r="R4">
        <v>116.6</v>
      </c>
      <c r="S4">
        <v>62</v>
      </c>
      <c r="T4">
        <v>69.790000000000006</v>
      </c>
      <c r="U4">
        <v>174.49</v>
      </c>
      <c r="W4">
        <v>2</v>
      </c>
      <c r="X4" t="s">
        <v>30</v>
      </c>
      <c r="Y4">
        <f>Q4-C4</f>
        <v>1.2999999999999901E-2</v>
      </c>
      <c r="Z4">
        <f>R4-D4</f>
        <v>0.59399999999999409</v>
      </c>
      <c r="AA4">
        <f>S4-E4</f>
        <v>-0.11999999999999744</v>
      </c>
      <c r="AB4">
        <f>T4-F4</f>
        <v>0.18200000000000216</v>
      </c>
      <c r="AC4">
        <f>U4-G4</f>
        <v>-0.21999999999999886</v>
      </c>
      <c r="AE4">
        <v>8.1072539999999993</v>
      </c>
      <c r="AF4">
        <v>0.240402532191</v>
      </c>
      <c r="AG4">
        <v>115.50190499999999</v>
      </c>
      <c r="AH4">
        <v>1.9972842451599999</v>
      </c>
      <c r="AI4">
        <v>61.563020000000002</v>
      </c>
      <c r="AJ4">
        <v>0.79005845074900005</v>
      </c>
      <c r="AK4">
        <v>70.102204</v>
      </c>
      <c r="AL4">
        <v>0.73864603186099997</v>
      </c>
      <c r="AM4">
        <v>174.39717099999999</v>
      </c>
      <c r="AN4">
        <v>0.87197904433499995</v>
      </c>
      <c r="AP4">
        <v>2</v>
      </c>
      <c r="AQ4" t="s">
        <v>30</v>
      </c>
      <c r="AR4">
        <f>AE4-Q4</f>
        <v>-0.13274600000000092</v>
      </c>
      <c r="AS4">
        <f>AF4</f>
        <v>0.240402532191</v>
      </c>
      <c r="AT4">
        <f>AG4-R4</f>
        <v>-1.0980950000000007</v>
      </c>
      <c r="AU4">
        <f>AH4</f>
        <v>1.9972842451599999</v>
      </c>
      <c r="AV4">
        <f>AI4-S4</f>
        <v>-0.43697999999999837</v>
      </c>
      <c r="AW4">
        <f>AJ4</f>
        <v>0.79005845074900005</v>
      </c>
      <c r="AX4">
        <f>AK4-T4</f>
        <v>0.31220399999999415</v>
      </c>
      <c r="AY4">
        <f>AL4</f>
        <v>0.73864603186099997</v>
      </c>
      <c r="AZ4">
        <f>AM4-U4</f>
        <v>-9.2829000000023143E-2</v>
      </c>
      <c r="BA4">
        <f>AN4</f>
        <v>0.87197904433499995</v>
      </c>
      <c r="BC4">
        <v>2</v>
      </c>
      <c r="BD4" t="s">
        <v>30</v>
      </c>
      <c r="BE4">
        <f>(AR4-Y4)^2</f>
        <v>2.1241896516000239E-2</v>
      </c>
      <c r="BF4">
        <f>(AT4-Z4)^2</f>
        <v>2.8631854890249824</v>
      </c>
      <c r="BG4">
        <f>(AV4-AA4)^2</f>
        <v>0.10047632040000058</v>
      </c>
      <c r="BH4">
        <f>(AX4-AB4)^2</f>
        <v>1.6953081615997914E-2</v>
      </c>
      <c r="BI4">
        <f>(AZ4-AC4)^2</f>
        <v>1.6172463240993824E-2</v>
      </c>
    </row>
    <row r="5" spans="1:61">
      <c r="A5" s="2">
        <v>3</v>
      </c>
      <c r="B5" s="1" t="s">
        <v>12</v>
      </c>
      <c r="C5" s="1">
        <v>8.4369999999999994</v>
      </c>
      <c r="D5" s="1">
        <v>122.95</v>
      </c>
      <c r="E5" s="1">
        <v>56.83</v>
      </c>
      <c r="F5" s="1">
        <v>30.248999999999999</v>
      </c>
      <c r="G5" s="1">
        <v>176.2</v>
      </c>
      <c r="H5" s="1"/>
      <c r="I5" s="1">
        <v>8.4410000000000007</v>
      </c>
      <c r="J5" s="1">
        <v>122.94</v>
      </c>
      <c r="K5" s="1">
        <v>56.9</v>
      </c>
      <c r="L5" s="1">
        <v>30.34</v>
      </c>
      <c r="M5" s="1">
        <v>176.2</v>
      </c>
      <c r="O5">
        <v>3</v>
      </c>
      <c r="P5" t="s">
        <v>31</v>
      </c>
      <c r="Q5">
        <v>8.51</v>
      </c>
      <c r="R5">
        <v>123.08</v>
      </c>
      <c r="S5">
        <v>56.7</v>
      </c>
      <c r="T5">
        <v>30.23</v>
      </c>
      <c r="U5">
        <v>176.14</v>
      </c>
      <c r="W5">
        <v>3</v>
      </c>
      <c r="X5" t="s">
        <v>31</v>
      </c>
      <c r="Y5">
        <f t="shared" ref="Y5:AC20" si="0">Q5-C5</f>
        <v>7.3000000000000398E-2</v>
      </c>
      <c r="Z5">
        <f t="shared" si="0"/>
        <v>0.12999999999999545</v>
      </c>
      <c r="AA5">
        <f t="shared" si="0"/>
        <v>-0.12999999999999545</v>
      </c>
      <c r="AB5">
        <f t="shared" si="0"/>
        <v>-1.8999999999998352E-2</v>
      </c>
      <c r="AC5">
        <f t="shared" si="0"/>
        <v>-6.0000000000002274E-2</v>
      </c>
      <c r="AE5">
        <v>8.4382059999999992</v>
      </c>
      <c r="AF5">
        <v>0.31880689698300002</v>
      </c>
      <c r="AG5">
        <v>122.306561</v>
      </c>
      <c r="AH5">
        <v>1.8807043239900001</v>
      </c>
      <c r="AI5">
        <v>56.622821000000002</v>
      </c>
      <c r="AJ5">
        <v>1.0819770362400001</v>
      </c>
      <c r="AK5">
        <v>30.500665000000001</v>
      </c>
      <c r="AL5">
        <v>0.74512896788100003</v>
      </c>
      <c r="AM5">
        <v>176.134772</v>
      </c>
      <c r="AN5">
        <v>0.87386805183399996</v>
      </c>
      <c r="AP5">
        <v>3</v>
      </c>
      <c r="AQ5" t="s">
        <v>31</v>
      </c>
      <c r="AR5">
        <f t="shared" ref="AR5:AR68" si="1">AE5-Q5</f>
        <v>-7.179400000000058E-2</v>
      </c>
      <c r="AS5">
        <f t="shared" ref="AS5:AS68" si="2">AF5</f>
        <v>0.31880689698300002</v>
      </c>
      <c r="AT5">
        <f t="shared" ref="AT5:AT68" si="3">AG5-R5</f>
        <v>-0.77343899999999621</v>
      </c>
      <c r="AU5">
        <f t="shared" ref="AU5:AU68" si="4">AH5</f>
        <v>1.8807043239900001</v>
      </c>
      <c r="AV5">
        <f t="shared" ref="AV5:AV68" si="5">AI5-S5</f>
        <v>-7.7179000000000997E-2</v>
      </c>
      <c r="AW5">
        <f t="shared" ref="AW5:AW68" si="6">AJ5</f>
        <v>1.0819770362400001</v>
      </c>
      <c r="AX5">
        <f t="shared" ref="AX5:AX68" si="7">AK5-T5</f>
        <v>0.27066500000000104</v>
      </c>
      <c r="AY5">
        <f t="shared" ref="AY5:AY68" si="8">AL5</f>
        <v>0.74512896788100003</v>
      </c>
      <c r="AZ5">
        <f t="shared" ref="AZ5:AZ68" si="9">AM5-U5</f>
        <v>-5.2279999999882421E-3</v>
      </c>
      <c r="BA5">
        <f t="shared" ref="BA5:BA68" si="10">AN5</f>
        <v>0.87386805183399996</v>
      </c>
      <c r="BC5">
        <v>3</v>
      </c>
      <c r="BD5" t="s">
        <v>31</v>
      </c>
      <c r="BE5">
        <f t="shared" ref="BE5:BE68" si="11">(AR5-Y5)^2</f>
        <v>2.0965302436000283E-2</v>
      </c>
      <c r="BF5">
        <f t="shared" ref="BF5:BF68" si="12">(AT5-Z5)^2</f>
        <v>0.81620202672098496</v>
      </c>
      <c r="BG5">
        <f t="shared" ref="BG5:BG68" si="13">(AV5-AA5)^2</f>
        <v>2.7900580409994141E-3</v>
      </c>
      <c r="BH5">
        <f t="shared" ref="BH5:BH68" si="14">(AX5-AB5)^2</f>
        <v>8.3905812224999654E-2</v>
      </c>
      <c r="BI5">
        <f t="shared" ref="BI5:BI68" si="15">(AZ5-AC5)^2</f>
        <v>2.9999719840015371E-3</v>
      </c>
    </row>
    <row r="6" spans="1:61">
      <c r="A6" s="2">
        <v>4</v>
      </c>
      <c r="B6" s="1" t="s">
        <v>13</v>
      </c>
      <c r="C6" s="1">
        <v>8.3260000000000005</v>
      </c>
      <c r="D6" s="1">
        <v>121.548</v>
      </c>
      <c r="E6" s="1">
        <v>54.570999999999998</v>
      </c>
      <c r="F6" s="1">
        <v>41.125999999999998</v>
      </c>
      <c r="G6" s="1">
        <v>176.322</v>
      </c>
      <c r="H6" s="1"/>
      <c r="I6" s="1">
        <v>8.3409999999999993</v>
      </c>
      <c r="J6" s="1">
        <v>121.60899999999999</v>
      </c>
      <c r="K6" s="1">
        <v>54.4</v>
      </c>
      <c r="L6" s="1">
        <v>40.96</v>
      </c>
      <c r="M6" s="1">
        <v>176.31</v>
      </c>
      <c r="O6">
        <v>4</v>
      </c>
      <c r="P6" t="s">
        <v>32</v>
      </c>
      <c r="Q6">
        <v>8.34</v>
      </c>
      <c r="R6">
        <v>121.5</v>
      </c>
      <c r="S6">
        <v>54.36</v>
      </c>
      <c r="T6">
        <v>41</v>
      </c>
      <c r="U6">
        <v>176.43</v>
      </c>
      <c r="W6">
        <v>4</v>
      </c>
      <c r="X6" t="s">
        <v>32</v>
      </c>
      <c r="Y6">
        <f t="shared" si="0"/>
        <v>1.3999999999999346E-2</v>
      </c>
      <c r="Z6">
        <f t="shared" si="0"/>
        <v>-4.8000000000001819E-2</v>
      </c>
      <c r="AA6">
        <f t="shared" si="0"/>
        <v>-0.21099999999999852</v>
      </c>
      <c r="AB6">
        <f t="shared" si="0"/>
        <v>-0.12599999999999767</v>
      </c>
      <c r="AC6">
        <f t="shared" si="0"/>
        <v>0.10800000000000409</v>
      </c>
      <c r="AE6">
        <v>8.405678</v>
      </c>
      <c r="AF6">
        <v>0.304783116849</v>
      </c>
      <c r="AG6">
        <v>121.3336</v>
      </c>
      <c r="AH6">
        <v>2.7393363510199999</v>
      </c>
      <c r="AI6">
        <v>54.493412999999997</v>
      </c>
      <c r="AJ6">
        <v>0.91780453280200003</v>
      </c>
      <c r="AK6">
        <v>41.103676</v>
      </c>
      <c r="AL6">
        <v>0.76346344838799995</v>
      </c>
      <c r="AM6">
        <v>176.030698</v>
      </c>
      <c r="AN6">
        <v>0.74021349271400005</v>
      </c>
      <c r="AP6">
        <v>4</v>
      </c>
      <c r="AQ6" t="s">
        <v>32</v>
      </c>
      <c r="AR6">
        <f t="shared" si="1"/>
        <v>6.5678000000000125E-2</v>
      </c>
      <c r="AS6">
        <f t="shared" si="2"/>
        <v>0.304783116849</v>
      </c>
      <c r="AT6">
        <f t="shared" si="3"/>
        <v>-0.16639999999999588</v>
      </c>
      <c r="AU6">
        <f t="shared" si="4"/>
        <v>2.7393363510199999</v>
      </c>
      <c r="AV6">
        <f t="shared" si="5"/>
        <v>0.13341299999999734</v>
      </c>
      <c r="AW6">
        <f t="shared" si="6"/>
        <v>0.91780453280200003</v>
      </c>
      <c r="AX6">
        <f t="shared" si="7"/>
        <v>0.1036760000000001</v>
      </c>
      <c r="AY6">
        <f t="shared" si="8"/>
        <v>0.76346344838799995</v>
      </c>
      <c r="AZ6">
        <f t="shared" si="9"/>
        <v>-0.39930200000000582</v>
      </c>
      <c r="BA6">
        <f t="shared" si="10"/>
        <v>0.74021349271400005</v>
      </c>
      <c r="BC6">
        <v>4</v>
      </c>
      <c r="BD6" t="s">
        <v>32</v>
      </c>
      <c r="BE6">
        <f t="shared" si="11"/>
        <v>2.6706156840000804E-3</v>
      </c>
      <c r="BF6">
        <f t="shared" si="12"/>
        <v>1.4018559999998594E-2</v>
      </c>
      <c r="BG6">
        <f t="shared" si="13"/>
        <v>0.11862031456899715</v>
      </c>
      <c r="BH6">
        <f t="shared" si="14"/>
        <v>5.2751064975998976E-2</v>
      </c>
      <c r="BI6">
        <f t="shared" si="15"/>
        <v>0.25735531920401006</v>
      </c>
    </row>
    <row r="7" spans="1:61">
      <c r="A7" s="2">
        <v>5</v>
      </c>
      <c r="B7" s="1" t="s">
        <v>14</v>
      </c>
      <c r="C7" s="1">
        <v>8.2089999999999996</v>
      </c>
      <c r="D7" s="1">
        <v>121.13800000000001</v>
      </c>
      <c r="E7" s="1">
        <v>56.658999999999999</v>
      </c>
      <c r="F7" s="1">
        <v>32.798000000000002</v>
      </c>
      <c r="G7" s="1">
        <v>176.822</v>
      </c>
      <c r="H7" s="1"/>
      <c r="I7" s="1">
        <v>8.2140000000000004</v>
      </c>
      <c r="J7" s="1">
        <v>121.123</v>
      </c>
      <c r="K7" s="1">
        <v>56.59</v>
      </c>
      <c r="L7" s="1">
        <v>32.840000000000003</v>
      </c>
      <c r="M7" s="1">
        <v>176.83</v>
      </c>
      <c r="O7">
        <v>5</v>
      </c>
      <c r="P7" t="s">
        <v>33</v>
      </c>
      <c r="Q7">
        <v>8.23</v>
      </c>
      <c r="R7">
        <v>121.86</v>
      </c>
      <c r="S7">
        <v>56.57</v>
      </c>
      <c r="T7">
        <v>32.83</v>
      </c>
      <c r="U7">
        <v>176.72</v>
      </c>
      <c r="W7">
        <v>5</v>
      </c>
      <c r="X7" t="s">
        <v>33</v>
      </c>
      <c r="Y7">
        <f t="shared" si="0"/>
        <v>2.1000000000000796E-2</v>
      </c>
      <c r="Z7">
        <f t="shared" si="0"/>
        <v>0.7219999999999942</v>
      </c>
      <c r="AA7">
        <f t="shared" si="0"/>
        <v>-8.8999999999998636E-2</v>
      </c>
      <c r="AB7">
        <f t="shared" si="0"/>
        <v>3.1999999999996476E-2</v>
      </c>
      <c r="AC7">
        <f t="shared" si="0"/>
        <v>-0.10200000000000387</v>
      </c>
      <c r="AE7">
        <v>8.0335920000000005</v>
      </c>
      <c r="AF7">
        <v>0.36996287318600002</v>
      </c>
      <c r="AG7">
        <v>120.586415</v>
      </c>
      <c r="AH7">
        <v>2.4380223971000001</v>
      </c>
      <c r="AI7">
        <v>56.357081999999998</v>
      </c>
      <c r="AJ7">
        <v>0.89305516810300001</v>
      </c>
      <c r="AK7">
        <v>33.225062999999999</v>
      </c>
      <c r="AL7">
        <v>0.90860227989499998</v>
      </c>
      <c r="AM7">
        <v>176.34608399999999</v>
      </c>
      <c r="AN7">
        <v>0.75198136342900002</v>
      </c>
      <c r="AP7">
        <v>5</v>
      </c>
      <c r="AQ7" t="s">
        <v>33</v>
      </c>
      <c r="AR7">
        <f t="shared" si="1"/>
        <v>-0.19640799999999992</v>
      </c>
      <c r="AS7">
        <f t="shared" si="2"/>
        <v>0.36996287318600002</v>
      </c>
      <c r="AT7">
        <f t="shared" si="3"/>
        <v>-1.2735849999999971</v>
      </c>
      <c r="AU7">
        <f t="shared" si="4"/>
        <v>2.4380223971000001</v>
      </c>
      <c r="AV7">
        <f t="shared" si="5"/>
        <v>-0.21291800000000194</v>
      </c>
      <c r="AW7">
        <f t="shared" si="6"/>
        <v>0.89305516810300001</v>
      </c>
      <c r="AX7">
        <f t="shared" si="7"/>
        <v>0.39506300000000039</v>
      </c>
      <c r="AY7">
        <f t="shared" si="8"/>
        <v>0.90860227989499998</v>
      </c>
      <c r="AZ7">
        <f t="shared" si="9"/>
        <v>-0.37391600000000835</v>
      </c>
      <c r="BA7">
        <f t="shared" si="10"/>
        <v>0.75198136342900002</v>
      </c>
      <c r="BC7">
        <v>5</v>
      </c>
      <c r="BD7" t="s">
        <v>33</v>
      </c>
      <c r="BE7">
        <f t="shared" si="11"/>
        <v>4.7266238464000312E-2</v>
      </c>
      <c r="BF7">
        <f t="shared" si="12"/>
        <v>3.982359492224965</v>
      </c>
      <c r="BG7">
        <f t="shared" si="13"/>
        <v>1.5355670724000819E-2</v>
      </c>
      <c r="BH7">
        <f t="shared" si="14"/>
        <v>0.13181474196900284</v>
      </c>
      <c r="BI7">
        <f t="shared" si="15"/>
        <v>7.3938311056002445E-2</v>
      </c>
    </row>
    <row r="8" spans="1:61">
      <c r="A8" s="2">
        <v>6</v>
      </c>
      <c r="B8" s="1" t="s">
        <v>15</v>
      </c>
      <c r="C8" s="1">
        <v>8.048</v>
      </c>
      <c r="D8" s="1">
        <v>121.142</v>
      </c>
      <c r="E8" s="1">
        <v>61.338999999999999</v>
      </c>
      <c r="F8" s="1">
        <v>38.658000000000001</v>
      </c>
      <c r="G8" s="1">
        <v>176.54400000000001</v>
      </c>
      <c r="H8" s="1"/>
      <c r="I8" s="1">
        <v>8.0299999999999994</v>
      </c>
      <c r="J8" s="1">
        <v>120.94799999999999</v>
      </c>
      <c r="K8" s="1">
        <v>61.28</v>
      </c>
      <c r="L8" s="1">
        <v>38.46</v>
      </c>
      <c r="M8" s="1">
        <v>176.52</v>
      </c>
      <c r="O8">
        <v>6</v>
      </c>
      <c r="P8" t="s">
        <v>34</v>
      </c>
      <c r="Q8">
        <v>8.1300000000000008</v>
      </c>
      <c r="R8">
        <v>121.77</v>
      </c>
      <c r="S8">
        <v>61.29</v>
      </c>
      <c r="T8">
        <v>38.549999999999997</v>
      </c>
      <c r="U8">
        <v>176.3</v>
      </c>
      <c r="W8">
        <v>6</v>
      </c>
      <c r="X8" t="s">
        <v>34</v>
      </c>
      <c r="Y8">
        <f t="shared" si="0"/>
        <v>8.2000000000000739E-2</v>
      </c>
      <c r="Z8">
        <f t="shared" si="0"/>
        <v>0.62800000000000011</v>
      </c>
      <c r="AA8">
        <f t="shared" si="0"/>
        <v>-4.8999999999999488E-2</v>
      </c>
      <c r="AB8">
        <f t="shared" si="0"/>
        <v>-0.10800000000000409</v>
      </c>
      <c r="AC8">
        <f t="shared" si="0"/>
        <v>-0.24399999999999977</v>
      </c>
      <c r="AE8">
        <v>8.0867989999999992</v>
      </c>
      <c r="AF8">
        <v>0.421601098906</v>
      </c>
      <c r="AG8">
        <v>122.221844</v>
      </c>
      <c r="AH8">
        <v>2.8623160205799998</v>
      </c>
      <c r="AI8">
        <v>61.055444000000001</v>
      </c>
      <c r="AJ8">
        <v>0.87202311028099999</v>
      </c>
      <c r="AK8">
        <v>38.693555000000003</v>
      </c>
      <c r="AL8">
        <v>0.84983662369599999</v>
      </c>
      <c r="AM8">
        <v>175.82227599999999</v>
      </c>
      <c r="AN8">
        <v>0.73574967606099995</v>
      </c>
      <c r="AP8">
        <v>6</v>
      </c>
      <c r="AQ8" t="s">
        <v>34</v>
      </c>
      <c r="AR8">
        <f t="shared" si="1"/>
        <v>-4.3201000000001599E-2</v>
      </c>
      <c r="AS8">
        <f t="shared" si="2"/>
        <v>0.421601098906</v>
      </c>
      <c r="AT8">
        <f t="shared" si="3"/>
        <v>0.45184400000000835</v>
      </c>
      <c r="AU8">
        <f t="shared" si="4"/>
        <v>2.8623160205799998</v>
      </c>
      <c r="AV8">
        <f t="shared" si="5"/>
        <v>-0.23455599999999777</v>
      </c>
      <c r="AW8">
        <f t="shared" si="6"/>
        <v>0.87202311028099999</v>
      </c>
      <c r="AX8">
        <f t="shared" si="7"/>
        <v>0.14355500000000632</v>
      </c>
      <c r="AY8">
        <f t="shared" si="8"/>
        <v>0.84983662369599999</v>
      </c>
      <c r="AZ8">
        <f t="shared" si="9"/>
        <v>-0.47772400000002335</v>
      </c>
      <c r="BA8">
        <f t="shared" si="10"/>
        <v>0.73574967606099995</v>
      </c>
      <c r="BC8">
        <v>6</v>
      </c>
      <c r="BD8" t="s">
        <v>34</v>
      </c>
      <c r="BE8">
        <f t="shared" si="11"/>
        <v>1.5675290401000585E-2</v>
      </c>
      <c r="BF8">
        <f t="shared" si="12"/>
        <v>3.1030936335997097E-2</v>
      </c>
      <c r="BG8">
        <f t="shared" si="13"/>
        <v>3.4431029135999359E-2</v>
      </c>
      <c r="BH8">
        <f t="shared" si="14"/>
        <v>6.3279918025005238E-2</v>
      </c>
      <c r="BI8">
        <f t="shared" si="15"/>
        <v>5.462690817601102E-2</v>
      </c>
    </row>
    <row r="9" spans="1:61">
      <c r="A9" s="2">
        <v>7</v>
      </c>
      <c r="B9" s="1" t="s">
        <v>16</v>
      </c>
      <c r="C9" s="1">
        <v>8.3439999999999994</v>
      </c>
      <c r="D9" s="1">
        <v>119.542</v>
      </c>
      <c r="E9" s="1">
        <v>58.491</v>
      </c>
      <c r="F9" s="1">
        <v>63.594000000000001</v>
      </c>
      <c r="G9" s="1">
        <v>174.637</v>
      </c>
      <c r="H9" s="1"/>
      <c r="I9" s="1">
        <v>8.343</v>
      </c>
      <c r="J9" s="1">
        <v>119.45</v>
      </c>
      <c r="K9" s="1">
        <v>58.47</v>
      </c>
      <c r="L9" s="1">
        <v>63.47</v>
      </c>
      <c r="M9" s="1">
        <v>174.637</v>
      </c>
      <c r="O9">
        <v>7</v>
      </c>
      <c r="P9" t="s">
        <v>35</v>
      </c>
      <c r="Q9">
        <v>8.43</v>
      </c>
      <c r="R9">
        <v>120.08</v>
      </c>
      <c r="S9">
        <v>58.01</v>
      </c>
      <c r="T9">
        <v>63.7</v>
      </c>
      <c r="U9">
        <v>174.57</v>
      </c>
      <c r="W9">
        <v>7</v>
      </c>
      <c r="X9" t="s">
        <v>35</v>
      </c>
      <c r="Y9">
        <f t="shared" si="0"/>
        <v>8.6000000000000298E-2</v>
      </c>
      <c r="Z9">
        <f t="shared" si="0"/>
        <v>0.5379999999999967</v>
      </c>
      <c r="AA9">
        <f t="shared" si="0"/>
        <v>-0.48100000000000165</v>
      </c>
      <c r="AB9">
        <f t="shared" si="0"/>
        <v>0.10600000000000165</v>
      </c>
      <c r="AC9">
        <f t="shared" si="0"/>
        <v>-6.7000000000007276E-2</v>
      </c>
      <c r="AE9">
        <v>8.3348030000000008</v>
      </c>
      <c r="AF9">
        <v>0.30072233404100002</v>
      </c>
      <c r="AG9">
        <v>121.386556</v>
      </c>
      <c r="AH9">
        <v>2.8233455557</v>
      </c>
      <c r="AI9">
        <v>58.078892000000003</v>
      </c>
      <c r="AJ9">
        <v>0.80388220302199997</v>
      </c>
      <c r="AK9">
        <v>64.278667999999996</v>
      </c>
      <c r="AL9">
        <v>0.69248916942899996</v>
      </c>
      <c r="AM9">
        <v>174.35199</v>
      </c>
      <c r="AN9">
        <v>0.70911260452799996</v>
      </c>
      <c r="AP9">
        <v>7</v>
      </c>
      <c r="AQ9" t="s">
        <v>35</v>
      </c>
      <c r="AR9">
        <f t="shared" si="1"/>
        <v>-9.5196999999998866E-2</v>
      </c>
      <c r="AS9">
        <f t="shared" si="2"/>
        <v>0.30072233404100002</v>
      </c>
      <c r="AT9">
        <f t="shared" si="3"/>
        <v>1.3065560000000005</v>
      </c>
      <c r="AU9">
        <f t="shared" si="4"/>
        <v>2.8233455557</v>
      </c>
      <c r="AV9">
        <f t="shared" si="5"/>
        <v>6.8892000000005282E-2</v>
      </c>
      <c r="AW9">
        <f t="shared" si="6"/>
        <v>0.80388220302199997</v>
      </c>
      <c r="AX9">
        <f t="shared" si="7"/>
        <v>0.5786679999999933</v>
      </c>
      <c r="AY9">
        <f t="shared" si="8"/>
        <v>0.69248916942899996</v>
      </c>
      <c r="AZ9">
        <f t="shared" si="9"/>
        <v>-0.21800999999999249</v>
      </c>
      <c r="BA9">
        <f t="shared" si="10"/>
        <v>0.70911260452799996</v>
      </c>
      <c r="BC9">
        <v>7</v>
      </c>
      <c r="BD9" t="s">
        <v>35</v>
      </c>
      <c r="BE9">
        <f t="shared" si="11"/>
        <v>3.2832352808999696E-2</v>
      </c>
      <c r="BF9">
        <f t="shared" si="12"/>
        <v>0.59067832513600582</v>
      </c>
      <c r="BG9">
        <f t="shared" si="13"/>
        <v>0.30238121166400761</v>
      </c>
      <c r="BH9">
        <f t="shared" si="14"/>
        <v>0.22341503822399211</v>
      </c>
      <c r="BI9">
        <f t="shared" si="15"/>
        <v>2.2804020099995534E-2</v>
      </c>
    </row>
    <row r="10" spans="1:61">
      <c r="A10" s="2">
        <v>8</v>
      </c>
      <c r="B10" s="1" t="s">
        <v>17</v>
      </c>
      <c r="C10" s="1">
        <v>8.2680000000000007</v>
      </c>
      <c r="D10" s="1">
        <v>123.17</v>
      </c>
      <c r="E10" s="1">
        <v>55.956000000000003</v>
      </c>
      <c r="F10" s="1">
        <v>30.795000000000002</v>
      </c>
      <c r="G10" s="1">
        <v>175.84100000000001</v>
      </c>
      <c r="H10" s="1"/>
      <c r="I10" s="1">
        <v>8.2479999999999993</v>
      </c>
      <c r="J10" s="1">
        <v>123.408</v>
      </c>
      <c r="K10" s="1">
        <v>55.96</v>
      </c>
      <c r="L10" s="1">
        <v>30.65</v>
      </c>
      <c r="M10" s="1">
        <v>175.89</v>
      </c>
      <c r="O10">
        <v>8</v>
      </c>
      <c r="P10" t="s">
        <v>36</v>
      </c>
      <c r="Q10">
        <v>8.41</v>
      </c>
      <c r="R10">
        <v>123.58</v>
      </c>
      <c r="S10">
        <v>56.06</v>
      </c>
      <c r="T10">
        <v>30.56</v>
      </c>
      <c r="U10">
        <v>175.88</v>
      </c>
      <c r="W10">
        <v>8</v>
      </c>
      <c r="X10" t="s">
        <v>36</v>
      </c>
      <c r="Y10">
        <f t="shared" si="0"/>
        <v>0.14199999999999946</v>
      </c>
      <c r="Z10">
        <f t="shared" si="0"/>
        <v>0.40999999999999659</v>
      </c>
      <c r="AA10">
        <f t="shared" si="0"/>
        <v>0.1039999999999992</v>
      </c>
      <c r="AB10">
        <f t="shared" si="0"/>
        <v>-0.23500000000000298</v>
      </c>
      <c r="AC10">
        <f t="shared" si="0"/>
        <v>3.8999999999987267E-2</v>
      </c>
      <c r="AE10">
        <v>8.3354300000000006</v>
      </c>
      <c r="AF10">
        <v>0.34015038600600001</v>
      </c>
      <c r="AG10">
        <v>122.397401</v>
      </c>
      <c r="AH10">
        <v>2.2003469681399999</v>
      </c>
      <c r="AI10">
        <v>56.013767000000001</v>
      </c>
      <c r="AJ10">
        <v>0.75979139947200003</v>
      </c>
      <c r="AK10">
        <v>30.946342999999999</v>
      </c>
      <c r="AL10">
        <v>0.87376481695599995</v>
      </c>
      <c r="AM10">
        <v>175.7406</v>
      </c>
      <c r="AN10">
        <v>0.80252313237700001</v>
      </c>
      <c r="AP10">
        <v>8</v>
      </c>
      <c r="AQ10" t="s">
        <v>36</v>
      </c>
      <c r="AR10">
        <f t="shared" si="1"/>
        <v>-7.4569999999999581E-2</v>
      </c>
      <c r="AS10">
        <f t="shared" si="2"/>
        <v>0.34015038600600001</v>
      </c>
      <c r="AT10">
        <f t="shared" si="3"/>
        <v>-1.1825989999999962</v>
      </c>
      <c r="AU10">
        <f t="shared" si="4"/>
        <v>2.2003469681399999</v>
      </c>
      <c r="AV10">
        <f t="shared" si="5"/>
        <v>-4.6233000000000857E-2</v>
      </c>
      <c r="AW10">
        <f t="shared" si="6"/>
        <v>0.75979139947200003</v>
      </c>
      <c r="AX10">
        <f t="shared" si="7"/>
        <v>0.3863430000000001</v>
      </c>
      <c r="AY10">
        <f t="shared" si="8"/>
        <v>0.87376481695599995</v>
      </c>
      <c r="AZ10">
        <f t="shared" si="9"/>
        <v>-0.13939999999999486</v>
      </c>
      <c r="BA10">
        <f t="shared" si="10"/>
        <v>0.80252313237700001</v>
      </c>
      <c r="BC10">
        <v>8</v>
      </c>
      <c r="BD10" t="s">
        <v>36</v>
      </c>
      <c r="BE10">
        <f t="shared" si="11"/>
        <v>4.6902564899999583E-2</v>
      </c>
      <c r="BF10">
        <f t="shared" si="12"/>
        <v>2.536371574800977</v>
      </c>
      <c r="BG10">
        <f t="shared" si="13"/>
        <v>2.2569954289000018E-2</v>
      </c>
      <c r="BH10">
        <f t="shared" si="14"/>
        <v>0.38606712364900386</v>
      </c>
      <c r="BI10">
        <f t="shared" si="15"/>
        <v>3.182655999999362E-2</v>
      </c>
    </row>
    <row r="11" spans="1:61">
      <c r="A11" s="2">
        <v>9</v>
      </c>
      <c r="B11" s="1" t="s">
        <v>18</v>
      </c>
      <c r="C11" s="1">
        <v>8.2040000000000006</v>
      </c>
      <c r="D11" s="1">
        <v>125.188</v>
      </c>
      <c r="E11" s="1">
        <v>52.475000000000001</v>
      </c>
      <c r="F11" s="1">
        <v>19.216999999999999</v>
      </c>
      <c r="G11" s="1">
        <v>177.54300000000001</v>
      </c>
      <c r="H11" s="1"/>
      <c r="I11" s="1">
        <v>8.19</v>
      </c>
      <c r="J11" s="1">
        <v>125.16200000000001</v>
      </c>
      <c r="K11" s="1">
        <v>52.53</v>
      </c>
      <c r="L11" s="1">
        <v>19.09</v>
      </c>
      <c r="M11" s="1">
        <v>177.56</v>
      </c>
      <c r="O11">
        <v>9</v>
      </c>
      <c r="P11" t="s">
        <v>37</v>
      </c>
      <c r="Q11">
        <v>8.36</v>
      </c>
      <c r="R11">
        <v>125.77</v>
      </c>
      <c r="S11">
        <v>52.41</v>
      </c>
      <c r="T11">
        <v>19.11</v>
      </c>
      <c r="U11">
        <v>177.51</v>
      </c>
      <c r="W11">
        <v>9</v>
      </c>
      <c r="X11" t="s">
        <v>37</v>
      </c>
      <c r="Y11">
        <f t="shared" si="0"/>
        <v>0.15599999999999881</v>
      </c>
      <c r="Z11">
        <f t="shared" si="0"/>
        <v>0.58199999999999363</v>
      </c>
      <c r="AA11">
        <f t="shared" si="0"/>
        <v>-6.5000000000004832E-2</v>
      </c>
      <c r="AB11">
        <f t="shared" si="0"/>
        <v>-0.10699999999999932</v>
      </c>
      <c r="AC11">
        <f t="shared" si="0"/>
        <v>-3.3000000000015461E-2</v>
      </c>
      <c r="AE11">
        <v>8.264856</v>
      </c>
      <c r="AF11">
        <v>0.34012658123700001</v>
      </c>
      <c r="AG11">
        <v>125.22131400000001</v>
      </c>
      <c r="AH11">
        <v>2.5352608397199998</v>
      </c>
      <c r="AI11">
        <v>52.052698999999997</v>
      </c>
      <c r="AJ11">
        <v>0.73853770411499997</v>
      </c>
      <c r="AK11">
        <v>19.694158000000002</v>
      </c>
      <c r="AL11">
        <v>0.74349778818500001</v>
      </c>
      <c r="AM11">
        <v>177.06282400000001</v>
      </c>
      <c r="AN11">
        <v>0.76649497912499998</v>
      </c>
      <c r="AP11">
        <v>9</v>
      </c>
      <c r="AQ11" t="s">
        <v>37</v>
      </c>
      <c r="AR11">
        <f t="shared" si="1"/>
        <v>-9.5143999999999451E-2</v>
      </c>
      <c r="AS11">
        <f t="shared" si="2"/>
        <v>0.34012658123700001</v>
      </c>
      <c r="AT11">
        <f t="shared" si="3"/>
        <v>-0.54868599999998935</v>
      </c>
      <c r="AU11">
        <f t="shared" si="4"/>
        <v>2.5352608397199998</v>
      </c>
      <c r="AV11">
        <f t="shared" si="5"/>
        <v>-0.35730099999999965</v>
      </c>
      <c r="AW11">
        <f t="shared" si="6"/>
        <v>0.73853770411499997</v>
      </c>
      <c r="AX11">
        <f t="shared" si="7"/>
        <v>0.58415800000000218</v>
      </c>
      <c r="AY11">
        <f t="shared" si="8"/>
        <v>0.74349778818500001</v>
      </c>
      <c r="AZ11">
        <f t="shared" si="9"/>
        <v>-0.4471759999999847</v>
      </c>
      <c r="BA11">
        <f t="shared" si="10"/>
        <v>0.76649497912499998</v>
      </c>
      <c r="BC11">
        <v>9</v>
      </c>
      <c r="BD11" t="s">
        <v>37</v>
      </c>
      <c r="BE11">
        <f t="shared" si="11"/>
        <v>6.3073308735999131E-2</v>
      </c>
      <c r="BF11">
        <f t="shared" si="12"/>
        <v>1.2784508305959614</v>
      </c>
      <c r="BG11">
        <f t="shared" si="13"/>
        <v>8.5439874600996973E-2</v>
      </c>
      <c r="BH11">
        <f t="shared" si="14"/>
        <v>0.47769938096400205</v>
      </c>
      <c r="BI11">
        <f t="shared" si="15"/>
        <v>0.17154175897597451</v>
      </c>
    </row>
    <row r="12" spans="1:61">
      <c r="A12" s="2">
        <v>10</v>
      </c>
      <c r="B12" s="1" t="s">
        <v>19</v>
      </c>
      <c r="C12" s="1">
        <v>8.0679999999999996</v>
      </c>
      <c r="D12" s="1">
        <v>118.973</v>
      </c>
      <c r="E12" s="1">
        <v>62.058999999999997</v>
      </c>
      <c r="F12" s="1">
        <v>32.972999999999999</v>
      </c>
      <c r="G12" s="1">
        <v>176.33500000000001</v>
      </c>
      <c r="H12" s="1"/>
      <c r="I12" s="1">
        <v>8.0739999999999998</v>
      </c>
      <c r="J12" s="1">
        <v>118.952</v>
      </c>
      <c r="K12" s="1">
        <v>61.9</v>
      </c>
      <c r="L12" s="1">
        <v>32.840000000000003</v>
      </c>
      <c r="M12" s="1">
        <v>176.31</v>
      </c>
      <c r="O12">
        <v>10</v>
      </c>
      <c r="P12" t="s">
        <v>38</v>
      </c>
      <c r="Q12">
        <v>8.1199999999999992</v>
      </c>
      <c r="R12">
        <v>119.76</v>
      </c>
      <c r="S12">
        <v>62.51</v>
      </c>
      <c r="T12">
        <v>32.54</v>
      </c>
      <c r="U12">
        <v>176.84</v>
      </c>
      <c r="W12">
        <v>10</v>
      </c>
      <c r="X12" t="s">
        <v>38</v>
      </c>
      <c r="Y12">
        <f t="shared" si="0"/>
        <v>5.1999999999999602E-2</v>
      </c>
      <c r="Z12">
        <f t="shared" si="0"/>
        <v>0.78700000000000614</v>
      </c>
      <c r="AA12">
        <f t="shared" si="0"/>
        <v>0.45100000000000051</v>
      </c>
      <c r="AB12">
        <f t="shared" si="0"/>
        <v>-0.43299999999999983</v>
      </c>
      <c r="AC12">
        <f t="shared" si="0"/>
        <v>0.50499999999999545</v>
      </c>
      <c r="AE12">
        <v>8.1479929999999996</v>
      </c>
      <c r="AF12">
        <v>0.38613522366000003</v>
      </c>
      <c r="AG12">
        <v>120.42001399999999</v>
      </c>
      <c r="AH12">
        <v>2.8597195183799999</v>
      </c>
      <c r="AI12">
        <v>62.070697000000003</v>
      </c>
      <c r="AJ12">
        <v>0.97452266325199999</v>
      </c>
      <c r="AK12">
        <v>32.785533000000001</v>
      </c>
      <c r="AL12">
        <v>0.91410010551999998</v>
      </c>
      <c r="AM12">
        <v>176.095495</v>
      </c>
      <c r="AN12">
        <v>0.63193941005099996</v>
      </c>
      <c r="AP12">
        <v>10</v>
      </c>
      <c r="AQ12" t="s">
        <v>38</v>
      </c>
      <c r="AR12">
        <f t="shared" si="1"/>
        <v>2.7993000000000379E-2</v>
      </c>
      <c r="AS12">
        <f t="shared" si="2"/>
        <v>0.38613522366000003</v>
      </c>
      <c r="AT12">
        <f t="shared" si="3"/>
        <v>0.66001399999998966</v>
      </c>
      <c r="AU12">
        <f t="shared" si="4"/>
        <v>2.8597195183799999</v>
      </c>
      <c r="AV12">
        <f t="shared" si="5"/>
        <v>-0.43930299999999534</v>
      </c>
      <c r="AW12">
        <f t="shared" si="6"/>
        <v>0.97452266325199999</v>
      </c>
      <c r="AX12">
        <f t="shared" si="7"/>
        <v>0.24553300000000178</v>
      </c>
      <c r="AY12">
        <f t="shared" si="8"/>
        <v>0.91410010551999998</v>
      </c>
      <c r="AZ12">
        <f t="shared" si="9"/>
        <v>-0.74450500000000375</v>
      </c>
      <c r="BA12">
        <f t="shared" si="10"/>
        <v>0.63193941005099996</v>
      </c>
      <c r="BC12">
        <v>10</v>
      </c>
      <c r="BD12" t="s">
        <v>38</v>
      </c>
      <c r="BE12">
        <f t="shared" si="11"/>
        <v>5.7633604899996272E-4</v>
      </c>
      <c r="BF12">
        <f t="shared" si="12"/>
        <v>1.6125444196004184E-2</v>
      </c>
      <c r="BG12">
        <f t="shared" si="13"/>
        <v>0.79263943180899266</v>
      </c>
      <c r="BH12">
        <f t="shared" si="14"/>
        <v>0.46040703208900219</v>
      </c>
      <c r="BI12">
        <f t="shared" si="15"/>
        <v>1.5612627450249981</v>
      </c>
    </row>
    <row r="13" spans="1:61">
      <c r="A13" s="2">
        <v>11</v>
      </c>
      <c r="B13" s="1" t="s">
        <v>20</v>
      </c>
      <c r="C13" s="1">
        <v>8.2539999999999996</v>
      </c>
      <c r="D13" s="1">
        <v>112.374</v>
      </c>
      <c r="E13" s="1">
        <v>44.576999999999998</v>
      </c>
      <c r="F13" s="1"/>
      <c r="G13" s="1"/>
      <c r="H13" s="1"/>
      <c r="I13" s="1">
        <v>8.2530000000000001</v>
      </c>
      <c r="J13" s="1">
        <v>112.358</v>
      </c>
      <c r="K13" s="1">
        <v>44.4</v>
      </c>
      <c r="L13" s="1"/>
      <c r="M13" s="1"/>
      <c r="O13">
        <v>11</v>
      </c>
      <c r="P13" t="s">
        <v>39</v>
      </c>
      <c r="Q13">
        <v>8.5399999999999991</v>
      </c>
      <c r="R13">
        <v>114.36</v>
      </c>
      <c r="S13">
        <v>42.89</v>
      </c>
      <c r="U13">
        <v>171.56</v>
      </c>
      <c r="W13">
        <v>11</v>
      </c>
      <c r="X13" t="s">
        <v>39</v>
      </c>
      <c r="Y13">
        <f t="shared" si="0"/>
        <v>0.28599999999999959</v>
      </c>
      <c r="Z13">
        <f t="shared" si="0"/>
        <v>1.9860000000000042</v>
      </c>
      <c r="AA13">
        <f t="shared" si="0"/>
        <v>-1.6869999999999976</v>
      </c>
      <c r="AE13">
        <v>8.2917360000000002</v>
      </c>
      <c r="AF13">
        <v>0.30319473330500002</v>
      </c>
      <c r="AG13">
        <v>112.78259300000001</v>
      </c>
      <c r="AH13">
        <v>3.1466126385900002</v>
      </c>
      <c r="AI13">
        <v>44.115640999999997</v>
      </c>
      <c r="AJ13">
        <v>0.74731602426199994</v>
      </c>
      <c r="AK13">
        <v>0</v>
      </c>
      <c r="AL13">
        <v>0</v>
      </c>
      <c r="AM13">
        <v>172.69011499999999</v>
      </c>
      <c r="AN13">
        <v>0.65045517891299998</v>
      </c>
      <c r="AP13">
        <v>11</v>
      </c>
      <c r="AQ13" t="s">
        <v>39</v>
      </c>
      <c r="AR13">
        <f t="shared" si="1"/>
        <v>-0.24826399999999893</v>
      </c>
      <c r="AS13">
        <f t="shared" si="2"/>
        <v>0.30319473330500002</v>
      </c>
      <c r="AT13">
        <f t="shared" si="3"/>
        <v>-1.5774069999999938</v>
      </c>
      <c r="AU13">
        <f t="shared" si="4"/>
        <v>3.1466126385900002</v>
      </c>
      <c r="AV13">
        <f t="shared" si="5"/>
        <v>1.225640999999996</v>
      </c>
      <c r="AW13">
        <f t="shared" si="6"/>
        <v>0.74731602426199994</v>
      </c>
      <c r="BC13">
        <v>11</v>
      </c>
      <c r="BD13" t="s">
        <v>39</v>
      </c>
      <c r="BE13">
        <f t="shared" si="11"/>
        <v>0.28543802169599841</v>
      </c>
      <c r="BF13">
        <f t="shared" si="12"/>
        <v>12.697869447648985</v>
      </c>
      <c r="BG13">
        <f t="shared" si="13"/>
        <v>8.4834775948809629</v>
      </c>
    </row>
    <row r="14" spans="1:61">
      <c r="A14" s="2">
        <v>12</v>
      </c>
      <c r="B14" s="1" t="s">
        <v>21</v>
      </c>
      <c r="C14" s="1"/>
      <c r="D14" s="1"/>
      <c r="E14" s="1">
        <v>63.207000000000001</v>
      </c>
      <c r="F14" s="1">
        <v>32.201999999999998</v>
      </c>
      <c r="G14" s="1">
        <v>177.34399999999999</v>
      </c>
      <c r="H14" s="1"/>
      <c r="I14" s="1"/>
      <c r="J14" s="1"/>
      <c r="K14" s="1"/>
      <c r="L14" s="1"/>
      <c r="M14" s="1"/>
      <c r="O14">
        <v>12</v>
      </c>
      <c r="P14" t="s">
        <v>40</v>
      </c>
      <c r="R14">
        <v>136.55000000000001</v>
      </c>
      <c r="S14">
        <v>62.92</v>
      </c>
      <c r="T14">
        <v>32.119999999999997</v>
      </c>
      <c r="U14">
        <v>176.92</v>
      </c>
      <c r="W14">
        <v>12</v>
      </c>
      <c r="X14" t="s">
        <v>40</v>
      </c>
      <c r="AA14">
        <f t="shared" si="0"/>
        <v>-0.28699999999999903</v>
      </c>
      <c r="AB14">
        <f t="shared" si="0"/>
        <v>-8.2000000000000739E-2</v>
      </c>
      <c r="AC14">
        <f t="shared" si="0"/>
        <v>-0.42400000000000659</v>
      </c>
      <c r="AE14">
        <v>0</v>
      </c>
      <c r="AF14">
        <v>0</v>
      </c>
      <c r="AG14">
        <v>0</v>
      </c>
      <c r="AH14">
        <v>0</v>
      </c>
      <c r="AI14">
        <v>63.015735999999997</v>
      </c>
      <c r="AJ14">
        <v>0.62114856540399999</v>
      </c>
      <c r="AK14">
        <v>32.414479999999998</v>
      </c>
      <c r="AL14">
        <v>0.503038039913</v>
      </c>
      <c r="AM14">
        <v>176.62022200000001</v>
      </c>
      <c r="AN14">
        <v>0.65785290659499995</v>
      </c>
      <c r="AP14">
        <v>12</v>
      </c>
      <c r="AQ14" t="s">
        <v>40</v>
      </c>
      <c r="AV14">
        <f t="shared" si="5"/>
        <v>9.5735999999995158E-2</v>
      </c>
      <c r="AW14">
        <f t="shared" si="6"/>
        <v>0.62114856540399999</v>
      </c>
      <c r="AX14">
        <f t="shared" si="7"/>
        <v>0.29448000000000008</v>
      </c>
      <c r="AY14">
        <f t="shared" si="8"/>
        <v>0.503038039913</v>
      </c>
      <c r="AZ14">
        <f t="shared" si="9"/>
        <v>-0.29977799999997501</v>
      </c>
      <c r="BA14">
        <f t="shared" si="10"/>
        <v>0.65785290659499995</v>
      </c>
      <c r="BC14">
        <v>12</v>
      </c>
      <c r="BD14" t="s">
        <v>40</v>
      </c>
      <c r="BG14">
        <f t="shared" si="13"/>
        <v>0.14648684569599554</v>
      </c>
      <c r="BH14">
        <f t="shared" si="14"/>
        <v>0.1417371904000006</v>
      </c>
      <c r="BI14">
        <f t="shared" si="15"/>
        <v>1.5431105284007847E-2</v>
      </c>
    </row>
    <row r="15" spans="1:61">
      <c r="A15" s="2">
        <v>13</v>
      </c>
      <c r="B15" s="1" t="s">
        <v>17</v>
      </c>
      <c r="C15" s="1">
        <v>8.4499999999999993</v>
      </c>
      <c r="D15" s="1">
        <v>121.05500000000001</v>
      </c>
      <c r="E15" s="1">
        <v>56.371000000000002</v>
      </c>
      <c r="F15" s="1">
        <v>30.614000000000001</v>
      </c>
      <c r="G15" s="1">
        <v>176.523</v>
      </c>
      <c r="H15" s="1"/>
      <c r="I15" s="1">
        <v>8.4499999999999993</v>
      </c>
      <c r="J15" s="1">
        <v>121.104</v>
      </c>
      <c r="K15" s="1">
        <v>56.371000000000002</v>
      </c>
      <c r="L15" s="1">
        <v>30.614000000000001</v>
      </c>
      <c r="M15" s="1">
        <v>176.523</v>
      </c>
      <c r="O15">
        <v>13</v>
      </c>
      <c r="P15" t="s">
        <v>36</v>
      </c>
      <c r="Q15">
        <v>8.51</v>
      </c>
      <c r="R15">
        <v>121.77</v>
      </c>
      <c r="S15">
        <v>56.01</v>
      </c>
      <c r="T15">
        <v>30.54</v>
      </c>
      <c r="U15">
        <v>176.23</v>
      </c>
      <c r="W15">
        <v>13</v>
      </c>
      <c r="X15" t="s">
        <v>36</v>
      </c>
      <c r="Y15">
        <f t="shared" ref="Y15:AC31" si="16">Q15-C15</f>
        <v>6.0000000000000497E-2</v>
      </c>
      <c r="Z15">
        <f t="shared" si="16"/>
        <v>0.7149999999999892</v>
      </c>
      <c r="AA15">
        <f t="shared" si="0"/>
        <v>-0.36100000000000421</v>
      </c>
      <c r="AB15">
        <f t="shared" si="0"/>
        <v>-7.400000000000162E-2</v>
      </c>
      <c r="AC15">
        <f t="shared" si="0"/>
        <v>-0.29300000000000637</v>
      </c>
      <c r="AE15">
        <v>8.3395139999999994</v>
      </c>
      <c r="AF15">
        <v>0.29558945482499999</v>
      </c>
      <c r="AG15">
        <v>120.60524599999999</v>
      </c>
      <c r="AH15">
        <v>2.1400038610899998</v>
      </c>
      <c r="AI15">
        <v>56.354899000000003</v>
      </c>
      <c r="AJ15">
        <v>1.0381956399400001</v>
      </c>
      <c r="AK15">
        <v>30.773948000000001</v>
      </c>
      <c r="AL15">
        <v>0.85265865110000005</v>
      </c>
      <c r="AM15">
        <v>176.22132300000001</v>
      </c>
      <c r="AN15">
        <v>0.88741545888700002</v>
      </c>
      <c r="AP15">
        <v>13</v>
      </c>
      <c r="AQ15" t="s">
        <v>36</v>
      </c>
      <c r="AR15">
        <f t="shared" si="1"/>
        <v>-0.17048600000000036</v>
      </c>
      <c r="AS15">
        <f t="shared" si="2"/>
        <v>0.29558945482499999</v>
      </c>
      <c r="AT15">
        <f t="shared" si="3"/>
        <v>-1.1647540000000021</v>
      </c>
      <c r="AU15">
        <f t="shared" si="4"/>
        <v>2.1400038610899998</v>
      </c>
      <c r="AV15">
        <f t="shared" si="5"/>
        <v>0.34489900000000517</v>
      </c>
      <c r="AW15">
        <f t="shared" si="6"/>
        <v>1.0381956399400001</v>
      </c>
      <c r="AX15">
        <f t="shared" si="7"/>
        <v>0.2339480000000016</v>
      </c>
      <c r="AY15">
        <f t="shared" si="8"/>
        <v>0.85265865110000005</v>
      </c>
      <c r="AZ15">
        <f t="shared" si="9"/>
        <v>-8.6769999999773972E-3</v>
      </c>
      <c r="BA15">
        <f t="shared" si="10"/>
        <v>0.88741545888700002</v>
      </c>
      <c r="BC15">
        <v>13</v>
      </c>
      <c r="BD15" t="s">
        <v>36</v>
      </c>
      <c r="BE15">
        <f t="shared" si="11"/>
        <v>5.3123796196000397E-2</v>
      </c>
      <c r="BF15">
        <f t="shared" si="12"/>
        <v>3.5334751005159672</v>
      </c>
      <c r="BG15">
        <f t="shared" si="13"/>
        <v>0.49829339820101326</v>
      </c>
      <c r="BH15">
        <f t="shared" si="14"/>
        <v>9.4831970704001983E-2</v>
      </c>
      <c r="BI15">
        <f t="shared" si="15"/>
        <v>8.0839568329016467E-2</v>
      </c>
    </row>
    <row r="16" spans="1:61">
      <c r="A16" s="2">
        <v>14</v>
      </c>
      <c r="B16" s="1" t="s">
        <v>22</v>
      </c>
      <c r="C16" s="1">
        <v>8.3339999999999996</v>
      </c>
      <c r="D16" s="1">
        <v>121.366</v>
      </c>
      <c r="E16" s="1">
        <v>55.875</v>
      </c>
      <c r="F16" s="1">
        <v>29.562000000000001</v>
      </c>
      <c r="G16" s="1">
        <v>175.68199999999999</v>
      </c>
      <c r="H16" s="1"/>
      <c r="I16" s="1">
        <v>8.3390000000000004</v>
      </c>
      <c r="J16" s="1">
        <v>121.346</v>
      </c>
      <c r="K16" s="1">
        <v>55.875</v>
      </c>
      <c r="L16" s="1">
        <v>29.562000000000001</v>
      </c>
      <c r="M16" s="1">
        <v>175.68199999999999</v>
      </c>
      <c r="O16">
        <v>14</v>
      </c>
      <c r="P16" t="s">
        <v>41</v>
      </c>
      <c r="Q16">
        <v>8.4499999999999993</v>
      </c>
      <c r="R16">
        <v>122.13</v>
      </c>
      <c r="S16">
        <v>55.68</v>
      </c>
      <c r="T16">
        <v>29.49</v>
      </c>
      <c r="U16">
        <v>175.45</v>
      </c>
      <c r="W16">
        <v>14</v>
      </c>
      <c r="X16" t="s">
        <v>41</v>
      </c>
      <c r="Y16">
        <f t="shared" si="16"/>
        <v>0.11599999999999966</v>
      </c>
      <c r="Z16">
        <f t="shared" si="16"/>
        <v>0.76399999999999579</v>
      </c>
      <c r="AA16">
        <f t="shared" si="0"/>
        <v>-0.19500000000000028</v>
      </c>
      <c r="AB16">
        <f t="shared" si="0"/>
        <v>-7.2000000000002728E-2</v>
      </c>
      <c r="AC16">
        <f t="shared" si="0"/>
        <v>-0.23199999999999932</v>
      </c>
      <c r="AE16">
        <v>8.3115520000000007</v>
      </c>
      <c r="AF16">
        <v>0.36565853373899998</v>
      </c>
      <c r="AG16">
        <v>120.519828</v>
      </c>
      <c r="AH16">
        <v>2.4889304800300001</v>
      </c>
      <c r="AI16">
        <v>55.758240999999998</v>
      </c>
      <c r="AJ16">
        <v>0.90051253012900001</v>
      </c>
      <c r="AK16">
        <v>29.546438999999999</v>
      </c>
      <c r="AL16">
        <v>1.03425425224</v>
      </c>
      <c r="AM16">
        <v>175.549147</v>
      </c>
      <c r="AN16">
        <v>0.84354472044499995</v>
      </c>
      <c r="AP16">
        <v>14</v>
      </c>
      <c r="AQ16" t="s">
        <v>41</v>
      </c>
      <c r="AR16">
        <f t="shared" si="1"/>
        <v>-0.13844799999999857</v>
      </c>
      <c r="AS16">
        <f t="shared" si="2"/>
        <v>0.36565853373899998</v>
      </c>
      <c r="AT16">
        <f t="shared" si="3"/>
        <v>-1.6101719999999915</v>
      </c>
      <c r="AU16">
        <f t="shared" si="4"/>
        <v>2.4889304800300001</v>
      </c>
      <c r="AV16">
        <f t="shared" si="5"/>
        <v>7.8240999999998451E-2</v>
      </c>
      <c r="AW16">
        <f t="shared" si="6"/>
        <v>0.90051253012900001</v>
      </c>
      <c r="AX16">
        <f t="shared" si="7"/>
        <v>5.6439000000001016E-2</v>
      </c>
      <c r="AY16">
        <f t="shared" si="8"/>
        <v>1.03425425224</v>
      </c>
      <c r="AZ16">
        <f t="shared" si="9"/>
        <v>9.9147000000016305E-2</v>
      </c>
      <c r="BA16">
        <f t="shared" si="10"/>
        <v>0.84354472044499995</v>
      </c>
      <c r="BC16">
        <v>14</v>
      </c>
      <c r="BD16" t="s">
        <v>41</v>
      </c>
      <c r="BE16">
        <f t="shared" si="11"/>
        <v>6.4743784703999094E-2</v>
      </c>
      <c r="BF16">
        <f t="shared" si="12"/>
        <v>5.6366926855839399</v>
      </c>
      <c r="BG16">
        <f t="shared" si="13"/>
        <v>7.4660644080999303E-2</v>
      </c>
      <c r="BH16">
        <f t="shared" si="14"/>
        <v>1.6496576721000963E-2</v>
      </c>
      <c r="BI16">
        <f t="shared" si="15"/>
        <v>0.10965833560901035</v>
      </c>
    </row>
    <row r="17" spans="1:61">
      <c r="A17" s="2">
        <v>15</v>
      </c>
      <c r="B17" s="1" t="s">
        <v>18</v>
      </c>
      <c r="C17" s="1">
        <v>8.3149999999999995</v>
      </c>
      <c r="D17" s="1">
        <v>125.124</v>
      </c>
      <c r="E17" s="1">
        <v>52.615000000000002</v>
      </c>
      <c r="F17" s="1">
        <v>19.286000000000001</v>
      </c>
      <c r="G17" s="1">
        <v>177.58500000000001</v>
      </c>
      <c r="H17" s="1"/>
      <c r="I17" s="1">
        <v>8.3279999999999994</v>
      </c>
      <c r="J17" s="1">
        <v>125.22799999999999</v>
      </c>
      <c r="K17" s="1">
        <v>52.615000000000002</v>
      </c>
      <c r="L17" s="1">
        <v>19.286000000000001</v>
      </c>
      <c r="M17" s="1">
        <v>177.58500000000001</v>
      </c>
      <c r="O17">
        <v>15</v>
      </c>
      <c r="P17" t="s">
        <v>37</v>
      </c>
      <c r="Q17">
        <v>8.3699999999999992</v>
      </c>
      <c r="R17">
        <v>125.52</v>
      </c>
      <c r="S17">
        <v>52.63</v>
      </c>
      <c r="T17">
        <v>19.04</v>
      </c>
      <c r="U17">
        <v>177.71</v>
      </c>
      <c r="W17">
        <v>15</v>
      </c>
      <c r="X17" t="s">
        <v>37</v>
      </c>
      <c r="Y17">
        <f t="shared" si="16"/>
        <v>5.4999999999999716E-2</v>
      </c>
      <c r="Z17">
        <f t="shared" si="16"/>
        <v>0.3960000000000008</v>
      </c>
      <c r="AA17">
        <f t="shared" si="0"/>
        <v>1.5000000000000568E-2</v>
      </c>
      <c r="AB17">
        <f t="shared" si="0"/>
        <v>-0.24600000000000222</v>
      </c>
      <c r="AC17">
        <f t="shared" si="0"/>
        <v>0.125</v>
      </c>
      <c r="AE17">
        <v>8.146782</v>
      </c>
      <c r="AF17">
        <v>0.42700868899400002</v>
      </c>
      <c r="AG17">
        <v>124.74727300000001</v>
      </c>
      <c r="AH17">
        <v>2.65009718019</v>
      </c>
      <c r="AI17">
        <v>52.331989</v>
      </c>
      <c r="AJ17">
        <v>0.78803378917300004</v>
      </c>
      <c r="AK17">
        <v>19.523543</v>
      </c>
      <c r="AL17">
        <v>0.721559835461</v>
      </c>
      <c r="AM17">
        <v>177.05767499999999</v>
      </c>
      <c r="AN17">
        <v>0.78565542025400004</v>
      </c>
      <c r="AP17">
        <v>15</v>
      </c>
      <c r="AQ17" t="s">
        <v>37</v>
      </c>
      <c r="AR17">
        <f t="shared" si="1"/>
        <v>-0.22321799999999925</v>
      </c>
      <c r="AS17">
        <f t="shared" si="2"/>
        <v>0.42700868899400002</v>
      </c>
      <c r="AT17">
        <f t="shared" si="3"/>
        <v>-0.77272699999998906</v>
      </c>
      <c r="AU17">
        <f t="shared" si="4"/>
        <v>2.65009718019</v>
      </c>
      <c r="AV17">
        <f t="shared" si="5"/>
        <v>-0.29801100000000247</v>
      </c>
      <c r="AW17">
        <f t="shared" si="6"/>
        <v>0.78803378917300004</v>
      </c>
      <c r="AX17">
        <f t="shared" si="7"/>
        <v>0.48354300000000094</v>
      </c>
      <c r="AY17">
        <f t="shared" si="8"/>
        <v>0.721559835461</v>
      </c>
      <c r="AZ17">
        <f t="shared" si="9"/>
        <v>-0.65232500000001892</v>
      </c>
      <c r="BA17">
        <f t="shared" si="10"/>
        <v>0.78565542025400004</v>
      </c>
      <c r="BC17">
        <v>15</v>
      </c>
      <c r="BD17" t="s">
        <v>37</v>
      </c>
      <c r="BE17">
        <f t="shared" si="11"/>
        <v>7.7405255523999419E-2</v>
      </c>
      <c r="BF17">
        <f t="shared" si="12"/>
        <v>1.3659228005289763</v>
      </c>
      <c r="BG17">
        <f t="shared" si="13"/>
        <v>9.7975886121001901E-2</v>
      </c>
      <c r="BH17">
        <f t="shared" si="14"/>
        <v>0.53223298884900461</v>
      </c>
      <c r="BI17">
        <f t="shared" si="15"/>
        <v>0.60423415562502936</v>
      </c>
    </row>
    <row r="18" spans="1:61">
      <c r="A18" s="2">
        <v>16</v>
      </c>
      <c r="B18" s="1" t="s">
        <v>22</v>
      </c>
      <c r="C18" s="1">
        <v>8.3079999999999998</v>
      </c>
      <c r="D18" s="1">
        <v>119.68600000000001</v>
      </c>
      <c r="E18" s="1">
        <v>55.83</v>
      </c>
      <c r="F18" s="1">
        <v>29.335999999999999</v>
      </c>
      <c r="G18" s="1">
        <v>176.011</v>
      </c>
      <c r="H18" s="1"/>
      <c r="I18" s="1">
        <v>8.3140000000000001</v>
      </c>
      <c r="J18" s="1">
        <v>119.657</v>
      </c>
      <c r="K18" s="1">
        <v>55.65</v>
      </c>
      <c r="L18" s="1">
        <v>29.4</v>
      </c>
      <c r="M18" s="1">
        <v>176</v>
      </c>
      <c r="O18">
        <v>16</v>
      </c>
      <c r="P18" t="s">
        <v>41</v>
      </c>
      <c r="Q18">
        <v>8.2899999999999991</v>
      </c>
      <c r="R18">
        <v>119.54</v>
      </c>
      <c r="S18">
        <v>55.79</v>
      </c>
      <c r="T18">
        <v>29.42</v>
      </c>
      <c r="U18">
        <v>175.92</v>
      </c>
      <c r="W18">
        <v>16</v>
      </c>
      <c r="X18" t="s">
        <v>41</v>
      </c>
      <c r="Y18">
        <f t="shared" si="16"/>
        <v>-1.8000000000000682E-2</v>
      </c>
      <c r="Z18">
        <f t="shared" si="16"/>
        <v>-0.1460000000000008</v>
      </c>
      <c r="AA18">
        <f t="shared" si="0"/>
        <v>-3.9999999999999147E-2</v>
      </c>
      <c r="AB18">
        <f t="shared" si="0"/>
        <v>8.4000000000003183E-2</v>
      </c>
      <c r="AC18">
        <f t="shared" si="0"/>
        <v>-9.1000000000008185E-2</v>
      </c>
      <c r="AE18">
        <v>8.3468309999999999</v>
      </c>
      <c r="AF18">
        <v>0.29674357691300002</v>
      </c>
      <c r="AG18">
        <v>120.18921400000001</v>
      </c>
      <c r="AH18">
        <v>1.9277947282300001</v>
      </c>
      <c r="AI18">
        <v>55.680906999999998</v>
      </c>
      <c r="AJ18">
        <v>0.832697647619</v>
      </c>
      <c r="AK18">
        <v>29.614934999999999</v>
      </c>
      <c r="AL18">
        <v>0.96727571083700004</v>
      </c>
      <c r="AM18">
        <v>175.52024900000001</v>
      </c>
      <c r="AN18">
        <v>0.74580841708800005</v>
      </c>
      <c r="AP18">
        <v>16</v>
      </c>
      <c r="AQ18" t="s">
        <v>41</v>
      </c>
      <c r="AR18">
        <f t="shared" si="1"/>
        <v>5.6831000000000742E-2</v>
      </c>
      <c r="AS18">
        <f t="shared" si="2"/>
        <v>0.29674357691300002</v>
      </c>
      <c r="AT18">
        <f t="shared" si="3"/>
        <v>0.64921400000000062</v>
      </c>
      <c r="AU18">
        <f t="shared" si="4"/>
        <v>1.9277947282300001</v>
      </c>
      <c r="AV18">
        <f t="shared" si="5"/>
        <v>-0.10909300000000144</v>
      </c>
      <c r="AW18">
        <f t="shared" si="6"/>
        <v>0.832697647619</v>
      </c>
      <c r="AX18">
        <f t="shared" si="7"/>
        <v>0.19493499999999742</v>
      </c>
      <c r="AY18">
        <f t="shared" si="8"/>
        <v>0.96727571083700004</v>
      </c>
      <c r="AZ18">
        <f t="shared" si="9"/>
        <v>-0.39975099999998065</v>
      </c>
      <c r="BA18">
        <f t="shared" si="10"/>
        <v>0.74580841708800005</v>
      </c>
      <c r="BC18">
        <v>16</v>
      </c>
      <c r="BD18" t="s">
        <v>41</v>
      </c>
      <c r="BE18">
        <f t="shared" si="11"/>
        <v>5.5996785610002127E-3</v>
      </c>
      <c r="BF18">
        <f t="shared" si="12"/>
        <v>0.63236530579600225</v>
      </c>
      <c r="BG18">
        <f t="shared" si="13"/>
        <v>4.7738426490003165E-3</v>
      </c>
      <c r="BH18">
        <f t="shared" si="14"/>
        <v>1.230657422499872E-2</v>
      </c>
      <c r="BI18">
        <f t="shared" si="15"/>
        <v>9.5327180000983003E-2</v>
      </c>
    </row>
    <row r="19" spans="1:61">
      <c r="A19" s="2">
        <v>17</v>
      </c>
      <c r="B19" s="1" t="s">
        <v>19</v>
      </c>
      <c r="C19" s="1">
        <v>8.1199999999999992</v>
      </c>
      <c r="D19" s="1">
        <v>120.992</v>
      </c>
      <c r="E19" s="1">
        <v>62.313000000000002</v>
      </c>
      <c r="F19" s="1">
        <v>32.872</v>
      </c>
      <c r="G19" s="1">
        <v>175.96199999999999</v>
      </c>
      <c r="H19" s="1"/>
      <c r="I19" s="1">
        <v>8.1289999999999996</v>
      </c>
      <c r="J19" s="1">
        <v>121.01900000000001</v>
      </c>
      <c r="K19" s="1">
        <v>62.22</v>
      </c>
      <c r="L19" s="1">
        <v>32.840000000000003</v>
      </c>
      <c r="M19" s="1">
        <v>176</v>
      </c>
      <c r="O19">
        <v>17</v>
      </c>
      <c r="P19" t="s">
        <v>38</v>
      </c>
      <c r="Q19">
        <v>8.26</v>
      </c>
      <c r="R19">
        <v>122.05</v>
      </c>
      <c r="S19">
        <v>62.32</v>
      </c>
      <c r="T19">
        <v>32.700000000000003</v>
      </c>
      <c r="U19">
        <v>176.14</v>
      </c>
      <c r="W19">
        <v>17</v>
      </c>
      <c r="X19" t="s">
        <v>38</v>
      </c>
      <c r="Y19">
        <f t="shared" si="16"/>
        <v>0.14000000000000057</v>
      </c>
      <c r="Z19">
        <f t="shared" si="16"/>
        <v>1.0579999999999927</v>
      </c>
      <c r="AA19">
        <f t="shared" si="0"/>
        <v>6.9999999999978968E-3</v>
      </c>
      <c r="AB19">
        <f t="shared" si="0"/>
        <v>-0.17199999999999704</v>
      </c>
      <c r="AC19">
        <f t="shared" si="0"/>
        <v>0.17799999999999727</v>
      </c>
      <c r="AE19">
        <v>8.097232</v>
      </c>
      <c r="AF19">
        <v>0.40713891508400002</v>
      </c>
      <c r="AG19">
        <v>121.666753</v>
      </c>
      <c r="AH19">
        <v>3.4642290579599999</v>
      </c>
      <c r="AI19">
        <v>61.990875000000003</v>
      </c>
      <c r="AJ19">
        <v>1.06632325651</v>
      </c>
      <c r="AK19">
        <v>32.587752999999999</v>
      </c>
      <c r="AL19">
        <v>0.73154639906899999</v>
      </c>
      <c r="AM19">
        <v>175.571519</v>
      </c>
      <c r="AN19">
        <v>0.70618118046199996</v>
      </c>
      <c r="AP19">
        <v>17</v>
      </c>
      <c r="AQ19" t="s">
        <v>38</v>
      </c>
      <c r="AR19">
        <f t="shared" si="1"/>
        <v>-0.1627679999999998</v>
      </c>
      <c r="AS19">
        <f t="shared" si="2"/>
        <v>0.40713891508400002</v>
      </c>
      <c r="AT19">
        <f t="shared" si="3"/>
        <v>-0.38324699999999723</v>
      </c>
      <c r="AU19">
        <f t="shared" si="4"/>
        <v>3.4642290579599999</v>
      </c>
      <c r="AV19">
        <f t="shared" si="5"/>
        <v>-0.32912499999999767</v>
      </c>
      <c r="AW19">
        <f t="shared" si="6"/>
        <v>1.06632325651</v>
      </c>
      <c r="AX19">
        <f t="shared" si="7"/>
        <v>-0.11224700000000354</v>
      </c>
      <c r="AY19">
        <f t="shared" si="8"/>
        <v>0.73154639906899999</v>
      </c>
      <c r="AZ19">
        <f t="shared" si="9"/>
        <v>-0.56848099999999135</v>
      </c>
      <c r="BA19">
        <f t="shared" si="10"/>
        <v>0.70618118046199996</v>
      </c>
      <c r="BC19">
        <v>17</v>
      </c>
      <c r="BD19" t="s">
        <v>38</v>
      </c>
      <c r="BE19">
        <f t="shared" si="11"/>
        <v>9.1668461824000222E-2</v>
      </c>
      <c r="BF19">
        <f t="shared" si="12"/>
        <v>2.077192915008971</v>
      </c>
      <c r="BG19">
        <f t="shared" si="13"/>
        <v>0.11298001562499702</v>
      </c>
      <c r="BH19">
        <f t="shared" si="14"/>
        <v>3.5704210089992239E-3</v>
      </c>
      <c r="BI19">
        <f t="shared" si="15"/>
        <v>0.55723388336098301</v>
      </c>
    </row>
    <row r="20" spans="1:61">
      <c r="A20" s="2">
        <v>18</v>
      </c>
      <c r="B20" s="1" t="s">
        <v>16</v>
      </c>
      <c r="C20" s="1">
        <v>8.2430000000000003</v>
      </c>
      <c r="D20" s="1">
        <v>118.752</v>
      </c>
      <c r="E20" s="1">
        <v>58.076999999999998</v>
      </c>
      <c r="F20" s="1">
        <v>63.75</v>
      </c>
      <c r="G20" s="1">
        <v>174.09200000000001</v>
      </c>
      <c r="H20" s="1"/>
      <c r="I20" s="1">
        <v>8.2460000000000004</v>
      </c>
      <c r="J20" s="1">
        <v>118.79300000000001</v>
      </c>
      <c r="K20" s="1">
        <v>57.84</v>
      </c>
      <c r="L20" s="1">
        <v>63.78</v>
      </c>
      <c r="M20" s="1">
        <v>174.11</v>
      </c>
      <c r="O20">
        <v>18</v>
      </c>
      <c r="P20" t="s">
        <v>35</v>
      </c>
      <c r="Q20">
        <v>8.34</v>
      </c>
      <c r="R20">
        <v>119.96</v>
      </c>
      <c r="S20">
        <v>58.18</v>
      </c>
      <c r="T20">
        <v>63.64</v>
      </c>
      <c r="U20">
        <v>174.15</v>
      </c>
      <c r="W20">
        <v>18</v>
      </c>
      <c r="X20" t="s">
        <v>35</v>
      </c>
      <c r="Y20">
        <f t="shared" si="16"/>
        <v>9.6999999999999531E-2</v>
      </c>
      <c r="Z20">
        <f t="shared" si="16"/>
        <v>1.2079999999999984</v>
      </c>
      <c r="AA20">
        <f t="shared" si="0"/>
        <v>0.10300000000000153</v>
      </c>
      <c r="AB20">
        <f t="shared" si="0"/>
        <v>-0.10999999999999943</v>
      </c>
      <c r="AC20">
        <f t="shared" si="0"/>
        <v>5.7999999999992724E-2</v>
      </c>
      <c r="AE20">
        <v>8.1948810000000005</v>
      </c>
      <c r="AF20">
        <v>0.35681388263199998</v>
      </c>
      <c r="AG20">
        <v>120.03441100000001</v>
      </c>
      <c r="AH20">
        <v>2.9777997105399998</v>
      </c>
      <c r="AI20">
        <v>58.207279999999997</v>
      </c>
      <c r="AJ20">
        <v>0.88559318402999998</v>
      </c>
      <c r="AK20">
        <v>64.081093999999993</v>
      </c>
      <c r="AL20">
        <v>0.73140935813300001</v>
      </c>
      <c r="AM20">
        <v>173.970596</v>
      </c>
      <c r="AN20">
        <v>0.66569112716300005</v>
      </c>
      <c r="AP20">
        <v>18</v>
      </c>
      <c r="AQ20" t="s">
        <v>35</v>
      </c>
      <c r="AR20">
        <f t="shared" si="1"/>
        <v>-0.14511899999999933</v>
      </c>
      <c r="AS20">
        <f t="shared" si="2"/>
        <v>0.35681388263199998</v>
      </c>
      <c r="AT20">
        <f t="shared" si="3"/>
        <v>7.4411000000011995E-2</v>
      </c>
      <c r="AU20">
        <f t="shared" si="4"/>
        <v>2.9777997105399998</v>
      </c>
      <c r="AV20">
        <f t="shared" si="5"/>
        <v>2.7279999999997528E-2</v>
      </c>
      <c r="AW20">
        <f t="shared" si="6"/>
        <v>0.88559318402999998</v>
      </c>
      <c r="AX20">
        <f t="shared" si="7"/>
        <v>0.44109399999999255</v>
      </c>
      <c r="AY20">
        <f t="shared" si="8"/>
        <v>0.73140935813300001</v>
      </c>
      <c r="AZ20">
        <f t="shared" si="9"/>
        <v>-0.17940400000000523</v>
      </c>
      <c r="BA20">
        <f t="shared" si="10"/>
        <v>0.66569112716300005</v>
      </c>
      <c r="BC20">
        <v>18</v>
      </c>
      <c r="BD20" t="s">
        <v>35</v>
      </c>
      <c r="BE20">
        <f t="shared" si="11"/>
        <v>5.8621610160999447E-2</v>
      </c>
      <c r="BF20">
        <f t="shared" si="12"/>
        <v>1.2850240209209691</v>
      </c>
      <c r="BG20">
        <f t="shared" si="13"/>
        <v>5.7335184000006064E-3</v>
      </c>
      <c r="BH20">
        <f t="shared" si="14"/>
        <v>0.30370459683599116</v>
      </c>
      <c r="BI20">
        <f t="shared" si="15"/>
        <v>5.6360659215999025E-2</v>
      </c>
    </row>
    <row r="21" spans="1:61">
      <c r="A21" s="2">
        <v>19</v>
      </c>
      <c r="B21" s="1" t="s">
        <v>23</v>
      </c>
      <c r="C21" s="1">
        <v>8.2070000000000007</v>
      </c>
      <c r="D21" s="1">
        <v>122.30500000000001</v>
      </c>
      <c r="E21" s="1">
        <v>57.59</v>
      </c>
      <c r="F21" s="1">
        <v>39.512999999999998</v>
      </c>
      <c r="G21" s="1">
        <v>175.529</v>
      </c>
      <c r="H21" s="1"/>
      <c r="I21" s="1">
        <v>8.2029999999999994</v>
      </c>
      <c r="J21" s="1">
        <v>122.35299999999999</v>
      </c>
      <c r="K21" s="1">
        <v>57.53</v>
      </c>
      <c r="L21" s="1">
        <v>39.4</v>
      </c>
      <c r="M21" s="1">
        <v>175.47</v>
      </c>
      <c r="O21">
        <v>19</v>
      </c>
      <c r="P21" t="s">
        <v>42</v>
      </c>
      <c r="Q21">
        <v>8.25</v>
      </c>
      <c r="R21">
        <v>122.04</v>
      </c>
      <c r="S21">
        <v>57.91</v>
      </c>
      <c r="T21">
        <v>39.450000000000003</v>
      </c>
      <c r="U21">
        <v>175.63</v>
      </c>
      <c r="W21">
        <v>19</v>
      </c>
      <c r="X21" t="s">
        <v>42</v>
      </c>
      <c r="Y21">
        <f t="shared" si="16"/>
        <v>4.2999999999999261E-2</v>
      </c>
      <c r="Z21">
        <f t="shared" si="16"/>
        <v>-0.26500000000000057</v>
      </c>
      <c r="AA21">
        <f t="shared" si="16"/>
        <v>0.31999999999999318</v>
      </c>
      <c r="AB21">
        <f t="shared" si="16"/>
        <v>-6.2999999999995282E-2</v>
      </c>
      <c r="AC21">
        <f t="shared" si="16"/>
        <v>0.10099999999999909</v>
      </c>
      <c r="AE21">
        <v>8.2523260000000001</v>
      </c>
      <c r="AF21">
        <v>0.40751133201900003</v>
      </c>
      <c r="AG21">
        <v>121.59777699999999</v>
      </c>
      <c r="AH21">
        <v>2.6650741069000001</v>
      </c>
      <c r="AI21">
        <v>57.867058999999998</v>
      </c>
      <c r="AJ21">
        <v>0.83582726535999996</v>
      </c>
      <c r="AK21">
        <v>39.861217000000003</v>
      </c>
      <c r="AL21">
        <v>0.83470176225500003</v>
      </c>
      <c r="AM21">
        <v>175.234364</v>
      </c>
      <c r="AN21">
        <v>0.95994451272100001</v>
      </c>
      <c r="AP21">
        <v>19</v>
      </c>
      <c r="AQ21" t="s">
        <v>42</v>
      </c>
      <c r="AR21">
        <f t="shared" si="1"/>
        <v>2.3260000000000502E-3</v>
      </c>
      <c r="AS21">
        <f t="shared" si="2"/>
        <v>0.40751133201900003</v>
      </c>
      <c r="AT21">
        <f t="shared" si="3"/>
        <v>-0.44222300000001269</v>
      </c>
      <c r="AU21">
        <f t="shared" si="4"/>
        <v>2.6650741069000001</v>
      </c>
      <c r="AV21">
        <f t="shared" si="5"/>
        <v>-4.2940999999999008E-2</v>
      </c>
      <c r="AW21">
        <f t="shared" si="6"/>
        <v>0.83582726535999996</v>
      </c>
      <c r="AX21">
        <f t="shared" si="7"/>
        <v>0.41121700000000061</v>
      </c>
      <c r="AY21">
        <f t="shared" si="8"/>
        <v>0.83470176225500003</v>
      </c>
      <c r="AZ21">
        <f t="shared" si="9"/>
        <v>-0.3956359999999961</v>
      </c>
      <c r="BA21">
        <f t="shared" si="10"/>
        <v>0.95994451272100001</v>
      </c>
      <c r="BC21">
        <v>19</v>
      </c>
      <c r="BD21" t="s">
        <v>42</v>
      </c>
      <c r="BE21">
        <f t="shared" si="11"/>
        <v>1.6543742759999357E-3</v>
      </c>
      <c r="BF21">
        <f t="shared" si="12"/>
        <v>3.1407991729004298E-2</v>
      </c>
      <c r="BG21">
        <f t="shared" si="13"/>
        <v>0.13172616948099433</v>
      </c>
      <c r="BH21">
        <f t="shared" si="14"/>
        <v>0.2248817630889961</v>
      </c>
      <c r="BI21">
        <f t="shared" si="15"/>
        <v>0.24664731649599522</v>
      </c>
    </row>
    <row r="22" spans="1:61">
      <c r="A22" s="2">
        <v>20</v>
      </c>
      <c r="B22" s="1" t="s">
        <v>24</v>
      </c>
      <c r="C22" s="1">
        <v>8.1180000000000003</v>
      </c>
      <c r="D22" s="1">
        <v>123.057</v>
      </c>
      <c r="E22" s="1">
        <v>55.161999999999999</v>
      </c>
      <c r="F22" s="1">
        <v>42.558999999999997</v>
      </c>
      <c r="G22" s="1">
        <v>176.864</v>
      </c>
      <c r="H22" s="1"/>
      <c r="I22" s="1">
        <v>8.1129999999999995</v>
      </c>
      <c r="J22" s="1">
        <v>123.184</v>
      </c>
      <c r="K22" s="1">
        <v>55.08</v>
      </c>
      <c r="L22" s="1">
        <v>42.32</v>
      </c>
      <c r="M22" s="1">
        <v>176.84</v>
      </c>
      <c r="O22">
        <v>20</v>
      </c>
      <c r="P22" t="s">
        <v>43</v>
      </c>
      <c r="Q22">
        <v>8.0299999999999994</v>
      </c>
      <c r="R22">
        <v>123.89</v>
      </c>
      <c r="S22">
        <v>54.85</v>
      </c>
      <c r="T22">
        <v>42.31</v>
      </c>
      <c r="U22">
        <v>176.69</v>
      </c>
      <c r="W22">
        <v>20</v>
      </c>
      <c r="X22" t="s">
        <v>43</v>
      </c>
      <c r="Y22">
        <f t="shared" si="16"/>
        <v>-8.8000000000000966E-2</v>
      </c>
      <c r="Z22">
        <f t="shared" si="16"/>
        <v>0.83299999999999841</v>
      </c>
      <c r="AA22">
        <f t="shared" si="16"/>
        <v>-0.31199999999999761</v>
      </c>
      <c r="AB22">
        <f t="shared" si="16"/>
        <v>-0.24899999999999523</v>
      </c>
      <c r="AC22">
        <f t="shared" si="16"/>
        <v>-0.17400000000000659</v>
      </c>
      <c r="AE22">
        <v>8.0965779999999992</v>
      </c>
      <c r="AF22">
        <v>0.46262364608399997</v>
      </c>
      <c r="AG22">
        <v>123.257008</v>
      </c>
      <c r="AH22">
        <v>3.0228503472599999</v>
      </c>
      <c r="AI22">
        <v>54.715242000000003</v>
      </c>
      <c r="AJ22">
        <v>0.87990030425999999</v>
      </c>
      <c r="AK22">
        <v>42.478436000000002</v>
      </c>
      <c r="AL22">
        <v>0.90832328490699998</v>
      </c>
      <c r="AM22">
        <v>176.46696</v>
      </c>
      <c r="AN22">
        <v>0.78708615563999995</v>
      </c>
      <c r="AP22">
        <v>20</v>
      </c>
      <c r="AQ22" t="s">
        <v>43</v>
      </c>
      <c r="AR22">
        <f t="shared" si="1"/>
        <v>6.6577999999999804E-2</v>
      </c>
      <c r="AS22">
        <f t="shared" si="2"/>
        <v>0.46262364608399997</v>
      </c>
      <c r="AT22">
        <f t="shared" si="3"/>
        <v>-0.63299200000000155</v>
      </c>
      <c r="AU22">
        <f t="shared" si="4"/>
        <v>3.0228503472599999</v>
      </c>
      <c r="AV22">
        <f t="shared" si="5"/>
        <v>-0.13475799999999793</v>
      </c>
      <c r="AW22">
        <f t="shared" si="6"/>
        <v>0.87990030425999999</v>
      </c>
      <c r="AX22">
        <f t="shared" si="7"/>
        <v>0.16843599999999981</v>
      </c>
      <c r="AY22">
        <f t="shared" si="8"/>
        <v>0.90832328490699998</v>
      </c>
      <c r="AZ22">
        <f t="shared" si="9"/>
        <v>-0.22303999999999746</v>
      </c>
      <c r="BA22">
        <f t="shared" si="10"/>
        <v>0.78708615563999995</v>
      </c>
      <c r="BC22">
        <v>20</v>
      </c>
      <c r="BD22" t="s">
        <v>43</v>
      </c>
      <c r="BE22">
        <f t="shared" si="11"/>
        <v>2.3894358084000238E-2</v>
      </c>
      <c r="BF22">
        <f t="shared" si="12"/>
        <v>2.1491325440639999</v>
      </c>
      <c r="BG22">
        <f t="shared" si="13"/>
        <v>3.1414726563999885E-2</v>
      </c>
      <c r="BH22">
        <f t="shared" si="14"/>
        <v>0.17425281409599586</v>
      </c>
      <c r="BI22">
        <f t="shared" si="15"/>
        <v>2.4049215999991042E-3</v>
      </c>
    </row>
    <row r="23" spans="1:61">
      <c r="A23" s="2">
        <v>21</v>
      </c>
      <c r="B23" s="1" t="s">
        <v>25</v>
      </c>
      <c r="C23" s="1">
        <v>8.2379999999999995</v>
      </c>
      <c r="D23" s="1">
        <v>119.38500000000001</v>
      </c>
      <c r="E23" s="1">
        <v>56.017000000000003</v>
      </c>
      <c r="F23" s="1">
        <v>30.337</v>
      </c>
      <c r="G23" s="1">
        <v>175.602</v>
      </c>
      <c r="H23" s="1"/>
      <c r="I23" s="1">
        <v>8.2140000000000004</v>
      </c>
      <c r="J23" s="1">
        <v>119.322</v>
      </c>
      <c r="K23" s="1">
        <v>56.12</v>
      </c>
      <c r="L23" s="1">
        <v>30.57</v>
      </c>
      <c r="M23" s="1">
        <v>175.68</v>
      </c>
      <c r="O23">
        <v>21</v>
      </c>
      <c r="P23" t="s">
        <v>44</v>
      </c>
      <c r="Q23">
        <v>8.42</v>
      </c>
      <c r="R23">
        <v>119.77</v>
      </c>
      <c r="S23">
        <v>56.05</v>
      </c>
      <c r="T23">
        <v>29.58</v>
      </c>
      <c r="U23">
        <v>175.23</v>
      </c>
      <c r="W23">
        <v>21</v>
      </c>
      <c r="X23" t="s">
        <v>44</v>
      </c>
      <c r="Y23">
        <f t="shared" si="16"/>
        <v>0.18200000000000038</v>
      </c>
      <c r="Z23">
        <f t="shared" si="16"/>
        <v>0.38499999999999091</v>
      </c>
      <c r="AA23">
        <f t="shared" si="16"/>
        <v>3.2999999999994145E-2</v>
      </c>
      <c r="AB23">
        <f t="shared" si="16"/>
        <v>-0.75700000000000145</v>
      </c>
      <c r="AC23">
        <f t="shared" si="16"/>
        <v>-0.3720000000000141</v>
      </c>
      <c r="AE23">
        <v>8.3270619999999997</v>
      </c>
      <c r="AF23">
        <v>0.45141441066499999</v>
      </c>
      <c r="AG23">
        <v>119.999758</v>
      </c>
      <c r="AH23">
        <v>2.8268559636899999</v>
      </c>
      <c r="AI23">
        <v>56.214767000000002</v>
      </c>
      <c r="AJ23">
        <v>0.93131635157500003</v>
      </c>
      <c r="AK23">
        <v>30.685331000000001</v>
      </c>
      <c r="AL23">
        <v>1.0912566863199999</v>
      </c>
      <c r="AM23">
        <v>175.62439699999999</v>
      </c>
      <c r="AN23">
        <v>0.68920589767600005</v>
      </c>
      <c r="AP23">
        <v>21</v>
      </c>
      <c r="AQ23" t="s">
        <v>44</v>
      </c>
      <c r="AR23">
        <f t="shared" si="1"/>
        <v>-9.2938000000000187E-2</v>
      </c>
      <c r="AS23">
        <f t="shared" si="2"/>
        <v>0.45141441066499999</v>
      </c>
      <c r="AT23">
        <f t="shared" si="3"/>
        <v>0.2297580000000039</v>
      </c>
      <c r="AU23">
        <f t="shared" si="4"/>
        <v>2.8268559636899999</v>
      </c>
      <c r="AV23">
        <f t="shared" si="5"/>
        <v>0.16476700000000477</v>
      </c>
      <c r="AW23">
        <f t="shared" si="6"/>
        <v>0.93131635157500003</v>
      </c>
      <c r="AX23">
        <f t="shared" si="7"/>
        <v>1.1053310000000032</v>
      </c>
      <c r="AY23">
        <f t="shared" si="8"/>
        <v>1.0912566863199999</v>
      </c>
      <c r="AZ23">
        <f t="shared" si="9"/>
        <v>0.39439699999999789</v>
      </c>
      <c r="BA23">
        <f t="shared" si="10"/>
        <v>0.68920589767600005</v>
      </c>
      <c r="BC23">
        <v>21</v>
      </c>
      <c r="BD23" t="s">
        <v>44</v>
      </c>
      <c r="BE23">
        <f t="shared" si="11"/>
        <v>7.5590903844000315E-2</v>
      </c>
      <c r="BF23">
        <f t="shared" si="12"/>
        <v>2.4100078563995965E-2</v>
      </c>
      <c r="BG23">
        <f t="shared" si="13"/>
        <v>1.7362542289002799E-2</v>
      </c>
      <c r="BH23">
        <f t="shared" si="14"/>
        <v>3.4682767535610171</v>
      </c>
      <c r="BI23">
        <f t="shared" si="15"/>
        <v>0.58736436160901839</v>
      </c>
    </row>
    <row r="24" spans="1:61">
      <c r="A24" s="2">
        <v>22</v>
      </c>
      <c r="B24" s="1" t="s">
        <v>20</v>
      </c>
      <c r="C24" s="1">
        <v>8.3209999999999997</v>
      </c>
      <c r="D24" s="1">
        <v>110.01</v>
      </c>
      <c r="E24" s="1">
        <v>45.392000000000003</v>
      </c>
      <c r="F24" s="1"/>
      <c r="G24" s="1">
        <v>173.86699999999999</v>
      </c>
      <c r="H24" s="1"/>
      <c r="I24" s="1">
        <v>8.2880000000000003</v>
      </c>
      <c r="J24" s="1">
        <v>110.056</v>
      </c>
      <c r="K24" s="1">
        <v>45.34</v>
      </c>
      <c r="L24" s="1"/>
      <c r="M24" s="1">
        <v>173.8</v>
      </c>
      <c r="O24">
        <v>22</v>
      </c>
      <c r="P24" t="s">
        <v>39</v>
      </c>
      <c r="Q24">
        <v>8.4499999999999993</v>
      </c>
      <c r="R24">
        <v>110.17</v>
      </c>
      <c r="S24">
        <v>45.21</v>
      </c>
      <c r="U24">
        <v>173.53</v>
      </c>
      <c r="W24">
        <v>22</v>
      </c>
      <c r="X24" t="s">
        <v>39</v>
      </c>
      <c r="Y24">
        <f t="shared" si="16"/>
        <v>0.12899999999999956</v>
      </c>
      <c r="Z24">
        <f t="shared" si="16"/>
        <v>0.15999999999999659</v>
      </c>
      <c r="AA24">
        <f t="shared" si="16"/>
        <v>-0.18200000000000216</v>
      </c>
      <c r="AC24">
        <f t="shared" si="16"/>
        <v>-0.33699999999998909</v>
      </c>
      <c r="AE24">
        <v>8.2658550000000002</v>
      </c>
      <c r="AF24">
        <v>0.38616917533</v>
      </c>
      <c r="AG24">
        <v>110.455872</v>
      </c>
      <c r="AH24">
        <v>2.7507592238499998</v>
      </c>
      <c r="AI24">
        <v>44.849845000000002</v>
      </c>
      <c r="AJ24">
        <v>0.49623504811199998</v>
      </c>
      <c r="AK24">
        <v>0</v>
      </c>
      <c r="AL24">
        <v>0</v>
      </c>
      <c r="AM24">
        <v>173.90176500000001</v>
      </c>
      <c r="AN24">
        <v>0.70991582583799995</v>
      </c>
      <c r="AP24">
        <v>22</v>
      </c>
      <c r="AQ24" t="s">
        <v>39</v>
      </c>
      <c r="AR24">
        <f t="shared" si="1"/>
        <v>-0.18414499999999911</v>
      </c>
      <c r="AS24">
        <f t="shared" si="2"/>
        <v>0.38616917533</v>
      </c>
      <c r="AT24">
        <f t="shared" si="3"/>
        <v>0.28587199999999768</v>
      </c>
      <c r="AU24">
        <f t="shared" si="4"/>
        <v>2.7507592238499998</v>
      </c>
      <c r="AV24">
        <f t="shared" si="5"/>
        <v>-0.36015499999999889</v>
      </c>
      <c r="AW24">
        <f t="shared" si="6"/>
        <v>0.49623504811199998</v>
      </c>
      <c r="AZ24">
        <f t="shared" si="9"/>
        <v>0.37176500000001056</v>
      </c>
      <c r="BA24">
        <f t="shared" si="10"/>
        <v>0.70991582583799995</v>
      </c>
      <c r="BC24">
        <v>22</v>
      </c>
      <c r="BD24" t="s">
        <v>39</v>
      </c>
      <c r="BE24">
        <f t="shared" si="11"/>
        <v>9.8059791024999177E-2</v>
      </c>
      <c r="BF24">
        <f t="shared" si="12"/>
        <v>1.5843760384000274E-2</v>
      </c>
      <c r="BG24">
        <f t="shared" si="13"/>
        <v>3.1739204024998836E-2</v>
      </c>
      <c r="BI24">
        <f t="shared" si="15"/>
        <v>0.50234782522499954</v>
      </c>
    </row>
    <row r="25" spans="1:61">
      <c r="A25" s="2">
        <v>23</v>
      </c>
      <c r="B25" s="1" t="s">
        <v>13</v>
      </c>
      <c r="C25" s="1">
        <v>8.3480000000000008</v>
      </c>
      <c r="D25" s="1">
        <v>120.63200000000001</v>
      </c>
      <c r="E25" s="1">
        <v>54.408000000000001</v>
      </c>
      <c r="F25" s="1">
        <v>41.322000000000003</v>
      </c>
      <c r="G25" s="1">
        <v>176.541</v>
      </c>
      <c r="H25" s="1"/>
      <c r="I25" s="1">
        <v>8.3510000000000009</v>
      </c>
      <c r="J25" s="1">
        <v>120.69</v>
      </c>
      <c r="K25" s="1">
        <v>54.4</v>
      </c>
      <c r="L25" s="1">
        <v>41.28</v>
      </c>
      <c r="M25" s="1">
        <v>176.52</v>
      </c>
      <c r="O25">
        <v>23</v>
      </c>
      <c r="P25" t="s">
        <v>32</v>
      </c>
      <c r="Q25">
        <v>8.1999999999999993</v>
      </c>
      <c r="R25">
        <v>120.12</v>
      </c>
      <c r="S25">
        <v>54.23</v>
      </c>
      <c r="T25">
        <v>41.09</v>
      </c>
      <c r="U25">
        <v>176.44</v>
      </c>
      <c r="W25">
        <v>23</v>
      </c>
      <c r="X25" t="s">
        <v>32</v>
      </c>
      <c r="Y25">
        <f t="shared" si="16"/>
        <v>-0.14800000000000146</v>
      </c>
      <c r="Z25">
        <f t="shared" si="16"/>
        <v>-0.51200000000000045</v>
      </c>
      <c r="AA25">
        <f t="shared" si="16"/>
        <v>-0.17800000000000438</v>
      </c>
      <c r="AB25">
        <f t="shared" si="16"/>
        <v>-0.23199999999999932</v>
      </c>
      <c r="AC25">
        <f t="shared" si="16"/>
        <v>-0.10099999999999909</v>
      </c>
      <c r="AE25">
        <v>8.2770019999999995</v>
      </c>
      <c r="AF25">
        <v>0.29268564706200001</v>
      </c>
      <c r="AG25">
        <v>120.090575</v>
      </c>
      <c r="AH25">
        <v>1.41539996763</v>
      </c>
      <c r="AI25">
        <v>54.293590999999999</v>
      </c>
      <c r="AJ25">
        <v>0.76492918738899995</v>
      </c>
      <c r="AK25">
        <v>41.189185999999999</v>
      </c>
      <c r="AL25">
        <v>0.73702209153099996</v>
      </c>
      <c r="AM25">
        <v>176.189832</v>
      </c>
      <c r="AN25">
        <v>0.69180124441599999</v>
      </c>
      <c r="AP25">
        <v>23</v>
      </c>
      <c r="AQ25" t="s">
        <v>32</v>
      </c>
      <c r="AR25">
        <f t="shared" si="1"/>
        <v>7.7002000000000237E-2</v>
      </c>
      <c r="AS25">
        <f t="shared" si="2"/>
        <v>0.29268564706200001</v>
      </c>
      <c r="AT25">
        <f t="shared" si="3"/>
        <v>-2.9425000000003365E-2</v>
      </c>
      <c r="AU25">
        <f t="shared" si="4"/>
        <v>1.41539996763</v>
      </c>
      <c r="AV25">
        <f t="shared" si="5"/>
        <v>6.3591000000002396E-2</v>
      </c>
      <c r="AW25">
        <f t="shared" si="6"/>
        <v>0.76492918738899995</v>
      </c>
      <c r="AX25">
        <f t="shared" si="7"/>
        <v>9.9185999999996E-2</v>
      </c>
      <c r="AY25">
        <f t="shared" si="8"/>
        <v>0.73702209153099996</v>
      </c>
      <c r="AZ25">
        <f t="shared" si="9"/>
        <v>-0.25016800000000217</v>
      </c>
      <c r="BA25">
        <f t="shared" si="10"/>
        <v>0.69180124441599999</v>
      </c>
      <c r="BC25">
        <v>23</v>
      </c>
      <c r="BD25" t="s">
        <v>32</v>
      </c>
      <c r="BE25">
        <f t="shared" si="11"/>
        <v>5.0625900004000766E-2</v>
      </c>
      <c r="BF25">
        <f t="shared" si="12"/>
        <v>0.2328786306249972</v>
      </c>
      <c r="BG25">
        <f t="shared" si="13"/>
        <v>5.836621128100327E-2</v>
      </c>
      <c r="BH25">
        <f t="shared" si="14"/>
        <v>0.1096841665959969</v>
      </c>
      <c r="BI25">
        <f t="shared" si="15"/>
        <v>2.2251092224000919E-2</v>
      </c>
    </row>
    <row r="26" spans="1:61">
      <c r="A26" s="2">
        <v>24</v>
      </c>
      <c r="B26" s="1" t="s">
        <v>22</v>
      </c>
      <c r="C26" s="1">
        <v>8.4079999999999995</v>
      </c>
      <c r="D26" s="1">
        <v>120.709</v>
      </c>
      <c r="E26" s="1">
        <v>55.996000000000002</v>
      </c>
      <c r="F26" s="1">
        <v>29.183</v>
      </c>
      <c r="G26" s="1">
        <v>176.233</v>
      </c>
      <c r="H26" s="1"/>
      <c r="I26" s="1">
        <v>8.4120000000000008</v>
      </c>
      <c r="J26" s="1">
        <v>120.72</v>
      </c>
      <c r="K26" s="1">
        <v>55.96</v>
      </c>
      <c r="L26" s="1">
        <v>29.09</v>
      </c>
      <c r="M26" s="1">
        <v>176.21</v>
      </c>
      <c r="O26">
        <v>24</v>
      </c>
      <c r="P26" t="s">
        <v>41</v>
      </c>
      <c r="Q26">
        <v>8.34</v>
      </c>
      <c r="R26">
        <v>120.85</v>
      </c>
      <c r="S26">
        <v>55.98</v>
      </c>
      <c r="T26">
        <v>29.41</v>
      </c>
      <c r="U26">
        <v>176.09</v>
      </c>
      <c r="W26">
        <v>24</v>
      </c>
      <c r="X26" t="s">
        <v>41</v>
      </c>
      <c r="Y26">
        <f t="shared" si="16"/>
        <v>-6.7999999999999616E-2</v>
      </c>
      <c r="Z26">
        <f t="shared" si="16"/>
        <v>0.14099999999999113</v>
      </c>
      <c r="AA26">
        <f t="shared" si="16"/>
        <v>-1.6000000000005343E-2</v>
      </c>
      <c r="AB26">
        <f t="shared" si="16"/>
        <v>0.22700000000000031</v>
      </c>
      <c r="AC26">
        <f t="shared" si="16"/>
        <v>-0.14300000000000068</v>
      </c>
      <c r="AE26">
        <v>8.3219049999999992</v>
      </c>
      <c r="AF26">
        <v>0.32560900475100002</v>
      </c>
      <c r="AG26">
        <v>120.688413</v>
      </c>
      <c r="AH26">
        <v>2.5285480245500001</v>
      </c>
      <c r="AI26">
        <v>55.928897999999997</v>
      </c>
      <c r="AJ26">
        <v>0.92380100432699996</v>
      </c>
      <c r="AK26">
        <v>29.525372000000001</v>
      </c>
      <c r="AL26">
        <v>0.97206295969800005</v>
      </c>
      <c r="AM26">
        <v>175.823509</v>
      </c>
      <c r="AN26">
        <v>0.76075357108499997</v>
      </c>
      <c r="AP26">
        <v>24</v>
      </c>
      <c r="AQ26" t="s">
        <v>41</v>
      </c>
      <c r="AR26">
        <f t="shared" si="1"/>
        <v>-1.8095000000000638E-2</v>
      </c>
      <c r="AS26">
        <f t="shared" si="2"/>
        <v>0.32560900475100002</v>
      </c>
      <c r="AT26">
        <f t="shared" si="3"/>
        <v>-0.16158699999999726</v>
      </c>
      <c r="AU26">
        <f t="shared" si="4"/>
        <v>2.5285480245500001</v>
      </c>
      <c r="AV26">
        <f t="shared" si="5"/>
        <v>-5.1102000000000203E-2</v>
      </c>
      <c r="AW26">
        <f t="shared" si="6"/>
        <v>0.92380100432699996</v>
      </c>
      <c r="AX26">
        <f t="shared" si="7"/>
        <v>0.1153720000000007</v>
      </c>
      <c r="AY26">
        <f t="shared" si="8"/>
        <v>0.97206295969800005</v>
      </c>
      <c r="AZ26">
        <f t="shared" si="9"/>
        <v>-0.26649100000000203</v>
      </c>
      <c r="BA26">
        <f t="shared" si="10"/>
        <v>0.76075357108499997</v>
      </c>
      <c r="BC26">
        <v>24</v>
      </c>
      <c r="BD26" t="s">
        <v>41</v>
      </c>
      <c r="BE26">
        <f t="shared" si="11"/>
        <v>2.4905090249998981E-3</v>
      </c>
      <c r="BF26">
        <f t="shared" si="12"/>
        <v>9.1558892568992981E-2</v>
      </c>
      <c r="BG26">
        <f t="shared" si="13"/>
        <v>1.2321504039996391E-3</v>
      </c>
      <c r="BH26">
        <f t="shared" si="14"/>
        <v>1.2460810383999914E-2</v>
      </c>
      <c r="BI26">
        <f t="shared" si="15"/>
        <v>1.5250027081000333E-2</v>
      </c>
    </row>
    <row r="27" spans="1:61">
      <c r="A27" s="2">
        <v>25</v>
      </c>
      <c r="B27" s="1" t="s">
        <v>16</v>
      </c>
      <c r="C27" s="1">
        <v>8.39</v>
      </c>
      <c r="D27" s="1">
        <v>116.946</v>
      </c>
      <c r="E27" s="1">
        <v>59.003999999999998</v>
      </c>
      <c r="F27" s="1">
        <v>63.731000000000002</v>
      </c>
      <c r="G27" s="1">
        <v>174.941</v>
      </c>
      <c r="H27" s="1"/>
      <c r="I27" s="1">
        <v>8.3930000000000007</v>
      </c>
      <c r="J27" s="1">
        <v>117.02200000000001</v>
      </c>
      <c r="K27" s="1">
        <v>58.78</v>
      </c>
      <c r="L27" s="1">
        <v>63.78</v>
      </c>
      <c r="M27" s="1">
        <v>174.95</v>
      </c>
      <c r="O27">
        <v>25</v>
      </c>
      <c r="P27" t="s">
        <v>35</v>
      </c>
      <c r="Q27">
        <v>8.43</v>
      </c>
      <c r="R27">
        <v>117.53</v>
      </c>
      <c r="S27">
        <v>58.41</v>
      </c>
      <c r="T27">
        <v>63.77</v>
      </c>
      <c r="U27">
        <v>174.58</v>
      </c>
      <c r="W27">
        <v>25</v>
      </c>
      <c r="X27" t="s">
        <v>35</v>
      </c>
      <c r="Y27">
        <f t="shared" si="16"/>
        <v>3.9999999999999147E-2</v>
      </c>
      <c r="Z27">
        <f t="shared" si="16"/>
        <v>0.58400000000000318</v>
      </c>
      <c r="AA27">
        <f t="shared" si="16"/>
        <v>-0.59400000000000119</v>
      </c>
      <c r="AB27">
        <f t="shared" si="16"/>
        <v>3.9000000000001478E-2</v>
      </c>
      <c r="AC27">
        <f t="shared" si="16"/>
        <v>-0.36099999999999</v>
      </c>
      <c r="AE27">
        <v>8.2959230000000002</v>
      </c>
      <c r="AF27">
        <v>0.39865216300799999</v>
      </c>
      <c r="AG27">
        <v>116.69073299999999</v>
      </c>
      <c r="AH27">
        <v>2.7144996687599998</v>
      </c>
      <c r="AI27">
        <v>58.324339000000002</v>
      </c>
      <c r="AJ27">
        <v>0.98743231569500001</v>
      </c>
      <c r="AK27">
        <v>64.127381</v>
      </c>
      <c r="AL27">
        <v>0.79648265256600004</v>
      </c>
      <c r="AM27">
        <v>174.531024</v>
      </c>
      <c r="AN27">
        <v>0.83797532864900004</v>
      </c>
      <c r="AP27">
        <v>25</v>
      </c>
      <c r="AQ27" t="s">
        <v>35</v>
      </c>
      <c r="AR27">
        <f t="shared" si="1"/>
        <v>-0.13407699999999956</v>
      </c>
      <c r="AS27">
        <f t="shared" si="2"/>
        <v>0.39865216300799999</v>
      </c>
      <c r="AT27">
        <f t="shared" si="3"/>
        <v>-0.83926700000000665</v>
      </c>
      <c r="AU27">
        <f t="shared" si="4"/>
        <v>2.7144996687599998</v>
      </c>
      <c r="AV27">
        <f t="shared" si="5"/>
        <v>-8.5660999999994658E-2</v>
      </c>
      <c r="AW27">
        <f t="shared" si="6"/>
        <v>0.98743231569500001</v>
      </c>
      <c r="AX27">
        <f t="shared" si="7"/>
        <v>0.35738099999999662</v>
      </c>
      <c r="AY27">
        <f t="shared" si="8"/>
        <v>0.79648265256600004</v>
      </c>
      <c r="AZ27">
        <f t="shared" si="9"/>
        <v>-4.8976000000010345E-2</v>
      </c>
      <c r="BA27">
        <f t="shared" si="10"/>
        <v>0.83797532864900004</v>
      </c>
      <c r="BC27">
        <v>25</v>
      </c>
      <c r="BD27" t="s">
        <v>35</v>
      </c>
      <c r="BE27">
        <f t="shared" si="11"/>
        <v>3.0302801928999548E-2</v>
      </c>
      <c r="BF27">
        <f t="shared" si="12"/>
        <v>2.0256889532890279</v>
      </c>
      <c r="BG27">
        <f t="shared" si="13"/>
        <v>0.25840853892100663</v>
      </c>
      <c r="BH27">
        <f t="shared" si="14"/>
        <v>0.1013664611609969</v>
      </c>
      <c r="BI27">
        <f t="shared" si="15"/>
        <v>9.7358976575987299E-2</v>
      </c>
    </row>
    <row r="28" spans="1:61">
      <c r="A28" s="2">
        <v>26</v>
      </c>
      <c r="B28" s="1" t="s">
        <v>12</v>
      </c>
      <c r="C28" s="1">
        <v>8.4730000000000008</v>
      </c>
      <c r="D28" s="1">
        <v>122.30200000000001</v>
      </c>
      <c r="E28" s="1">
        <v>57.005000000000003</v>
      </c>
      <c r="F28" s="1">
        <v>30.007000000000001</v>
      </c>
      <c r="G28" s="1">
        <v>176.36600000000001</v>
      </c>
      <c r="H28" s="1"/>
      <c r="I28" s="1">
        <v>8.4860000000000007</v>
      </c>
      <c r="J28" s="1">
        <v>122.378</v>
      </c>
      <c r="K28" s="1">
        <v>56.9</v>
      </c>
      <c r="L28" s="1">
        <v>30.02</v>
      </c>
      <c r="M28" s="1">
        <v>176.31</v>
      </c>
      <c r="O28">
        <v>26</v>
      </c>
      <c r="P28" t="s">
        <v>31</v>
      </c>
      <c r="Q28">
        <v>8.51</v>
      </c>
      <c r="R28">
        <v>122.85</v>
      </c>
      <c r="S28">
        <v>56.74</v>
      </c>
      <c r="T28">
        <v>30.06</v>
      </c>
      <c r="U28">
        <v>176.15</v>
      </c>
      <c r="W28">
        <v>26</v>
      </c>
      <c r="X28" t="s">
        <v>31</v>
      </c>
      <c r="Y28">
        <f t="shared" si="16"/>
        <v>3.6999999999999034E-2</v>
      </c>
      <c r="Z28">
        <f t="shared" si="16"/>
        <v>0.54799999999998761</v>
      </c>
      <c r="AA28">
        <f t="shared" si="16"/>
        <v>-0.26500000000000057</v>
      </c>
      <c r="AB28">
        <f t="shared" si="16"/>
        <v>5.2999999999997272E-2</v>
      </c>
      <c r="AC28">
        <f t="shared" si="16"/>
        <v>-0.21600000000000819</v>
      </c>
      <c r="AE28">
        <v>8.5050509999999999</v>
      </c>
      <c r="AF28">
        <v>0.35756712152999998</v>
      </c>
      <c r="AG28">
        <v>122.117744</v>
      </c>
      <c r="AH28">
        <v>2.3189721491399999</v>
      </c>
      <c r="AI28">
        <v>56.795994999999998</v>
      </c>
      <c r="AJ28">
        <v>1.0355871962200001</v>
      </c>
      <c r="AK28">
        <v>30.187396</v>
      </c>
      <c r="AL28">
        <v>0.91801513123900003</v>
      </c>
      <c r="AM28">
        <v>175.98767000000001</v>
      </c>
      <c r="AN28">
        <v>0.73742321030699998</v>
      </c>
      <c r="AP28">
        <v>26</v>
      </c>
      <c r="AQ28" t="s">
        <v>31</v>
      </c>
      <c r="AR28">
        <f t="shared" si="1"/>
        <v>-4.9489999999998702E-3</v>
      </c>
      <c r="AS28">
        <f t="shared" si="2"/>
        <v>0.35756712152999998</v>
      </c>
      <c r="AT28">
        <f t="shared" si="3"/>
        <v>-0.73225599999999247</v>
      </c>
      <c r="AU28">
        <f t="shared" si="4"/>
        <v>2.3189721491399999</v>
      </c>
      <c r="AV28">
        <f t="shared" si="5"/>
        <v>5.5994999999995798E-2</v>
      </c>
      <c r="AW28">
        <f t="shared" si="6"/>
        <v>1.0355871962200001</v>
      </c>
      <c r="AX28">
        <f t="shared" si="7"/>
        <v>0.12739600000000095</v>
      </c>
      <c r="AY28">
        <f t="shared" si="8"/>
        <v>0.91801513123900003</v>
      </c>
      <c r="AZ28">
        <f t="shared" si="9"/>
        <v>-0.1623299999999972</v>
      </c>
      <c r="BA28">
        <f t="shared" si="10"/>
        <v>0.73742321030699998</v>
      </c>
      <c r="BC28">
        <v>26</v>
      </c>
      <c r="BD28" t="s">
        <v>31</v>
      </c>
      <c r="BE28">
        <f t="shared" si="11"/>
        <v>1.759718600999908E-3</v>
      </c>
      <c r="BF28">
        <f t="shared" si="12"/>
        <v>1.6390554255359491</v>
      </c>
      <c r="BG28">
        <f t="shared" si="13"/>
        <v>0.10303779002499766</v>
      </c>
      <c r="BH28">
        <f t="shared" si="14"/>
        <v>5.5347648160005477E-3</v>
      </c>
      <c r="BI28">
        <f t="shared" si="15"/>
        <v>2.8804689000011792E-3</v>
      </c>
    </row>
    <row r="29" spans="1:61">
      <c r="A29" s="2">
        <v>27</v>
      </c>
      <c r="B29" s="1" t="s">
        <v>26</v>
      </c>
      <c r="C29" s="1">
        <v>8.2769999999999992</v>
      </c>
      <c r="D29" s="1">
        <v>118.53700000000001</v>
      </c>
      <c r="E29" s="1">
        <v>53.429000000000002</v>
      </c>
      <c r="F29" s="1">
        <v>39.165999999999997</v>
      </c>
      <c r="G29" s="1">
        <v>174.95099999999999</v>
      </c>
      <c r="H29" s="1"/>
      <c r="I29" s="1">
        <v>8.2759999999999998</v>
      </c>
      <c r="J29" s="1">
        <v>118.524</v>
      </c>
      <c r="K29" s="1">
        <v>53.46</v>
      </c>
      <c r="L29" s="1">
        <v>39.090000000000003</v>
      </c>
      <c r="M29" s="1">
        <v>174.95099999999999</v>
      </c>
      <c r="O29">
        <v>27</v>
      </c>
      <c r="P29" t="s">
        <v>45</v>
      </c>
      <c r="Q29">
        <v>8.5299999999999994</v>
      </c>
      <c r="R29">
        <v>119.79</v>
      </c>
      <c r="S29">
        <v>53.33</v>
      </c>
      <c r="T29">
        <v>38.74</v>
      </c>
      <c r="U29">
        <v>175.29</v>
      </c>
      <c r="W29">
        <v>27</v>
      </c>
      <c r="X29" t="s">
        <v>45</v>
      </c>
      <c r="Y29">
        <f t="shared" si="16"/>
        <v>0.25300000000000011</v>
      </c>
      <c r="Z29">
        <f t="shared" si="16"/>
        <v>1.2530000000000001</v>
      </c>
      <c r="AA29">
        <f t="shared" si="16"/>
        <v>-9.9000000000003752E-2</v>
      </c>
      <c r="AB29">
        <f t="shared" si="16"/>
        <v>-0.42599999999999483</v>
      </c>
      <c r="AC29">
        <f t="shared" si="16"/>
        <v>0.33899999999999864</v>
      </c>
      <c r="AE29">
        <v>8.3404779999999992</v>
      </c>
      <c r="AF29">
        <v>0.36416765577999999</v>
      </c>
      <c r="AG29">
        <v>119.397997</v>
      </c>
      <c r="AH29">
        <v>2.6991637303</v>
      </c>
      <c r="AI29">
        <v>53.219718</v>
      </c>
      <c r="AJ29">
        <v>0.65027548967799997</v>
      </c>
      <c r="AK29">
        <v>38.827649000000001</v>
      </c>
      <c r="AL29">
        <v>0.91126747653999995</v>
      </c>
      <c r="AM29">
        <v>174.81877600000001</v>
      </c>
      <c r="AN29">
        <v>0.65284533836400005</v>
      </c>
      <c r="AP29">
        <v>27</v>
      </c>
      <c r="AQ29" t="s">
        <v>45</v>
      </c>
      <c r="AR29">
        <f t="shared" si="1"/>
        <v>-0.18952200000000019</v>
      </c>
      <c r="AS29">
        <f t="shared" si="2"/>
        <v>0.36416765577999999</v>
      </c>
      <c r="AT29">
        <f t="shared" si="3"/>
        <v>-0.39200300000000254</v>
      </c>
      <c r="AU29">
        <f t="shared" si="4"/>
        <v>2.6991637303</v>
      </c>
      <c r="AV29">
        <f t="shared" si="5"/>
        <v>-0.11028199999999799</v>
      </c>
      <c r="AW29">
        <f t="shared" si="6"/>
        <v>0.65027548967799997</v>
      </c>
      <c r="AX29">
        <f t="shared" si="7"/>
        <v>8.7648999999998978E-2</v>
      </c>
      <c r="AY29">
        <f t="shared" si="8"/>
        <v>0.91126747653999995</v>
      </c>
      <c r="AZ29">
        <f t="shared" si="9"/>
        <v>-0.4712239999999781</v>
      </c>
      <c r="BA29">
        <f t="shared" si="10"/>
        <v>0.65284533836400005</v>
      </c>
      <c r="BC29">
        <v>27</v>
      </c>
      <c r="BD29" t="s">
        <v>45</v>
      </c>
      <c r="BE29">
        <f t="shared" si="11"/>
        <v>0.19582572048400027</v>
      </c>
      <c r="BF29">
        <f t="shared" si="12"/>
        <v>2.7060348700090087</v>
      </c>
      <c r="BG29">
        <f t="shared" si="13"/>
        <v>1.2728352399987006E-4</v>
      </c>
      <c r="BH29">
        <f t="shared" si="14"/>
        <v>0.26383529520099364</v>
      </c>
      <c r="BI29">
        <f t="shared" si="15"/>
        <v>0.65646293017596236</v>
      </c>
    </row>
    <row r="30" spans="1:61">
      <c r="A30" s="2">
        <v>28</v>
      </c>
      <c r="B30" s="1" t="s">
        <v>12</v>
      </c>
      <c r="C30" s="1">
        <v>8.1709999999999994</v>
      </c>
      <c r="D30" s="1">
        <v>120.566</v>
      </c>
      <c r="E30" s="1">
        <v>56.23</v>
      </c>
      <c r="F30" s="1">
        <v>30.38</v>
      </c>
      <c r="G30" s="1">
        <v>176.11</v>
      </c>
      <c r="H30" s="1"/>
      <c r="I30" s="1">
        <v>8.1639999999999997</v>
      </c>
      <c r="J30" s="1">
        <v>120.542</v>
      </c>
      <c r="K30" s="1">
        <v>56.23</v>
      </c>
      <c r="L30" s="1">
        <v>30.38</v>
      </c>
      <c r="M30" s="1">
        <v>176.11</v>
      </c>
      <c r="O30">
        <v>28</v>
      </c>
      <c r="P30" t="s">
        <v>31</v>
      </c>
      <c r="Q30">
        <v>8.35</v>
      </c>
      <c r="R30">
        <v>121.07</v>
      </c>
      <c r="S30">
        <v>56.76</v>
      </c>
      <c r="T30">
        <v>29.97</v>
      </c>
      <c r="U30">
        <v>176.46</v>
      </c>
      <c r="W30">
        <v>28</v>
      </c>
      <c r="X30" t="s">
        <v>31</v>
      </c>
      <c r="Y30">
        <f t="shared" si="16"/>
        <v>0.17900000000000027</v>
      </c>
      <c r="Z30">
        <f t="shared" si="16"/>
        <v>0.50399999999999068</v>
      </c>
      <c r="AA30">
        <f t="shared" si="16"/>
        <v>0.53000000000000114</v>
      </c>
      <c r="AB30">
        <f t="shared" si="16"/>
        <v>-0.41000000000000014</v>
      </c>
      <c r="AC30">
        <f t="shared" si="16"/>
        <v>0.34999999999999432</v>
      </c>
      <c r="AE30">
        <v>8.1994000000000007</v>
      </c>
      <c r="AF30">
        <v>0.39137094935599998</v>
      </c>
      <c r="AG30">
        <v>120.754125</v>
      </c>
      <c r="AH30">
        <v>2.2391512377199998</v>
      </c>
      <c r="AI30">
        <v>56.507083000000002</v>
      </c>
      <c r="AJ30">
        <v>0.84980024953599997</v>
      </c>
      <c r="AK30">
        <v>30.397169999999999</v>
      </c>
      <c r="AL30">
        <v>0.78723514981200005</v>
      </c>
      <c r="AM30">
        <v>176.05576300000001</v>
      </c>
      <c r="AN30">
        <v>0.73639593618599997</v>
      </c>
      <c r="AP30">
        <v>28</v>
      </c>
      <c r="AQ30" t="s">
        <v>31</v>
      </c>
      <c r="AR30">
        <f t="shared" si="1"/>
        <v>-0.15059999999999896</v>
      </c>
      <c r="AS30">
        <f t="shared" si="2"/>
        <v>0.39137094935599998</v>
      </c>
      <c r="AT30">
        <f t="shared" si="3"/>
        <v>-0.31587499999999125</v>
      </c>
      <c r="AU30">
        <f t="shared" si="4"/>
        <v>2.2391512377199998</v>
      </c>
      <c r="AV30">
        <f t="shared" si="5"/>
        <v>-0.25291699999999651</v>
      </c>
      <c r="AW30">
        <f t="shared" si="6"/>
        <v>0.84980024953599997</v>
      </c>
      <c r="AX30">
        <f t="shared" si="7"/>
        <v>0.42717000000000027</v>
      </c>
      <c r="AY30">
        <f t="shared" si="8"/>
        <v>0.78723514981200005</v>
      </c>
      <c r="AZ30">
        <f t="shared" si="9"/>
        <v>-0.40423699999999485</v>
      </c>
      <c r="BA30">
        <f t="shared" si="10"/>
        <v>0.73639593618599997</v>
      </c>
      <c r="BC30">
        <v>28</v>
      </c>
      <c r="BD30" t="s">
        <v>31</v>
      </c>
      <c r="BE30">
        <f t="shared" si="11"/>
        <v>0.1086361599999995</v>
      </c>
      <c r="BF30">
        <f t="shared" si="12"/>
        <v>0.6721950156249703</v>
      </c>
      <c r="BG30">
        <f t="shared" si="13"/>
        <v>0.61295902888899634</v>
      </c>
      <c r="BH30">
        <f t="shared" si="14"/>
        <v>0.7008536089000007</v>
      </c>
      <c r="BI30">
        <f t="shared" si="15"/>
        <v>0.56887345216898366</v>
      </c>
    </row>
    <row r="31" spans="1:61">
      <c r="A31" s="2">
        <v>29</v>
      </c>
      <c r="B31" s="1" t="s">
        <v>24</v>
      </c>
      <c r="C31" s="1">
        <v>8.1750000000000007</v>
      </c>
      <c r="D31" s="1">
        <v>124.4</v>
      </c>
      <c r="E31" s="1">
        <v>53.38</v>
      </c>
      <c r="F31" s="1">
        <v>41.506</v>
      </c>
      <c r="G31" s="1">
        <v>175.21700000000001</v>
      </c>
      <c r="H31" s="1"/>
      <c r="I31" s="1">
        <v>8.1649999999999991</v>
      </c>
      <c r="J31" s="1">
        <v>124.337</v>
      </c>
      <c r="K31" s="1">
        <v>53.38</v>
      </c>
      <c r="L31" s="1">
        <v>41.506</v>
      </c>
      <c r="M31" s="1">
        <v>175.21700000000001</v>
      </c>
      <c r="O31">
        <v>29</v>
      </c>
      <c r="P31" t="s">
        <v>43</v>
      </c>
      <c r="Q31">
        <v>8.23</v>
      </c>
      <c r="R31">
        <v>124.17</v>
      </c>
      <c r="S31">
        <v>53.01</v>
      </c>
      <c r="T31">
        <v>41.67</v>
      </c>
      <c r="U31">
        <v>175.13</v>
      </c>
      <c r="W31">
        <v>29</v>
      </c>
      <c r="X31" t="s">
        <v>43</v>
      </c>
      <c r="Y31">
        <f t="shared" si="16"/>
        <v>5.4999999999999716E-2</v>
      </c>
      <c r="Z31">
        <f t="shared" si="16"/>
        <v>-0.23000000000000398</v>
      </c>
      <c r="AA31">
        <f t="shared" si="16"/>
        <v>-0.37000000000000455</v>
      </c>
      <c r="AB31">
        <f t="shared" si="16"/>
        <v>0.16400000000000148</v>
      </c>
      <c r="AC31">
        <f t="shared" si="16"/>
        <v>-8.7000000000017508E-2</v>
      </c>
      <c r="AE31">
        <v>8.1919009999999997</v>
      </c>
      <c r="AF31">
        <v>0.39383982937099998</v>
      </c>
      <c r="AG31">
        <v>124.036565</v>
      </c>
      <c r="AH31">
        <v>3.00800070309</v>
      </c>
      <c r="AI31">
        <v>53.446776999999997</v>
      </c>
      <c r="AJ31">
        <v>1.4253872537900001</v>
      </c>
      <c r="AK31">
        <v>41.769916000000002</v>
      </c>
      <c r="AL31">
        <v>0.84324658015599996</v>
      </c>
      <c r="AM31">
        <v>175.44514000000001</v>
      </c>
      <c r="AN31">
        <v>0.65299332339600002</v>
      </c>
      <c r="AP31">
        <v>29</v>
      </c>
      <c r="AQ31" t="s">
        <v>43</v>
      </c>
      <c r="AR31">
        <f t="shared" si="1"/>
        <v>-3.8099000000000771E-2</v>
      </c>
      <c r="AS31">
        <f t="shared" si="2"/>
        <v>0.39383982937099998</v>
      </c>
      <c r="AT31">
        <f t="shared" si="3"/>
        <v>-0.13343500000000574</v>
      </c>
      <c r="AU31">
        <f t="shared" si="4"/>
        <v>3.00800070309</v>
      </c>
      <c r="AV31">
        <f t="shared" si="5"/>
        <v>0.4367769999999993</v>
      </c>
      <c r="AW31">
        <f t="shared" si="6"/>
        <v>1.4253872537900001</v>
      </c>
      <c r="AX31">
        <f t="shared" si="7"/>
        <v>9.9916000000000338E-2</v>
      </c>
      <c r="AY31">
        <f t="shared" si="8"/>
        <v>0.84324658015599996</v>
      </c>
      <c r="AZ31">
        <f t="shared" si="9"/>
        <v>0.31514000000001374</v>
      </c>
      <c r="BA31">
        <f t="shared" si="10"/>
        <v>0.65299332339600002</v>
      </c>
      <c r="BC31">
        <v>29</v>
      </c>
      <c r="BD31" t="s">
        <v>43</v>
      </c>
      <c r="BE31">
        <f t="shared" si="11"/>
        <v>8.6674238010000914E-3</v>
      </c>
      <c r="BF31">
        <f t="shared" si="12"/>
        <v>9.3247992249996595E-3</v>
      </c>
      <c r="BG31">
        <f t="shared" si="13"/>
        <v>0.6508891277290062</v>
      </c>
      <c r="BH31">
        <f t="shared" si="14"/>
        <v>4.1067590560001461E-3</v>
      </c>
      <c r="BI31">
        <f t="shared" si="15"/>
        <v>0.16171657960002514</v>
      </c>
    </row>
    <row r="32" spans="1:61">
      <c r="A32" s="2">
        <v>30</v>
      </c>
      <c r="B32" s="1" t="s">
        <v>21</v>
      </c>
      <c r="C32" s="1"/>
      <c r="D32" s="1"/>
      <c r="E32" s="1">
        <v>63.173999999999999</v>
      </c>
      <c r="F32" s="1">
        <v>31.934999999999999</v>
      </c>
      <c r="G32" s="1">
        <v>176.83699999999999</v>
      </c>
      <c r="H32" s="1"/>
      <c r="I32" s="1"/>
      <c r="J32" s="1"/>
      <c r="K32" s="1">
        <v>63.173999999999999</v>
      </c>
      <c r="L32" s="1">
        <v>31.934999999999999</v>
      </c>
      <c r="M32" s="1">
        <v>176.83699999999999</v>
      </c>
      <c r="O32">
        <v>30</v>
      </c>
      <c r="P32" t="s">
        <v>40</v>
      </c>
      <c r="R32">
        <v>137.38</v>
      </c>
      <c r="S32">
        <v>63</v>
      </c>
      <c r="T32">
        <v>31.98</v>
      </c>
      <c r="U32">
        <v>176.8</v>
      </c>
      <c r="W32">
        <v>30</v>
      </c>
      <c r="X32" t="s">
        <v>40</v>
      </c>
      <c r="AA32">
        <f t="shared" ref="AA32:AC95" si="17">S32-E32</f>
        <v>-0.17399999999999949</v>
      </c>
      <c r="AB32">
        <f t="shared" si="17"/>
        <v>4.5000000000001705E-2</v>
      </c>
      <c r="AC32">
        <f t="shared" si="17"/>
        <v>-3.6999999999977717E-2</v>
      </c>
      <c r="AE32">
        <v>0</v>
      </c>
      <c r="AF32">
        <v>0</v>
      </c>
      <c r="AG32">
        <v>0</v>
      </c>
      <c r="AH32">
        <v>0</v>
      </c>
      <c r="AI32">
        <v>63.046788999999997</v>
      </c>
      <c r="AJ32">
        <v>0.73390865404299999</v>
      </c>
      <c r="AK32">
        <v>32.244560999999997</v>
      </c>
      <c r="AL32">
        <v>0.47971149900600002</v>
      </c>
      <c r="AM32">
        <v>176.384027</v>
      </c>
      <c r="AN32">
        <v>0.71516908648999999</v>
      </c>
      <c r="AP32">
        <v>30</v>
      </c>
      <c r="AQ32" t="s">
        <v>40</v>
      </c>
      <c r="AV32">
        <f t="shared" si="5"/>
        <v>4.6788999999996861E-2</v>
      </c>
      <c r="AW32">
        <f t="shared" si="6"/>
        <v>0.73390865404299999</v>
      </c>
      <c r="AX32">
        <f t="shared" si="7"/>
        <v>0.26456099999999694</v>
      </c>
      <c r="AY32">
        <f t="shared" si="8"/>
        <v>0.47971149900600002</v>
      </c>
      <c r="AZ32">
        <f t="shared" si="9"/>
        <v>-0.41597300000000814</v>
      </c>
      <c r="BA32">
        <f t="shared" si="10"/>
        <v>0.71516908648999999</v>
      </c>
      <c r="BC32">
        <v>30</v>
      </c>
      <c r="BD32" t="s">
        <v>40</v>
      </c>
      <c r="BG32">
        <f t="shared" si="13"/>
        <v>4.8747782520998387E-2</v>
      </c>
      <c r="BH32">
        <f t="shared" si="14"/>
        <v>4.8207032720997904E-2</v>
      </c>
      <c r="BI32">
        <f t="shared" si="15"/>
        <v>0.14362053472902306</v>
      </c>
    </row>
    <row r="33" spans="1:61">
      <c r="A33" s="2">
        <v>31</v>
      </c>
      <c r="B33" s="1" t="s">
        <v>17</v>
      </c>
      <c r="C33" s="1">
        <v>8.3979999999999997</v>
      </c>
      <c r="D33" s="1">
        <v>121.651</v>
      </c>
      <c r="E33" s="1">
        <v>55.94</v>
      </c>
      <c r="F33" s="1">
        <v>30.741</v>
      </c>
      <c r="G33" s="1">
        <v>176.458</v>
      </c>
      <c r="H33" s="1"/>
      <c r="I33" s="1">
        <v>8.4060000000000006</v>
      </c>
      <c r="J33" s="1">
        <v>121.571</v>
      </c>
      <c r="K33" s="1">
        <v>55.96</v>
      </c>
      <c r="L33" s="1">
        <v>30.65</v>
      </c>
      <c r="M33" s="1">
        <v>176.41</v>
      </c>
      <c r="O33">
        <v>31</v>
      </c>
      <c r="P33" t="s">
        <v>36</v>
      </c>
      <c r="Q33">
        <v>8.44</v>
      </c>
      <c r="R33">
        <v>121.46</v>
      </c>
      <c r="S33">
        <v>55.93</v>
      </c>
      <c r="T33">
        <v>30.49</v>
      </c>
      <c r="U33">
        <v>176.17</v>
      </c>
      <c r="W33">
        <v>31</v>
      </c>
      <c r="X33" t="s">
        <v>36</v>
      </c>
      <c r="Y33">
        <f t="shared" ref="Y33:Z36" si="18">Q33-C33</f>
        <v>4.1999999999999815E-2</v>
      </c>
      <c r="Z33">
        <f t="shared" si="18"/>
        <v>-0.1910000000000025</v>
      </c>
      <c r="AA33">
        <f t="shared" si="17"/>
        <v>-9.9999999999980105E-3</v>
      </c>
      <c r="AB33">
        <f t="shared" si="17"/>
        <v>-0.25100000000000122</v>
      </c>
      <c r="AC33">
        <f t="shared" si="17"/>
        <v>-0.28800000000001091</v>
      </c>
      <c r="AE33">
        <v>8.3573799999999991</v>
      </c>
      <c r="AF33">
        <v>0.27232948720299999</v>
      </c>
      <c r="AG33">
        <v>120.72421199999999</v>
      </c>
      <c r="AH33">
        <v>2.1592380644700002</v>
      </c>
      <c r="AI33">
        <v>56.205018000000003</v>
      </c>
      <c r="AJ33">
        <v>0.95112806901900004</v>
      </c>
      <c r="AK33">
        <v>30.790821999999999</v>
      </c>
      <c r="AL33">
        <v>0.88410230534500001</v>
      </c>
      <c r="AM33">
        <v>176.25631799999999</v>
      </c>
      <c r="AN33">
        <v>0.887529007343</v>
      </c>
      <c r="AP33">
        <v>31</v>
      </c>
      <c r="AQ33" t="s">
        <v>36</v>
      </c>
      <c r="AR33">
        <f t="shared" si="1"/>
        <v>-8.262000000000036E-2</v>
      </c>
      <c r="AS33">
        <f t="shared" si="2"/>
        <v>0.27232948720299999</v>
      </c>
      <c r="AT33">
        <f t="shared" si="3"/>
        <v>-0.73578799999999944</v>
      </c>
      <c r="AU33">
        <f t="shared" si="4"/>
        <v>2.1592380644700002</v>
      </c>
      <c r="AV33">
        <f t="shared" si="5"/>
        <v>0.27501800000000287</v>
      </c>
      <c r="AW33">
        <f t="shared" si="6"/>
        <v>0.95112806901900004</v>
      </c>
      <c r="AX33">
        <f t="shared" si="7"/>
        <v>0.30082200000000014</v>
      </c>
      <c r="AY33">
        <f t="shared" si="8"/>
        <v>0.88410230534500001</v>
      </c>
      <c r="AZ33">
        <f t="shared" si="9"/>
        <v>8.6318000000005668E-2</v>
      </c>
      <c r="BA33">
        <f t="shared" si="10"/>
        <v>0.887529007343</v>
      </c>
      <c r="BC33">
        <v>31</v>
      </c>
      <c r="BD33" t="s">
        <v>36</v>
      </c>
      <c r="BE33">
        <f t="shared" si="11"/>
        <v>1.5530144400000044E-2</v>
      </c>
      <c r="BF33">
        <f t="shared" si="12"/>
        <v>0.29679396494399668</v>
      </c>
      <c r="BG33">
        <f t="shared" si="13"/>
        <v>8.1235260324000497E-2</v>
      </c>
      <c r="BH33">
        <f t="shared" si="14"/>
        <v>0.30450751968400153</v>
      </c>
      <c r="BI33">
        <f t="shared" si="15"/>
        <v>0.14011396512401242</v>
      </c>
    </row>
    <row r="34" spans="1:61">
      <c r="A34" s="2">
        <v>32</v>
      </c>
      <c r="B34" s="1" t="s">
        <v>24</v>
      </c>
      <c r="C34" s="1">
        <v>8.3529999999999998</v>
      </c>
      <c r="D34" s="1">
        <v>123.678</v>
      </c>
      <c r="E34" s="1">
        <v>55.152000000000001</v>
      </c>
      <c r="F34" s="1">
        <v>42.335999999999999</v>
      </c>
      <c r="G34" s="1">
        <v>177.91300000000001</v>
      </c>
      <c r="H34" s="1"/>
      <c r="I34" s="1">
        <v>8.35</v>
      </c>
      <c r="J34" s="1">
        <v>123.624</v>
      </c>
      <c r="K34" s="1">
        <v>55.03</v>
      </c>
      <c r="L34" s="1">
        <v>42.21</v>
      </c>
      <c r="M34" s="1">
        <v>177.88</v>
      </c>
      <c r="O34">
        <v>32</v>
      </c>
      <c r="P34" t="s">
        <v>43</v>
      </c>
      <c r="Q34">
        <v>8.34</v>
      </c>
      <c r="R34">
        <v>123.79</v>
      </c>
      <c r="S34">
        <v>55.29</v>
      </c>
      <c r="T34">
        <v>42.17</v>
      </c>
      <c r="U34">
        <v>177.79</v>
      </c>
      <c r="W34">
        <v>32</v>
      </c>
      <c r="X34" t="s">
        <v>43</v>
      </c>
      <c r="Y34">
        <f t="shared" si="18"/>
        <v>-1.2999999999999901E-2</v>
      </c>
      <c r="Z34">
        <f t="shared" si="18"/>
        <v>0.11200000000000898</v>
      </c>
      <c r="AA34">
        <f t="shared" si="17"/>
        <v>0.13799999999999812</v>
      </c>
      <c r="AB34">
        <f t="shared" si="17"/>
        <v>-0.16599999999999682</v>
      </c>
      <c r="AC34">
        <f t="shared" si="17"/>
        <v>-0.12300000000001887</v>
      </c>
      <c r="AE34">
        <v>8.2548469999999998</v>
      </c>
      <c r="AF34">
        <v>0.40670431223600001</v>
      </c>
      <c r="AG34">
        <v>122.296519</v>
      </c>
      <c r="AH34">
        <v>2.6732707374400002</v>
      </c>
      <c r="AI34">
        <v>55.068927000000002</v>
      </c>
      <c r="AJ34">
        <v>0.65509391057400002</v>
      </c>
      <c r="AK34">
        <v>42.394447</v>
      </c>
      <c r="AL34">
        <v>0.73123219376000004</v>
      </c>
      <c r="AM34">
        <v>177.44085100000001</v>
      </c>
      <c r="AN34">
        <v>0.67276385515199999</v>
      </c>
      <c r="AP34">
        <v>32</v>
      </c>
      <c r="AQ34" t="s">
        <v>43</v>
      </c>
      <c r="AR34">
        <f t="shared" si="1"/>
        <v>-8.5153000000000034E-2</v>
      </c>
      <c r="AS34">
        <f t="shared" si="2"/>
        <v>0.40670431223600001</v>
      </c>
      <c r="AT34">
        <f t="shared" si="3"/>
        <v>-1.4934810000000027</v>
      </c>
      <c r="AU34">
        <f t="shared" si="4"/>
        <v>2.6732707374400002</v>
      </c>
      <c r="AV34">
        <f t="shared" si="5"/>
        <v>-0.22107299999999697</v>
      </c>
      <c r="AW34">
        <f t="shared" si="6"/>
        <v>0.65509391057400002</v>
      </c>
      <c r="AX34">
        <f t="shared" si="7"/>
        <v>0.22444699999999784</v>
      </c>
      <c r="AY34">
        <f t="shared" si="8"/>
        <v>0.73123219376000004</v>
      </c>
      <c r="AZ34">
        <f t="shared" si="9"/>
        <v>-0.34914899999998283</v>
      </c>
      <c r="BA34">
        <f t="shared" si="10"/>
        <v>0.67276385515199999</v>
      </c>
      <c r="BC34">
        <v>32</v>
      </c>
      <c r="BD34" t="s">
        <v>43</v>
      </c>
      <c r="BE34">
        <f t="shared" si="11"/>
        <v>5.206055409000019E-3</v>
      </c>
      <c r="BF34">
        <f t="shared" si="12"/>
        <v>2.5775692413610374</v>
      </c>
      <c r="BG34">
        <f t="shared" si="13"/>
        <v>0.12893341932899646</v>
      </c>
      <c r="BH34">
        <f t="shared" si="14"/>
        <v>0.15244885980899583</v>
      </c>
      <c r="BI34">
        <f t="shared" si="15"/>
        <v>5.1143370200983702E-2</v>
      </c>
    </row>
    <row r="35" spans="1:61">
      <c r="A35" s="2">
        <v>33</v>
      </c>
      <c r="B35" s="1" t="s">
        <v>20</v>
      </c>
      <c r="C35" s="1">
        <v>8.5009999999999994</v>
      </c>
      <c r="D35" s="1">
        <v>109.95</v>
      </c>
      <c r="E35" s="1">
        <v>45.372</v>
      </c>
      <c r="F35" s="1"/>
      <c r="G35" s="1">
        <v>174.68199999999999</v>
      </c>
      <c r="H35" s="1"/>
      <c r="I35" s="1">
        <v>8.5079999999999991</v>
      </c>
      <c r="J35" s="1">
        <v>110.005</v>
      </c>
      <c r="K35" s="1">
        <v>45.34</v>
      </c>
      <c r="L35" s="1"/>
      <c r="M35" s="1">
        <v>174.64</v>
      </c>
      <c r="O35">
        <v>33</v>
      </c>
      <c r="P35" t="s">
        <v>39</v>
      </c>
      <c r="Q35">
        <v>8.41</v>
      </c>
      <c r="R35">
        <v>109.62</v>
      </c>
      <c r="S35">
        <v>45.32</v>
      </c>
      <c r="U35">
        <v>174.51</v>
      </c>
      <c r="W35">
        <v>33</v>
      </c>
      <c r="X35" t="s">
        <v>39</v>
      </c>
      <c r="Y35">
        <f t="shared" si="18"/>
        <v>-9.0999999999999304E-2</v>
      </c>
      <c r="Z35">
        <f t="shared" si="18"/>
        <v>-0.32999999999999829</v>
      </c>
      <c r="AA35">
        <f t="shared" si="17"/>
        <v>-5.1999999999999602E-2</v>
      </c>
      <c r="AC35">
        <f t="shared" si="17"/>
        <v>-0.17199999999999704</v>
      </c>
      <c r="AE35">
        <v>8.3231629999999992</v>
      </c>
      <c r="AF35">
        <v>0.457218860537</v>
      </c>
      <c r="AG35">
        <v>108.696971</v>
      </c>
      <c r="AH35">
        <v>2.5235229050200001</v>
      </c>
      <c r="AI35">
        <v>44.721341000000002</v>
      </c>
      <c r="AJ35">
        <v>0.38814587814200002</v>
      </c>
      <c r="AK35">
        <v>0</v>
      </c>
      <c r="AL35">
        <v>0</v>
      </c>
      <c r="AM35">
        <v>174.53448800000001</v>
      </c>
      <c r="AN35">
        <v>0.68942613516999995</v>
      </c>
      <c r="AP35">
        <v>33</v>
      </c>
      <c r="AQ35" t="s">
        <v>39</v>
      </c>
      <c r="AR35">
        <f t="shared" si="1"/>
        <v>-8.6837000000000941E-2</v>
      </c>
      <c r="AS35">
        <f t="shared" si="2"/>
        <v>0.457218860537</v>
      </c>
      <c r="AT35">
        <f t="shared" si="3"/>
        <v>-0.92302899999999966</v>
      </c>
      <c r="AU35">
        <f t="shared" si="4"/>
        <v>2.5235229050200001</v>
      </c>
      <c r="AV35">
        <f t="shared" si="5"/>
        <v>-0.59865899999999783</v>
      </c>
      <c r="AW35">
        <f t="shared" si="6"/>
        <v>0.38814587814200002</v>
      </c>
      <c r="AZ35">
        <f t="shared" si="9"/>
        <v>2.4488000000019383E-2</v>
      </c>
      <c r="BA35">
        <f t="shared" si="10"/>
        <v>0.68942613516999995</v>
      </c>
      <c r="BC35">
        <v>33</v>
      </c>
      <c r="BD35" t="s">
        <v>39</v>
      </c>
      <c r="BE35">
        <f t="shared" si="11"/>
        <v>1.7330568999986364E-5</v>
      </c>
      <c r="BF35">
        <f t="shared" si="12"/>
        <v>0.35168339484100164</v>
      </c>
      <c r="BG35">
        <f t="shared" si="13"/>
        <v>0.29883606228099807</v>
      </c>
      <c r="BI35">
        <f t="shared" si="15"/>
        <v>3.8607534144006458E-2</v>
      </c>
    </row>
    <row r="36" spans="1:61">
      <c r="A36" s="2">
        <v>34</v>
      </c>
      <c r="B36" s="1" t="s">
        <v>20</v>
      </c>
      <c r="C36" s="1">
        <v>8.3249999999999993</v>
      </c>
      <c r="D36" s="1">
        <v>108.79600000000001</v>
      </c>
      <c r="E36" s="1">
        <v>45.219000000000001</v>
      </c>
      <c r="F36" s="1"/>
      <c r="G36" s="1"/>
      <c r="H36" s="1"/>
      <c r="I36" s="1">
        <v>8.3260000000000005</v>
      </c>
      <c r="J36" s="1">
        <v>108.837</v>
      </c>
      <c r="K36" s="1">
        <v>45.03</v>
      </c>
      <c r="L36" s="1"/>
      <c r="M36" s="1"/>
      <c r="O36">
        <v>34</v>
      </c>
      <c r="P36" t="s">
        <v>39</v>
      </c>
      <c r="Q36">
        <v>8.25</v>
      </c>
      <c r="R36">
        <v>108.85</v>
      </c>
      <c r="S36">
        <v>45.09</v>
      </c>
      <c r="U36">
        <v>174.11</v>
      </c>
      <c r="W36">
        <v>34</v>
      </c>
      <c r="X36" t="s">
        <v>39</v>
      </c>
      <c r="Y36">
        <f t="shared" si="18"/>
        <v>-7.4999999999999289E-2</v>
      </c>
      <c r="Z36">
        <f t="shared" si="18"/>
        <v>5.3999999999987836E-2</v>
      </c>
      <c r="AA36">
        <f t="shared" si="17"/>
        <v>-0.12899999999999778</v>
      </c>
      <c r="AE36">
        <v>8.1083420000000004</v>
      </c>
      <c r="AF36">
        <v>0.34007192626900001</v>
      </c>
      <c r="AG36">
        <v>107.446291</v>
      </c>
      <c r="AH36">
        <v>1.2091948984000001</v>
      </c>
      <c r="AI36">
        <v>44.829107999999998</v>
      </c>
      <c r="AJ36">
        <v>0.477283450725</v>
      </c>
      <c r="AK36">
        <v>0</v>
      </c>
      <c r="AL36">
        <v>0</v>
      </c>
      <c r="AM36">
        <v>174.23828</v>
      </c>
      <c r="AN36">
        <v>0.81781748917499997</v>
      </c>
      <c r="AP36">
        <v>34</v>
      </c>
      <c r="AQ36" t="s">
        <v>39</v>
      </c>
      <c r="AR36">
        <f t="shared" si="1"/>
        <v>-0.14165799999999962</v>
      </c>
      <c r="AS36">
        <f t="shared" si="2"/>
        <v>0.34007192626900001</v>
      </c>
      <c r="AT36">
        <f t="shared" si="3"/>
        <v>-1.4037089999999921</v>
      </c>
      <c r="AU36">
        <f t="shared" si="4"/>
        <v>1.2091948984000001</v>
      </c>
      <c r="AV36">
        <f t="shared" si="5"/>
        <v>-0.26089200000000545</v>
      </c>
      <c r="AW36">
        <f t="shared" si="6"/>
        <v>0.477283450725</v>
      </c>
      <c r="BC36">
        <v>34</v>
      </c>
      <c r="BD36" t="s">
        <v>39</v>
      </c>
      <c r="BE36">
        <f t="shared" si="11"/>
        <v>4.443288964000044E-3</v>
      </c>
      <c r="BF36">
        <f t="shared" si="12"/>
        <v>2.1249155286809414</v>
      </c>
      <c r="BG36">
        <f t="shared" si="13"/>
        <v>1.7395499664002022E-2</v>
      </c>
    </row>
    <row r="37" spans="1:61">
      <c r="A37" s="2">
        <v>35</v>
      </c>
      <c r="B37" s="1" t="s">
        <v>14</v>
      </c>
      <c r="C37" s="1"/>
      <c r="D37" s="1"/>
      <c r="E37" s="1">
        <v>56.65</v>
      </c>
      <c r="F37" s="1">
        <v>32.973999999999997</v>
      </c>
      <c r="G37" s="1">
        <v>176.89699999999999</v>
      </c>
      <c r="H37" s="1"/>
      <c r="I37" s="1"/>
      <c r="J37" s="1"/>
      <c r="K37" s="1">
        <v>56.65</v>
      </c>
      <c r="L37" s="1">
        <v>32.973999999999997</v>
      </c>
      <c r="M37" s="1">
        <v>176.89699999999999</v>
      </c>
      <c r="O37">
        <v>35</v>
      </c>
      <c r="P37" t="s">
        <v>33</v>
      </c>
      <c r="Q37">
        <v>8.2100000000000009</v>
      </c>
      <c r="R37">
        <v>121.25</v>
      </c>
      <c r="S37">
        <v>56.34</v>
      </c>
      <c r="T37">
        <v>32.99</v>
      </c>
      <c r="U37">
        <v>176.72</v>
      </c>
      <c r="W37">
        <v>35</v>
      </c>
      <c r="X37" t="s">
        <v>33</v>
      </c>
      <c r="AA37">
        <f t="shared" si="17"/>
        <v>-0.30999999999999517</v>
      </c>
      <c r="AB37">
        <f t="shared" si="17"/>
        <v>1.6000000000005343E-2</v>
      </c>
      <c r="AC37">
        <f t="shared" si="17"/>
        <v>-0.1769999999999925</v>
      </c>
      <c r="AE37">
        <v>8.1449269999999991</v>
      </c>
      <c r="AF37">
        <v>0.30824505782099998</v>
      </c>
      <c r="AG37">
        <v>120.382452</v>
      </c>
      <c r="AH37">
        <v>1.38625425868</v>
      </c>
      <c r="AI37">
        <v>56.479995000000002</v>
      </c>
      <c r="AJ37">
        <v>0.91607414600299997</v>
      </c>
      <c r="AK37">
        <v>32.983041999999998</v>
      </c>
      <c r="AL37">
        <v>0.73396207956299997</v>
      </c>
      <c r="AM37">
        <v>176.52244200000001</v>
      </c>
      <c r="AN37">
        <v>0.87656030404999996</v>
      </c>
      <c r="AP37">
        <v>35</v>
      </c>
      <c r="AQ37" t="s">
        <v>33</v>
      </c>
      <c r="AV37">
        <f t="shared" si="5"/>
        <v>0.13999499999999898</v>
      </c>
      <c r="AW37">
        <f t="shared" si="6"/>
        <v>0.91607414600299997</v>
      </c>
      <c r="AX37">
        <f t="shared" si="7"/>
        <v>-6.9580000000044606E-3</v>
      </c>
      <c r="AY37">
        <f t="shared" si="8"/>
        <v>0.73396207956299997</v>
      </c>
      <c r="AZ37">
        <f t="shared" si="9"/>
        <v>-0.19755799999998658</v>
      </c>
      <c r="BA37">
        <f t="shared" si="10"/>
        <v>0.87656030404999996</v>
      </c>
      <c r="BC37">
        <v>35</v>
      </c>
      <c r="BD37" t="s">
        <v>33</v>
      </c>
      <c r="BG37">
        <f t="shared" si="13"/>
        <v>0.20249550002499472</v>
      </c>
      <c r="BH37">
        <f t="shared" si="14"/>
        <v>5.2706976400045016E-4</v>
      </c>
      <c r="BI37">
        <f t="shared" si="15"/>
        <v>4.2263136399975663E-4</v>
      </c>
    </row>
    <row r="38" spans="1:61">
      <c r="A38" s="2">
        <v>36</v>
      </c>
      <c r="B38" s="1" t="s">
        <v>12</v>
      </c>
      <c r="C38" s="1">
        <v>8.5299999999999994</v>
      </c>
      <c r="D38" s="1">
        <v>121.419</v>
      </c>
      <c r="E38" s="1">
        <v>56.716000000000001</v>
      </c>
      <c r="F38" s="1">
        <v>30.023</v>
      </c>
      <c r="G38" s="1">
        <v>176.17</v>
      </c>
      <c r="H38" s="1"/>
      <c r="I38" s="1">
        <v>8.5280000000000005</v>
      </c>
      <c r="J38" s="1">
        <v>121.465</v>
      </c>
      <c r="K38" s="1">
        <v>56.6</v>
      </c>
      <c r="L38" s="1">
        <v>30.4</v>
      </c>
      <c r="M38" s="1">
        <v>176.17</v>
      </c>
      <c r="O38">
        <v>36</v>
      </c>
      <c r="P38" t="s">
        <v>31</v>
      </c>
      <c r="Q38">
        <v>8.4700000000000006</v>
      </c>
      <c r="R38">
        <v>121.71</v>
      </c>
      <c r="S38">
        <v>56.75</v>
      </c>
      <c r="T38">
        <v>30.2</v>
      </c>
      <c r="U38">
        <v>176.16</v>
      </c>
      <c r="W38">
        <v>36</v>
      </c>
      <c r="X38" t="s">
        <v>31</v>
      </c>
      <c r="Y38">
        <f t="shared" ref="Y38:Z43" si="19">Q38-C38</f>
        <v>-5.9999999999998721E-2</v>
      </c>
      <c r="Z38">
        <f t="shared" si="19"/>
        <v>0.29099999999999682</v>
      </c>
      <c r="AA38">
        <f t="shared" si="17"/>
        <v>3.399999999999892E-2</v>
      </c>
      <c r="AB38">
        <f t="shared" si="17"/>
        <v>0.1769999999999996</v>
      </c>
      <c r="AC38">
        <f t="shared" si="17"/>
        <v>-9.9999999999909051E-3</v>
      </c>
      <c r="AE38">
        <v>8.4428560000000008</v>
      </c>
      <c r="AF38">
        <v>0.33996566777199999</v>
      </c>
      <c r="AG38">
        <v>121.568579</v>
      </c>
      <c r="AH38">
        <v>2.55990366181</v>
      </c>
      <c r="AI38">
        <v>56.819938</v>
      </c>
      <c r="AJ38">
        <v>1.04550173513</v>
      </c>
      <c r="AK38">
        <v>30.216125999999999</v>
      </c>
      <c r="AL38">
        <v>0.76898498172899998</v>
      </c>
      <c r="AM38">
        <v>176.07987499999999</v>
      </c>
      <c r="AN38">
        <v>0.74593826378299999</v>
      </c>
      <c r="AP38">
        <v>36</v>
      </c>
      <c r="AQ38" t="s">
        <v>31</v>
      </c>
      <c r="AR38">
        <f t="shared" si="1"/>
        <v>-2.7143999999999835E-2</v>
      </c>
      <c r="AS38">
        <f t="shared" si="2"/>
        <v>0.33996566777199999</v>
      </c>
      <c r="AT38">
        <f t="shared" si="3"/>
        <v>-0.14142099999999402</v>
      </c>
      <c r="AU38">
        <f t="shared" si="4"/>
        <v>2.55990366181</v>
      </c>
      <c r="AV38">
        <f t="shared" si="5"/>
        <v>6.99380000000005E-2</v>
      </c>
      <c r="AW38">
        <f t="shared" si="6"/>
        <v>1.04550173513</v>
      </c>
      <c r="AX38">
        <f t="shared" si="7"/>
        <v>1.6125999999999863E-2</v>
      </c>
      <c r="AY38">
        <f t="shared" si="8"/>
        <v>0.76898498172899998</v>
      </c>
      <c r="AZ38">
        <f t="shared" si="9"/>
        <v>-8.012500000000955E-2</v>
      </c>
      <c r="BA38">
        <f t="shared" si="10"/>
        <v>0.74593826378299999</v>
      </c>
      <c r="BC38">
        <v>36</v>
      </c>
      <c r="BD38" t="s">
        <v>31</v>
      </c>
      <c r="BE38">
        <f t="shared" si="11"/>
        <v>1.0795167359999268E-3</v>
      </c>
      <c r="BF38">
        <f t="shared" si="12"/>
        <v>0.18698792124099209</v>
      </c>
      <c r="BG38">
        <f t="shared" si="13"/>
        <v>1.2915398440001135E-3</v>
      </c>
      <c r="BH38">
        <f t="shared" si="14"/>
        <v>2.5880443875999914E-2</v>
      </c>
      <c r="BI38">
        <f t="shared" si="15"/>
        <v>4.9175156250026147E-3</v>
      </c>
    </row>
    <row r="39" spans="1:61">
      <c r="A39" s="2">
        <v>37</v>
      </c>
      <c r="B39" s="1" t="s">
        <v>13</v>
      </c>
      <c r="C39" s="1">
        <v>8.3019999999999996</v>
      </c>
      <c r="D39" s="1">
        <v>121.937</v>
      </c>
      <c r="E39" s="1">
        <v>54.34</v>
      </c>
      <c r="F39" s="1">
        <v>41.228000000000002</v>
      </c>
      <c r="G39" s="1">
        <v>176.46700000000001</v>
      </c>
      <c r="H39" s="1"/>
      <c r="I39" s="1">
        <v>8.3130000000000006</v>
      </c>
      <c r="J39" s="1">
        <v>122.087</v>
      </c>
      <c r="K39" s="1">
        <v>54.31</v>
      </c>
      <c r="L39" s="1">
        <v>41.15</v>
      </c>
      <c r="M39" s="1">
        <v>176.46700000000001</v>
      </c>
      <c r="O39">
        <v>37</v>
      </c>
      <c r="P39" t="s">
        <v>32</v>
      </c>
      <c r="Q39">
        <v>8.35</v>
      </c>
      <c r="R39">
        <v>121.37</v>
      </c>
      <c r="S39">
        <v>54.24</v>
      </c>
      <c r="T39">
        <v>41.02</v>
      </c>
      <c r="U39">
        <v>176.33</v>
      </c>
      <c r="W39">
        <v>37</v>
      </c>
      <c r="X39" t="s">
        <v>32</v>
      </c>
      <c r="Y39">
        <f t="shared" si="19"/>
        <v>4.8000000000000043E-2</v>
      </c>
      <c r="Z39">
        <f t="shared" si="19"/>
        <v>-0.56699999999999307</v>
      </c>
      <c r="AA39">
        <f t="shared" si="17"/>
        <v>-0.10000000000000142</v>
      </c>
      <c r="AB39">
        <f t="shared" si="17"/>
        <v>-0.20799999999999841</v>
      </c>
      <c r="AC39">
        <f t="shared" si="17"/>
        <v>-0.13700000000000045</v>
      </c>
      <c r="AE39">
        <v>8.3523980000000009</v>
      </c>
      <c r="AF39">
        <v>0.31453185783999998</v>
      </c>
      <c r="AG39">
        <v>121.25873199999999</v>
      </c>
      <c r="AH39">
        <v>2.7521291681500002</v>
      </c>
      <c r="AI39">
        <v>54.285386000000003</v>
      </c>
      <c r="AJ39">
        <v>0.81825693947800004</v>
      </c>
      <c r="AK39">
        <v>41.059106</v>
      </c>
      <c r="AL39">
        <v>0.71956481345599999</v>
      </c>
      <c r="AM39">
        <v>176.058381</v>
      </c>
      <c r="AN39">
        <v>0.71222769662399998</v>
      </c>
      <c r="AP39">
        <v>37</v>
      </c>
      <c r="AQ39" t="s">
        <v>32</v>
      </c>
      <c r="AR39">
        <f t="shared" si="1"/>
        <v>2.3980000000012325E-3</v>
      </c>
      <c r="AS39">
        <f t="shared" si="2"/>
        <v>0.31453185783999998</v>
      </c>
      <c r="AT39">
        <f t="shared" si="3"/>
        <v>-0.11126800000000969</v>
      </c>
      <c r="AU39">
        <f t="shared" si="4"/>
        <v>2.7521291681500002</v>
      </c>
      <c r="AV39">
        <f t="shared" si="5"/>
        <v>4.5386000000000593E-2</v>
      </c>
      <c r="AW39">
        <f t="shared" si="6"/>
        <v>0.81825693947800004</v>
      </c>
      <c r="AX39">
        <f t="shared" si="7"/>
        <v>3.9105999999996754E-2</v>
      </c>
      <c r="AY39">
        <f t="shared" si="8"/>
        <v>0.71956481345599999</v>
      </c>
      <c r="AZ39">
        <f t="shared" si="9"/>
        <v>-0.27161900000001538</v>
      </c>
      <c r="BA39">
        <f t="shared" si="10"/>
        <v>0.71222769662399998</v>
      </c>
      <c r="BC39">
        <v>37</v>
      </c>
      <c r="BD39" t="s">
        <v>32</v>
      </c>
      <c r="BE39">
        <f t="shared" si="11"/>
        <v>2.0795424039998915E-3</v>
      </c>
      <c r="BF39">
        <f t="shared" si="12"/>
        <v>0.20769165582398486</v>
      </c>
      <c r="BG39">
        <f t="shared" si="13"/>
        <v>2.1137088996000586E-2</v>
      </c>
      <c r="BH39">
        <f t="shared" si="14"/>
        <v>6.1061375235997611E-2</v>
      </c>
      <c r="BI39">
        <f t="shared" si="15"/>
        <v>1.8122275161004016E-2</v>
      </c>
    </row>
    <row r="40" spans="1:61">
      <c r="A40" s="2">
        <v>38</v>
      </c>
      <c r="B40" s="1" t="s">
        <v>17</v>
      </c>
      <c r="C40" s="1">
        <v>8.3190000000000008</v>
      </c>
      <c r="D40" s="1">
        <v>122.078</v>
      </c>
      <c r="E40" s="1">
        <v>56.4</v>
      </c>
      <c r="F40" s="1">
        <v>30.350999999999999</v>
      </c>
      <c r="G40" s="1">
        <v>176.51599999999999</v>
      </c>
      <c r="H40" s="1"/>
      <c r="I40" s="1">
        <v>8.3130000000000006</v>
      </c>
      <c r="J40" s="1">
        <v>122.087</v>
      </c>
      <c r="K40" s="1">
        <v>56.6</v>
      </c>
      <c r="L40" s="1">
        <v>30.4</v>
      </c>
      <c r="M40" s="1">
        <v>176.51599999999999</v>
      </c>
      <c r="O40">
        <v>38</v>
      </c>
      <c r="P40" t="s">
        <v>36</v>
      </c>
      <c r="Q40">
        <v>8.27</v>
      </c>
      <c r="R40">
        <v>121.9</v>
      </c>
      <c r="S40">
        <v>56.12</v>
      </c>
      <c r="T40">
        <v>30.55</v>
      </c>
      <c r="U40">
        <v>176.25</v>
      </c>
      <c r="W40">
        <v>38</v>
      </c>
      <c r="X40" t="s">
        <v>36</v>
      </c>
      <c r="Y40">
        <f t="shared" si="19"/>
        <v>-4.9000000000001265E-2</v>
      </c>
      <c r="Z40">
        <f t="shared" si="19"/>
        <v>-0.17799999999999727</v>
      </c>
      <c r="AA40">
        <f t="shared" si="17"/>
        <v>-0.28000000000000114</v>
      </c>
      <c r="AB40">
        <f t="shared" si="17"/>
        <v>0.19900000000000162</v>
      </c>
      <c r="AC40">
        <f t="shared" si="17"/>
        <v>-0.26599999999999113</v>
      </c>
      <c r="AE40">
        <v>8.1094889999999999</v>
      </c>
      <c r="AF40">
        <v>0.40021856263700001</v>
      </c>
      <c r="AG40">
        <v>121.01338200000001</v>
      </c>
      <c r="AH40">
        <v>2.15080037244</v>
      </c>
      <c r="AI40">
        <v>56.227477999999998</v>
      </c>
      <c r="AJ40">
        <v>0.86526218310799996</v>
      </c>
      <c r="AK40">
        <v>30.947247999999998</v>
      </c>
      <c r="AL40">
        <v>0.86158354005600002</v>
      </c>
      <c r="AM40">
        <v>176.147685</v>
      </c>
      <c r="AN40">
        <v>0.74807142290999995</v>
      </c>
      <c r="AP40">
        <v>38</v>
      </c>
      <c r="AQ40" t="s">
        <v>36</v>
      </c>
      <c r="AR40">
        <f t="shared" si="1"/>
        <v>-0.16051099999999963</v>
      </c>
      <c r="AS40">
        <f t="shared" si="2"/>
        <v>0.40021856263700001</v>
      </c>
      <c r="AT40">
        <f t="shared" si="3"/>
        <v>-0.88661799999999857</v>
      </c>
      <c r="AU40">
        <f t="shared" si="4"/>
        <v>2.15080037244</v>
      </c>
      <c r="AV40">
        <f t="shared" si="5"/>
        <v>0.10747800000000041</v>
      </c>
      <c r="AW40">
        <f t="shared" si="6"/>
        <v>0.86526218310799996</v>
      </c>
      <c r="AX40">
        <f t="shared" si="7"/>
        <v>0.3972479999999976</v>
      </c>
      <c r="AY40">
        <f t="shared" si="8"/>
        <v>0.86158354005600002</v>
      </c>
      <c r="AZ40">
        <f t="shared" si="9"/>
        <v>-0.10231500000000437</v>
      </c>
      <c r="BA40">
        <f t="shared" si="10"/>
        <v>0.74807142290999995</v>
      </c>
      <c r="BC40">
        <v>38</v>
      </c>
      <c r="BD40" t="s">
        <v>36</v>
      </c>
      <c r="BE40">
        <f t="shared" si="11"/>
        <v>1.2434703120999634E-2</v>
      </c>
      <c r="BF40">
        <f t="shared" si="12"/>
        <v>0.50213946992400182</v>
      </c>
      <c r="BG40">
        <f t="shared" si="13"/>
        <v>0.1501392004840012</v>
      </c>
      <c r="BH40">
        <f t="shared" si="14"/>
        <v>3.9302269503998406E-2</v>
      </c>
      <c r="BI40">
        <f t="shared" si="15"/>
        <v>2.6792779224995664E-2</v>
      </c>
    </row>
    <row r="41" spans="1:61">
      <c r="A41" s="2">
        <v>39</v>
      </c>
      <c r="B41" s="1" t="s">
        <v>17</v>
      </c>
      <c r="C41" s="1">
        <v>8.2780000000000005</v>
      </c>
      <c r="D41" s="1">
        <v>121.367</v>
      </c>
      <c r="E41" s="1">
        <v>56.753999999999998</v>
      </c>
      <c r="F41" s="1">
        <v>30.524000000000001</v>
      </c>
      <c r="G41" s="1">
        <v>176.738</v>
      </c>
      <c r="H41" s="1"/>
      <c r="I41" s="1">
        <v>8.2780000000000005</v>
      </c>
      <c r="J41" s="1">
        <v>121.342</v>
      </c>
      <c r="K41" s="1">
        <v>56.6</v>
      </c>
      <c r="L41" s="1">
        <v>30.4</v>
      </c>
      <c r="M41" s="1">
        <v>176.738</v>
      </c>
      <c r="O41">
        <v>39</v>
      </c>
      <c r="P41" t="s">
        <v>36</v>
      </c>
      <c r="Q41">
        <v>8.43</v>
      </c>
      <c r="R41">
        <v>123.15</v>
      </c>
      <c r="S41">
        <v>55.9</v>
      </c>
      <c r="T41">
        <v>30.7</v>
      </c>
      <c r="U41">
        <v>175.91</v>
      </c>
      <c r="W41">
        <v>39</v>
      </c>
      <c r="X41" t="s">
        <v>36</v>
      </c>
      <c r="Y41">
        <f t="shared" si="19"/>
        <v>0.15199999999999925</v>
      </c>
      <c r="Z41">
        <f t="shared" si="19"/>
        <v>1.7830000000000013</v>
      </c>
      <c r="AA41">
        <f t="shared" si="17"/>
        <v>-0.8539999999999992</v>
      </c>
      <c r="AB41">
        <f t="shared" si="17"/>
        <v>0.17599999999999838</v>
      </c>
      <c r="AC41">
        <f t="shared" si="17"/>
        <v>-0.82800000000000296</v>
      </c>
      <c r="AE41">
        <v>8.3408899999999999</v>
      </c>
      <c r="AF41">
        <v>0.33189736350299998</v>
      </c>
      <c r="AG41">
        <v>121.984168</v>
      </c>
      <c r="AH41">
        <v>2.4884507071200002</v>
      </c>
      <c r="AI41">
        <v>56.108176999999998</v>
      </c>
      <c r="AJ41">
        <v>0.88813654337100001</v>
      </c>
      <c r="AK41">
        <v>30.889627999999998</v>
      </c>
      <c r="AL41">
        <v>0.86725199660499996</v>
      </c>
      <c r="AM41">
        <v>175.90230500000001</v>
      </c>
      <c r="AN41">
        <v>0.74699230248699999</v>
      </c>
      <c r="AP41">
        <v>39</v>
      </c>
      <c r="AQ41" t="s">
        <v>36</v>
      </c>
      <c r="AR41">
        <f t="shared" si="1"/>
        <v>-8.91099999999998E-2</v>
      </c>
      <c r="AS41">
        <f t="shared" si="2"/>
        <v>0.33189736350299998</v>
      </c>
      <c r="AT41">
        <f t="shared" si="3"/>
        <v>-1.1658320000000089</v>
      </c>
      <c r="AU41">
        <f t="shared" si="4"/>
        <v>2.4884507071200002</v>
      </c>
      <c r="AV41">
        <f t="shared" si="5"/>
        <v>0.20817699999999917</v>
      </c>
      <c r="AW41">
        <f t="shared" si="6"/>
        <v>0.88813654337100001</v>
      </c>
      <c r="AX41">
        <f t="shared" si="7"/>
        <v>0.18962799999999902</v>
      </c>
      <c r="AY41">
        <f t="shared" si="8"/>
        <v>0.86725199660499996</v>
      </c>
      <c r="AZ41">
        <f t="shared" si="9"/>
        <v>-7.6949999999840202E-3</v>
      </c>
      <c r="BA41">
        <f t="shared" si="10"/>
        <v>0.74699230248699999</v>
      </c>
      <c r="BC41">
        <v>39</v>
      </c>
      <c r="BD41" t="s">
        <v>36</v>
      </c>
      <c r="BE41">
        <f t="shared" si="11"/>
        <v>5.8134032099999539E-2</v>
      </c>
      <c r="BF41">
        <f t="shared" si="12"/>
        <v>8.6956101642240604</v>
      </c>
      <c r="BG41">
        <f t="shared" si="13"/>
        <v>1.1282199793289966</v>
      </c>
      <c r="BH41">
        <f t="shared" si="14"/>
        <v>1.8572238400001742E-4</v>
      </c>
      <c r="BI41">
        <f t="shared" si="15"/>
        <v>0.67290029302503107</v>
      </c>
    </row>
    <row r="42" spans="1:61">
      <c r="A42" s="2">
        <v>40</v>
      </c>
      <c r="B42" s="1" t="s">
        <v>19</v>
      </c>
      <c r="C42" s="1">
        <v>8.0470000000000006</v>
      </c>
      <c r="D42" s="1">
        <v>120.708</v>
      </c>
      <c r="E42" s="1">
        <v>62.603000000000002</v>
      </c>
      <c r="F42" s="1">
        <v>32.639000000000003</v>
      </c>
      <c r="G42" s="1">
        <v>176.32900000000001</v>
      </c>
      <c r="H42" s="1"/>
      <c r="I42" s="1">
        <v>8.0440000000000005</v>
      </c>
      <c r="J42" s="1">
        <v>120.661</v>
      </c>
      <c r="K42" s="1">
        <v>62.71</v>
      </c>
      <c r="L42" s="1">
        <v>32.520000000000003</v>
      </c>
      <c r="M42" s="1">
        <v>176.32900000000001</v>
      </c>
      <c r="O42">
        <v>40</v>
      </c>
      <c r="P42" t="s">
        <v>38</v>
      </c>
      <c r="Q42">
        <v>8.24</v>
      </c>
      <c r="R42">
        <v>122.38</v>
      </c>
      <c r="S42">
        <v>62.23</v>
      </c>
      <c r="T42">
        <v>32.659999999999997</v>
      </c>
      <c r="U42">
        <v>176.01</v>
      </c>
      <c r="W42">
        <v>40</v>
      </c>
      <c r="X42" t="s">
        <v>38</v>
      </c>
      <c r="Y42">
        <f t="shared" si="19"/>
        <v>0.19299999999999962</v>
      </c>
      <c r="Z42">
        <f t="shared" si="19"/>
        <v>1.671999999999997</v>
      </c>
      <c r="AA42">
        <f t="shared" si="17"/>
        <v>-0.37300000000000466</v>
      </c>
      <c r="AB42">
        <f t="shared" si="17"/>
        <v>2.099999999999369E-2</v>
      </c>
      <c r="AC42">
        <f t="shared" si="17"/>
        <v>-0.31900000000001683</v>
      </c>
      <c r="AE42">
        <v>8.1860680000000006</v>
      </c>
      <c r="AF42">
        <v>0.370044137065</v>
      </c>
      <c r="AG42">
        <v>121.608435</v>
      </c>
      <c r="AH42">
        <v>3.3611666150000001</v>
      </c>
      <c r="AI42">
        <v>62.304149000000002</v>
      </c>
      <c r="AJ42">
        <v>1.04539786531</v>
      </c>
      <c r="AK42">
        <v>32.719560999999999</v>
      </c>
      <c r="AL42">
        <v>0.80972994651200003</v>
      </c>
      <c r="AM42">
        <v>175.86598599999999</v>
      </c>
      <c r="AN42">
        <v>0.76023589615599996</v>
      </c>
      <c r="AP42">
        <v>40</v>
      </c>
      <c r="AQ42" t="s">
        <v>38</v>
      </c>
      <c r="AR42">
        <f t="shared" si="1"/>
        <v>-5.3931999999999647E-2</v>
      </c>
      <c r="AS42">
        <f t="shared" si="2"/>
        <v>0.370044137065</v>
      </c>
      <c r="AT42">
        <f t="shared" si="3"/>
        <v>-0.77156499999999539</v>
      </c>
      <c r="AU42">
        <f t="shared" si="4"/>
        <v>3.3611666150000001</v>
      </c>
      <c r="AV42">
        <f t="shared" si="5"/>
        <v>7.4149000000005572E-2</v>
      </c>
      <c r="AW42">
        <f t="shared" si="6"/>
        <v>1.04539786531</v>
      </c>
      <c r="AX42">
        <f t="shared" si="7"/>
        <v>5.9561000000002196E-2</v>
      </c>
      <c r="AY42">
        <f t="shared" si="8"/>
        <v>0.80972994651200003</v>
      </c>
      <c r="AZ42">
        <f t="shared" si="9"/>
        <v>-0.14401399999999853</v>
      </c>
      <c r="BA42">
        <f t="shared" si="10"/>
        <v>0.76023589615599996</v>
      </c>
      <c r="BC42">
        <v>40</v>
      </c>
      <c r="BD42" t="s">
        <v>38</v>
      </c>
      <c r="BE42">
        <f t="shared" si="11"/>
        <v>6.0975412623999636E-2</v>
      </c>
      <c r="BF42">
        <f t="shared" si="12"/>
        <v>5.9710099092249633</v>
      </c>
      <c r="BG42">
        <f t="shared" si="13"/>
        <v>0.19994222820100915</v>
      </c>
      <c r="BH42">
        <f t="shared" si="14"/>
        <v>1.486950721000656E-3</v>
      </c>
      <c r="BI42">
        <f t="shared" si="15"/>
        <v>3.0620100196006403E-2</v>
      </c>
    </row>
    <row r="43" spans="1:61">
      <c r="A43" s="2">
        <v>41</v>
      </c>
      <c r="B43" s="1" t="s">
        <v>14</v>
      </c>
      <c r="C43" s="1">
        <v>8.3330000000000002</v>
      </c>
      <c r="D43" s="1">
        <v>124.901</v>
      </c>
      <c r="E43" s="1">
        <v>56.588999999999999</v>
      </c>
      <c r="F43" s="1">
        <v>32.976999999999997</v>
      </c>
      <c r="G43" s="1">
        <v>176.59800000000001</v>
      </c>
      <c r="H43" s="1"/>
      <c r="I43" s="1">
        <v>8.3369999999999997</v>
      </c>
      <c r="J43" s="1">
        <v>124.858</v>
      </c>
      <c r="K43" s="1">
        <v>56.49</v>
      </c>
      <c r="L43" s="1">
        <v>32.909999999999997</v>
      </c>
      <c r="M43" s="1">
        <v>176.59800000000001</v>
      </c>
      <c r="O43">
        <v>41</v>
      </c>
      <c r="P43" t="s">
        <v>33</v>
      </c>
      <c r="Q43">
        <v>8.4600000000000009</v>
      </c>
      <c r="R43">
        <v>125.77</v>
      </c>
      <c r="S43">
        <v>56.39</v>
      </c>
      <c r="T43">
        <v>32.78</v>
      </c>
      <c r="U43">
        <v>176.47</v>
      </c>
      <c r="W43">
        <v>41</v>
      </c>
      <c r="X43" t="s">
        <v>33</v>
      </c>
      <c r="Y43">
        <f t="shared" si="19"/>
        <v>0.12700000000000067</v>
      </c>
      <c r="Z43">
        <f t="shared" si="19"/>
        <v>0.86899999999999977</v>
      </c>
      <c r="AA43">
        <f t="shared" si="17"/>
        <v>-0.19899999999999807</v>
      </c>
      <c r="AB43">
        <f t="shared" si="17"/>
        <v>-0.19699999999999562</v>
      </c>
      <c r="AC43">
        <f t="shared" si="17"/>
        <v>-0.12800000000001432</v>
      </c>
      <c r="AE43">
        <v>8.3811649999999993</v>
      </c>
      <c r="AF43">
        <v>0.29585838466199998</v>
      </c>
      <c r="AG43">
        <v>124.895914</v>
      </c>
      <c r="AH43">
        <v>3.1622941989300002</v>
      </c>
      <c r="AI43">
        <v>56.656075999999999</v>
      </c>
      <c r="AJ43">
        <v>1.1531883567800001</v>
      </c>
      <c r="AK43">
        <v>32.935164</v>
      </c>
      <c r="AL43">
        <v>0.76356862108400003</v>
      </c>
      <c r="AM43">
        <v>176.45883599999999</v>
      </c>
      <c r="AN43">
        <v>0.90655649415999995</v>
      </c>
      <c r="AP43">
        <v>41</v>
      </c>
      <c r="AQ43" t="s">
        <v>33</v>
      </c>
      <c r="AR43">
        <f t="shared" si="1"/>
        <v>-7.8835000000001543E-2</v>
      </c>
      <c r="AS43">
        <f t="shared" si="2"/>
        <v>0.29585838466199998</v>
      </c>
      <c r="AT43">
        <f t="shared" si="3"/>
        <v>-0.87408599999999126</v>
      </c>
      <c r="AU43">
        <f t="shared" si="4"/>
        <v>3.1622941989300002</v>
      </c>
      <c r="AV43">
        <f t="shared" si="5"/>
        <v>0.2660759999999982</v>
      </c>
      <c r="AW43">
        <f t="shared" si="6"/>
        <v>1.1531883567800001</v>
      </c>
      <c r="AX43">
        <f t="shared" si="7"/>
        <v>0.15516399999999919</v>
      </c>
      <c r="AY43">
        <f t="shared" si="8"/>
        <v>0.76356862108400003</v>
      </c>
      <c r="AZ43">
        <f t="shared" si="9"/>
        <v>-1.1164000000007945E-2</v>
      </c>
      <c r="BA43">
        <f t="shared" si="10"/>
        <v>0.90655649415999995</v>
      </c>
      <c r="BC43">
        <v>41</v>
      </c>
      <c r="BD43" t="s">
        <v>33</v>
      </c>
      <c r="BE43">
        <f t="shared" si="11"/>
        <v>4.2368047225000913E-2</v>
      </c>
      <c r="BF43">
        <f t="shared" si="12"/>
        <v>3.0383488033959689</v>
      </c>
      <c r="BG43">
        <f t="shared" si="13"/>
        <v>0.21629568577599653</v>
      </c>
      <c r="BH43">
        <f t="shared" si="14"/>
        <v>0.12401948289599635</v>
      </c>
      <c r="BI43">
        <f t="shared" si="15"/>
        <v>1.365065089600149E-2</v>
      </c>
    </row>
    <row r="44" spans="1:61">
      <c r="A44" s="2">
        <v>42</v>
      </c>
      <c r="B44" s="1" t="s">
        <v>22</v>
      </c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O44">
        <v>42</v>
      </c>
      <c r="P44" t="s">
        <v>41</v>
      </c>
      <c r="Q44">
        <v>8.43</v>
      </c>
      <c r="R44">
        <v>121.48</v>
      </c>
      <c r="S44">
        <v>55.88</v>
      </c>
      <c r="T44">
        <v>29.49</v>
      </c>
      <c r="U44">
        <v>175.91</v>
      </c>
      <c r="W44">
        <v>42</v>
      </c>
      <c r="X44" t="s">
        <v>41</v>
      </c>
      <c r="AE44">
        <v>8.3271920000000001</v>
      </c>
      <c r="AF44">
        <v>0.33435287218100002</v>
      </c>
      <c r="AG44">
        <v>120.473744</v>
      </c>
      <c r="AH44">
        <v>2.61732179383</v>
      </c>
      <c r="AI44">
        <v>56.028902000000002</v>
      </c>
      <c r="AJ44">
        <v>0.94817030769599997</v>
      </c>
      <c r="AK44">
        <v>29.415019999999998</v>
      </c>
      <c r="AL44">
        <v>0.887609691024</v>
      </c>
      <c r="AM44">
        <v>175.902884</v>
      </c>
      <c r="AN44">
        <v>0.84163178917100001</v>
      </c>
      <c r="AP44">
        <v>42</v>
      </c>
      <c r="AQ44" t="s">
        <v>41</v>
      </c>
      <c r="BC44">
        <v>42</v>
      </c>
      <c r="BD44" t="s">
        <v>41</v>
      </c>
    </row>
    <row r="45" spans="1:61">
      <c r="A45" s="2">
        <v>43</v>
      </c>
      <c r="B45" s="1" t="s">
        <v>16</v>
      </c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O45">
        <v>43</v>
      </c>
      <c r="P45" t="s">
        <v>35</v>
      </c>
      <c r="Q45">
        <v>8.4</v>
      </c>
      <c r="R45">
        <v>117.57</v>
      </c>
      <c r="S45">
        <v>58.22</v>
      </c>
      <c r="T45">
        <v>63.75</v>
      </c>
      <c r="U45">
        <v>174.46</v>
      </c>
      <c r="W45">
        <v>43</v>
      </c>
      <c r="X45" t="s">
        <v>35</v>
      </c>
      <c r="AE45">
        <v>8.2878410000000002</v>
      </c>
      <c r="AF45">
        <v>0.41379062787699999</v>
      </c>
      <c r="AG45">
        <v>116.58477499999999</v>
      </c>
      <c r="AH45">
        <v>2.61899560144</v>
      </c>
      <c r="AI45">
        <v>58.523563000000003</v>
      </c>
      <c r="AJ45">
        <v>0.94121920190300001</v>
      </c>
      <c r="AK45">
        <v>63.950823</v>
      </c>
      <c r="AL45">
        <v>0.67929435716099995</v>
      </c>
      <c r="AM45">
        <v>174.57110599999999</v>
      </c>
      <c r="AN45">
        <v>0.70729976301700004</v>
      </c>
      <c r="AP45">
        <v>43</v>
      </c>
      <c r="AQ45" t="s">
        <v>35</v>
      </c>
      <c r="BC45">
        <v>43</v>
      </c>
      <c r="BD45" t="s">
        <v>35</v>
      </c>
    </row>
    <row r="46" spans="1:61">
      <c r="A46" s="2">
        <v>44</v>
      </c>
      <c r="B46" s="1" t="s">
        <v>17</v>
      </c>
      <c r="C46" s="1"/>
      <c r="D46" s="1"/>
      <c r="E46" s="1">
        <v>56.506999999999998</v>
      </c>
      <c r="F46" s="1">
        <v>30.824999999999999</v>
      </c>
      <c r="G46" s="1">
        <v>176.876</v>
      </c>
      <c r="H46" s="1"/>
      <c r="I46" s="1"/>
      <c r="J46" s="1"/>
      <c r="K46" s="1">
        <v>56.28</v>
      </c>
      <c r="L46" s="1">
        <v>30.65</v>
      </c>
      <c r="M46" s="1">
        <v>176.83</v>
      </c>
      <c r="O46">
        <v>44</v>
      </c>
      <c r="P46" t="s">
        <v>36</v>
      </c>
      <c r="Q46">
        <v>8.4600000000000009</v>
      </c>
      <c r="R46">
        <v>123.58</v>
      </c>
      <c r="S46">
        <v>56.24</v>
      </c>
      <c r="T46">
        <v>30.54</v>
      </c>
      <c r="U46">
        <v>176.69</v>
      </c>
      <c r="W46">
        <v>44</v>
      </c>
      <c r="X46" t="s">
        <v>36</v>
      </c>
      <c r="AA46">
        <f t="shared" si="17"/>
        <v>-0.26699999999999591</v>
      </c>
      <c r="AB46">
        <f>T46-F46</f>
        <v>-0.28500000000000014</v>
      </c>
      <c r="AC46">
        <f>U46-G46</f>
        <v>-0.18600000000000705</v>
      </c>
      <c r="AE46">
        <v>8.313466</v>
      </c>
      <c r="AF46">
        <v>0.44554607263899998</v>
      </c>
      <c r="AG46">
        <v>122.521472</v>
      </c>
      <c r="AH46">
        <v>2.2578258194999998</v>
      </c>
      <c r="AI46">
        <v>56.406160999999997</v>
      </c>
      <c r="AJ46">
        <v>0.78089874828899997</v>
      </c>
      <c r="AK46">
        <v>30.630451000000001</v>
      </c>
      <c r="AL46">
        <v>0.79819230865699997</v>
      </c>
      <c r="AM46">
        <v>176.550532</v>
      </c>
      <c r="AN46">
        <v>0.68612305672999996</v>
      </c>
      <c r="AP46">
        <v>44</v>
      </c>
      <c r="AQ46" t="s">
        <v>36</v>
      </c>
      <c r="AV46">
        <f t="shared" si="5"/>
        <v>0.16616099999999534</v>
      </c>
      <c r="AW46">
        <f t="shared" si="6"/>
        <v>0.78089874828899997</v>
      </c>
      <c r="AX46">
        <f t="shared" si="7"/>
        <v>9.0451000000001613E-2</v>
      </c>
      <c r="AY46">
        <f t="shared" si="8"/>
        <v>0.79819230865699997</v>
      </c>
      <c r="AZ46">
        <f t="shared" si="9"/>
        <v>-0.13946799999999371</v>
      </c>
      <c r="BA46">
        <f t="shared" si="10"/>
        <v>0.68612305672999996</v>
      </c>
      <c r="BC46">
        <v>44</v>
      </c>
      <c r="BD46" t="s">
        <v>36</v>
      </c>
      <c r="BG46">
        <f t="shared" si="13"/>
        <v>0.18762845192099242</v>
      </c>
      <c r="BH46">
        <f t="shared" si="14"/>
        <v>0.14096345340100133</v>
      </c>
      <c r="BI46">
        <f t="shared" si="15"/>
        <v>2.1652270240012416E-3</v>
      </c>
    </row>
    <row r="47" spans="1:61">
      <c r="A47" s="2">
        <v>45</v>
      </c>
      <c r="B47" s="1" t="s">
        <v>20</v>
      </c>
      <c r="C47" s="1">
        <v>8.3970000000000002</v>
      </c>
      <c r="D47" s="1">
        <v>109.702</v>
      </c>
      <c r="E47" s="1">
        <v>45.345999999999997</v>
      </c>
      <c r="F47" s="1"/>
      <c r="G47" s="1">
        <v>174.155</v>
      </c>
      <c r="H47" s="1"/>
      <c r="I47" s="1">
        <v>8.3930000000000007</v>
      </c>
      <c r="J47" s="1">
        <v>109.78100000000001</v>
      </c>
      <c r="K47" s="1">
        <v>45.33</v>
      </c>
      <c r="L47" s="1"/>
      <c r="M47" s="1">
        <v>174.155</v>
      </c>
      <c r="O47">
        <v>45</v>
      </c>
      <c r="P47" t="s">
        <v>39</v>
      </c>
      <c r="Q47">
        <v>8.5399999999999991</v>
      </c>
      <c r="R47">
        <v>110.59</v>
      </c>
      <c r="S47">
        <v>45.19</v>
      </c>
      <c r="U47">
        <v>173.88</v>
      </c>
      <c r="W47">
        <v>45</v>
      </c>
      <c r="X47" t="s">
        <v>39</v>
      </c>
      <c r="Y47">
        <f t="shared" ref="Y47:Z57" si="20">Q47-C47</f>
        <v>0.14299999999999891</v>
      </c>
      <c r="Z47">
        <f t="shared" si="20"/>
        <v>0.88800000000000523</v>
      </c>
      <c r="AA47">
        <f t="shared" si="17"/>
        <v>-0.15599999999999881</v>
      </c>
      <c r="AC47">
        <f t="shared" ref="AC47:AC56" si="21">U47-G47</f>
        <v>-0.27500000000000568</v>
      </c>
      <c r="AE47">
        <v>8.2788149999999998</v>
      </c>
      <c r="AF47">
        <v>0.39591745954800001</v>
      </c>
      <c r="AG47">
        <v>109.68792999999999</v>
      </c>
      <c r="AH47">
        <v>2.4329135428700002</v>
      </c>
      <c r="AI47">
        <v>44.803116000000003</v>
      </c>
      <c r="AJ47">
        <v>0.432303498186</v>
      </c>
      <c r="AK47">
        <v>0</v>
      </c>
      <c r="AL47">
        <v>0</v>
      </c>
      <c r="AM47">
        <v>174.043352</v>
      </c>
      <c r="AN47">
        <v>0.73782574507499998</v>
      </c>
      <c r="AP47">
        <v>45</v>
      </c>
      <c r="AQ47" t="s">
        <v>39</v>
      </c>
      <c r="AR47">
        <f t="shared" si="1"/>
        <v>-0.26118499999999933</v>
      </c>
      <c r="AS47">
        <f t="shared" si="2"/>
        <v>0.39591745954800001</v>
      </c>
      <c r="AT47">
        <f t="shared" si="3"/>
        <v>-0.90207000000000903</v>
      </c>
      <c r="AU47">
        <f t="shared" si="4"/>
        <v>2.4329135428700002</v>
      </c>
      <c r="AV47">
        <f t="shared" si="5"/>
        <v>-0.3868839999999949</v>
      </c>
      <c r="AW47">
        <f t="shared" si="6"/>
        <v>0.432303498186</v>
      </c>
      <c r="AZ47">
        <f t="shared" si="9"/>
        <v>0.16335200000000327</v>
      </c>
      <c r="BA47">
        <f t="shared" si="10"/>
        <v>0.73782574507499998</v>
      </c>
      <c r="BC47">
        <v>45</v>
      </c>
      <c r="BD47" t="s">
        <v>39</v>
      </c>
      <c r="BE47">
        <f t="shared" si="11"/>
        <v>0.16336551422499856</v>
      </c>
      <c r="BF47">
        <f t="shared" si="12"/>
        <v>3.2043506049000512</v>
      </c>
      <c r="BG47">
        <f t="shared" si="13"/>
        <v>5.3307421455998198E-2</v>
      </c>
      <c r="BI47">
        <f t="shared" si="15"/>
        <v>0.19215247590400786</v>
      </c>
    </row>
    <row r="48" spans="1:61">
      <c r="A48" s="2">
        <v>46</v>
      </c>
      <c r="B48" s="1" t="s">
        <v>12</v>
      </c>
      <c r="C48" s="1">
        <v>8.2720000000000002</v>
      </c>
      <c r="D48" s="1">
        <v>120.711</v>
      </c>
      <c r="E48" s="1">
        <v>56.448999999999998</v>
      </c>
      <c r="F48" s="1">
        <v>30.387</v>
      </c>
      <c r="G48" s="1">
        <v>176.364</v>
      </c>
      <c r="H48" s="1"/>
      <c r="I48" s="1">
        <v>8.2759999999999998</v>
      </c>
      <c r="J48" s="1">
        <v>120.84699999999999</v>
      </c>
      <c r="K48" s="1">
        <v>56.39</v>
      </c>
      <c r="L48" s="1">
        <v>30.33</v>
      </c>
      <c r="M48" s="1">
        <v>176.364</v>
      </c>
      <c r="O48">
        <v>46</v>
      </c>
      <c r="P48" t="s">
        <v>31</v>
      </c>
      <c r="Q48">
        <v>8.25</v>
      </c>
      <c r="R48">
        <v>120.77</v>
      </c>
      <c r="S48">
        <v>56.46</v>
      </c>
      <c r="T48">
        <v>30.24</v>
      </c>
      <c r="U48">
        <v>176.31</v>
      </c>
      <c r="W48">
        <v>46</v>
      </c>
      <c r="X48" t="s">
        <v>31</v>
      </c>
      <c r="Y48">
        <f t="shared" si="20"/>
        <v>-2.2000000000000242E-2</v>
      </c>
      <c r="Z48">
        <f t="shared" si="20"/>
        <v>5.8999999999997499E-2</v>
      </c>
      <c r="AA48">
        <f t="shared" si="17"/>
        <v>1.1000000000002785E-2</v>
      </c>
      <c r="AB48">
        <f t="shared" si="17"/>
        <v>-0.14700000000000202</v>
      </c>
      <c r="AC48">
        <f t="shared" si="21"/>
        <v>-5.4000000000002046E-2</v>
      </c>
      <c r="AE48">
        <v>8.2736739999999998</v>
      </c>
      <c r="AF48">
        <v>0.31537072109499997</v>
      </c>
      <c r="AG48">
        <v>120.112837</v>
      </c>
      <c r="AH48">
        <v>1.2546356963</v>
      </c>
      <c r="AI48">
        <v>56.275880000000001</v>
      </c>
      <c r="AJ48">
        <v>0.83047304206700001</v>
      </c>
      <c r="AK48">
        <v>30.317450999999998</v>
      </c>
      <c r="AL48">
        <v>0.77193031524800004</v>
      </c>
      <c r="AM48">
        <v>176.18911800000001</v>
      </c>
      <c r="AN48">
        <v>0.72657856703599999</v>
      </c>
      <c r="AP48">
        <v>46</v>
      </c>
      <c r="AQ48" t="s">
        <v>31</v>
      </c>
      <c r="AR48">
        <f t="shared" si="1"/>
        <v>2.3673999999999751E-2</v>
      </c>
      <c r="AS48">
        <f t="shared" si="2"/>
        <v>0.31537072109499997</v>
      </c>
      <c r="AT48">
        <f t="shared" si="3"/>
        <v>-0.65716299999999706</v>
      </c>
      <c r="AU48">
        <f t="shared" si="4"/>
        <v>1.2546356963</v>
      </c>
      <c r="AV48">
        <f t="shared" si="5"/>
        <v>-0.18412000000000006</v>
      </c>
      <c r="AW48">
        <f t="shared" si="6"/>
        <v>0.83047304206700001</v>
      </c>
      <c r="AX48">
        <f t="shared" si="7"/>
        <v>7.7450999999999937E-2</v>
      </c>
      <c r="AY48">
        <f t="shared" si="8"/>
        <v>0.77193031524800004</v>
      </c>
      <c r="AZ48">
        <f t="shared" si="9"/>
        <v>-0.1208819999999946</v>
      </c>
      <c r="BA48">
        <f t="shared" si="10"/>
        <v>0.72657856703599999</v>
      </c>
      <c r="BC48">
        <v>46</v>
      </c>
      <c r="BD48" t="s">
        <v>31</v>
      </c>
      <c r="BE48">
        <f t="shared" si="11"/>
        <v>2.0861142759999994E-3</v>
      </c>
      <c r="BF48">
        <f t="shared" si="12"/>
        <v>0.51288944256899216</v>
      </c>
      <c r="BG48">
        <f t="shared" si="13"/>
        <v>3.8071814400001111E-2</v>
      </c>
      <c r="BH48">
        <f t="shared" si="14"/>
        <v>5.0378251401000877E-2</v>
      </c>
      <c r="BI48">
        <f t="shared" si="15"/>
        <v>4.4732019239990045E-3</v>
      </c>
    </row>
    <row r="49" spans="1:61">
      <c r="A49" s="2">
        <v>47</v>
      </c>
      <c r="B49" s="1" t="s">
        <v>18</v>
      </c>
      <c r="C49" s="1">
        <v>8.3490000000000002</v>
      </c>
      <c r="D49" s="1">
        <v>125.185</v>
      </c>
      <c r="E49" s="1">
        <v>52.591999999999999</v>
      </c>
      <c r="F49" s="1">
        <v>19.076000000000001</v>
      </c>
      <c r="G49" s="1">
        <v>177.774</v>
      </c>
      <c r="H49" s="1"/>
      <c r="I49" s="1">
        <v>8.359</v>
      </c>
      <c r="J49" s="1">
        <v>125.27200000000001</v>
      </c>
      <c r="K49" s="1">
        <v>52.591999999999999</v>
      </c>
      <c r="L49" s="1">
        <v>19.076000000000001</v>
      </c>
      <c r="M49" s="1">
        <v>177.74</v>
      </c>
      <c r="O49">
        <v>47</v>
      </c>
      <c r="P49" t="s">
        <v>37</v>
      </c>
      <c r="Q49">
        <v>8.2899999999999991</v>
      </c>
      <c r="R49">
        <v>125.07</v>
      </c>
      <c r="S49">
        <v>52.51</v>
      </c>
      <c r="T49">
        <v>19.03</v>
      </c>
      <c r="U49">
        <v>177.76</v>
      </c>
      <c r="W49">
        <v>47</v>
      </c>
      <c r="X49" t="s">
        <v>37</v>
      </c>
      <c r="Y49">
        <f t="shared" si="20"/>
        <v>-5.9000000000001052E-2</v>
      </c>
      <c r="Z49">
        <f t="shared" si="20"/>
        <v>-0.11500000000000909</v>
      </c>
      <c r="AA49">
        <f t="shared" si="17"/>
        <v>-8.2000000000000739E-2</v>
      </c>
      <c r="AB49">
        <f t="shared" si="17"/>
        <v>-4.5999999999999375E-2</v>
      </c>
      <c r="AC49">
        <f t="shared" si="21"/>
        <v>-1.4000000000010004E-2</v>
      </c>
      <c r="AE49">
        <v>8.2745990000000003</v>
      </c>
      <c r="AF49">
        <v>0.33463596967300002</v>
      </c>
      <c r="AG49">
        <v>125.312494</v>
      </c>
      <c r="AH49">
        <v>2.7256376967499998</v>
      </c>
      <c r="AI49">
        <v>52.330924000000003</v>
      </c>
      <c r="AJ49">
        <v>0.70334128573800003</v>
      </c>
      <c r="AK49">
        <v>19.563413000000001</v>
      </c>
      <c r="AL49">
        <v>0.651949326582</v>
      </c>
      <c r="AM49">
        <v>177.35575</v>
      </c>
      <c r="AN49">
        <v>0.746245751412</v>
      </c>
      <c r="AP49">
        <v>47</v>
      </c>
      <c r="AQ49" t="s">
        <v>37</v>
      </c>
      <c r="AR49">
        <f t="shared" si="1"/>
        <v>-1.5400999999998888E-2</v>
      </c>
      <c r="AS49">
        <f t="shared" si="2"/>
        <v>0.33463596967300002</v>
      </c>
      <c r="AT49">
        <f t="shared" si="3"/>
        <v>0.24249400000000776</v>
      </c>
      <c r="AU49">
        <f t="shared" si="4"/>
        <v>2.7256376967499998</v>
      </c>
      <c r="AV49">
        <f t="shared" si="5"/>
        <v>-0.17907599999999491</v>
      </c>
      <c r="AW49">
        <f t="shared" si="6"/>
        <v>0.70334128573800003</v>
      </c>
      <c r="AX49">
        <f t="shared" si="7"/>
        <v>0.53341299999999947</v>
      </c>
      <c r="AY49">
        <f t="shared" si="8"/>
        <v>0.651949326582</v>
      </c>
      <c r="AZ49">
        <f t="shared" si="9"/>
        <v>-0.40424999999999045</v>
      </c>
      <c r="BA49">
        <f t="shared" si="10"/>
        <v>0.746245751412</v>
      </c>
      <c r="BC49">
        <v>47</v>
      </c>
      <c r="BD49" t="s">
        <v>37</v>
      </c>
      <c r="BE49">
        <f t="shared" si="11"/>
        <v>1.9008728010001888E-3</v>
      </c>
      <c r="BF49">
        <f t="shared" si="12"/>
        <v>0.12780196003601205</v>
      </c>
      <c r="BG49">
        <f t="shared" si="13"/>
        <v>9.423749775998868E-3</v>
      </c>
      <c r="BH49">
        <f t="shared" si="14"/>
        <v>0.33571942456899867</v>
      </c>
      <c r="BI49">
        <f t="shared" si="15"/>
        <v>0.15229506249998473</v>
      </c>
    </row>
    <row r="50" spans="1:61">
      <c r="A50" s="2">
        <v>48</v>
      </c>
      <c r="B50" s="1" t="s">
        <v>17</v>
      </c>
      <c r="C50" s="1">
        <v>8.2970000000000006</v>
      </c>
      <c r="D50" s="1">
        <v>120.376</v>
      </c>
      <c r="E50" s="1">
        <v>56.246000000000002</v>
      </c>
      <c r="F50" s="1">
        <v>30.815999999999999</v>
      </c>
      <c r="G50" s="1">
        <v>176.53399999999999</v>
      </c>
      <c r="H50" s="1"/>
      <c r="I50" s="1">
        <v>8.3079999999999998</v>
      </c>
      <c r="J50" s="1">
        <v>120.428</v>
      </c>
      <c r="K50" s="1">
        <v>56.246000000000002</v>
      </c>
      <c r="L50" s="1">
        <v>30.815999999999999</v>
      </c>
      <c r="M50" s="1">
        <v>176.53399999999999</v>
      </c>
      <c r="O50">
        <v>48</v>
      </c>
      <c r="P50" t="s">
        <v>36</v>
      </c>
      <c r="Q50">
        <v>8.31</v>
      </c>
      <c r="R50">
        <v>120.55</v>
      </c>
      <c r="S50">
        <v>56.18</v>
      </c>
      <c r="T50">
        <v>30.62</v>
      </c>
      <c r="U50">
        <v>176.39</v>
      </c>
      <c r="W50">
        <v>48</v>
      </c>
      <c r="X50" t="s">
        <v>36</v>
      </c>
      <c r="Y50">
        <f t="shared" si="20"/>
        <v>1.2999999999999901E-2</v>
      </c>
      <c r="Z50">
        <f t="shared" si="20"/>
        <v>0.17399999999999238</v>
      </c>
      <c r="AA50">
        <f t="shared" si="17"/>
        <v>-6.6000000000002501E-2</v>
      </c>
      <c r="AB50">
        <f t="shared" si="17"/>
        <v>-0.19599999999999795</v>
      </c>
      <c r="AC50">
        <f t="shared" si="21"/>
        <v>-0.14400000000000546</v>
      </c>
      <c r="AE50">
        <v>8.3583230000000004</v>
      </c>
      <c r="AF50">
        <v>0.346035302637</v>
      </c>
      <c r="AG50">
        <v>121.00966099999999</v>
      </c>
      <c r="AH50">
        <v>1.8780593750100001</v>
      </c>
      <c r="AI50">
        <v>56.244895</v>
      </c>
      <c r="AJ50">
        <v>0.99244977403099999</v>
      </c>
      <c r="AK50">
        <v>30.832357999999999</v>
      </c>
      <c r="AL50">
        <v>0.893335688214</v>
      </c>
      <c r="AM50">
        <v>176.26605000000001</v>
      </c>
      <c r="AN50">
        <v>0.97274311999600005</v>
      </c>
      <c r="AP50">
        <v>48</v>
      </c>
      <c r="AQ50" t="s">
        <v>36</v>
      </c>
      <c r="AR50">
        <f t="shared" si="1"/>
        <v>4.8322999999999894E-2</v>
      </c>
      <c r="AS50">
        <f t="shared" si="2"/>
        <v>0.346035302637</v>
      </c>
      <c r="AT50">
        <f t="shared" si="3"/>
        <v>0.45966099999999699</v>
      </c>
      <c r="AU50">
        <f t="shared" si="4"/>
        <v>1.8780593750100001</v>
      </c>
      <c r="AV50">
        <f t="shared" si="5"/>
        <v>6.4894999999999925E-2</v>
      </c>
      <c r="AW50">
        <f t="shared" si="6"/>
        <v>0.99244977403099999</v>
      </c>
      <c r="AX50">
        <f t="shared" si="7"/>
        <v>0.21235799999999827</v>
      </c>
      <c r="AY50">
        <f t="shared" si="8"/>
        <v>0.893335688214</v>
      </c>
      <c r="AZ50">
        <f t="shared" si="9"/>
        <v>-0.12394999999997935</v>
      </c>
      <c r="BA50">
        <f t="shared" si="10"/>
        <v>0.97274311999600005</v>
      </c>
      <c r="BC50">
        <v>48</v>
      </c>
      <c r="BD50" t="s">
        <v>36</v>
      </c>
      <c r="BE50">
        <f t="shared" si="11"/>
        <v>1.2477143289999996E-3</v>
      </c>
      <c r="BF50">
        <f t="shared" si="12"/>
        <v>8.1602206921002632E-2</v>
      </c>
      <c r="BG50">
        <f t="shared" si="13"/>
        <v>1.7133501025000636E-2</v>
      </c>
      <c r="BH50">
        <f t="shared" si="14"/>
        <v>0.16675625616399692</v>
      </c>
      <c r="BI50">
        <f t="shared" si="15"/>
        <v>4.0200250000104669E-4</v>
      </c>
    </row>
    <row r="51" spans="1:61">
      <c r="A51" s="2">
        <v>49</v>
      </c>
      <c r="B51" s="1" t="s">
        <v>12</v>
      </c>
      <c r="C51" s="1">
        <v>8.468</v>
      </c>
      <c r="D51" s="1">
        <v>121.625</v>
      </c>
      <c r="E51" s="1">
        <v>56.837000000000003</v>
      </c>
      <c r="F51" s="1">
        <v>30.074999999999999</v>
      </c>
      <c r="G51" s="1">
        <v>176.53399999999999</v>
      </c>
      <c r="H51" s="1"/>
      <c r="I51" s="1">
        <v>8.4740000000000002</v>
      </c>
      <c r="J51" s="1">
        <v>121.661</v>
      </c>
      <c r="K51" s="1">
        <v>56.59</v>
      </c>
      <c r="L51" s="1">
        <v>30.02</v>
      </c>
      <c r="M51" s="1">
        <v>176.52</v>
      </c>
      <c r="O51">
        <v>49</v>
      </c>
      <c r="P51" t="s">
        <v>31</v>
      </c>
      <c r="Q51">
        <v>8.5500000000000007</v>
      </c>
      <c r="R51">
        <v>122.63</v>
      </c>
      <c r="S51">
        <v>56.53</v>
      </c>
      <c r="T51">
        <v>30.27</v>
      </c>
      <c r="U51">
        <v>176.4</v>
      </c>
      <c r="W51">
        <v>49</v>
      </c>
      <c r="X51" t="s">
        <v>31</v>
      </c>
      <c r="Y51">
        <f t="shared" si="20"/>
        <v>8.2000000000000739E-2</v>
      </c>
      <c r="Z51">
        <f t="shared" si="20"/>
        <v>1.0049999999999955</v>
      </c>
      <c r="AA51">
        <f t="shared" si="17"/>
        <v>-0.30700000000000216</v>
      </c>
      <c r="AB51">
        <f t="shared" si="17"/>
        <v>0.19500000000000028</v>
      </c>
      <c r="AC51">
        <f t="shared" si="21"/>
        <v>-0.13399999999998613</v>
      </c>
      <c r="AE51">
        <v>8.4638489999999997</v>
      </c>
      <c r="AF51">
        <v>0.33785952139800002</v>
      </c>
      <c r="AG51">
        <v>121.84821599999999</v>
      </c>
      <c r="AH51">
        <v>2.4062154436699998</v>
      </c>
      <c r="AI51">
        <v>56.779305000000001</v>
      </c>
      <c r="AJ51">
        <v>1.0224378083700001</v>
      </c>
      <c r="AK51">
        <v>30.256326999999999</v>
      </c>
      <c r="AL51">
        <v>0.77660990340799996</v>
      </c>
      <c r="AM51">
        <v>176.27513500000001</v>
      </c>
      <c r="AN51">
        <v>0.71859253459500005</v>
      </c>
      <c r="AP51">
        <v>49</v>
      </c>
      <c r="AQ51" t="s">
        <v>31</v>
      </c>
      <c r="AR51">
        <f t="shared" si="1"/>
        <v>-8.6151000000000977E-2</v>
      </c>
      <c r="AS51">
        <f t="shared" si="2"/>
        <v>0.33785952139800002</v>
      </c>
      <c r="AT51">
        <f t="shared" si="3"/>
        <v>-0.78178400000000181</v>
      </c>
      <c r="AU51">
        <f t="shared" si="4"/>
        <v>2.4062154436699998</v>
      </c>
      <c r="AV51">
        <f t="shared" si="5"/>
        <v>0.24930499999999967</v>
      </c>
      <c r="AW51">
        <f t="shared" si="6"/>
        <v>1.0224378083700001</v>
      </c>
      <c r="AX51">
        <f t="shared" si="7"/>
        <v>-1.3673000000000712E-2</v>
      </c>
      <c r="AY51">
        <f t="shared" si="8"/>
        <v>0.77660990340799996</v>
      </c>
      <c r="AZ51">
        <f t="shared" si="9"/>
        <v>-0.12486499999999978</v>
      </c>
      <c r="BA51">
        <f t="shared" si="10"/>
        <v>0.71859253459500005</v>
      </c>
      <c r="BC51">
        <v>49</v>
      </c>
      <c r="BD51" t="s">
        <v>31</v>
      </c>
      <c r="BE51">
        <f t="shared" si="11"/>
        <v>2.8274758801000575E-2</v>
      </c>
      <c r="BF51">
        <f t="shared" si="12"/>
        <v>3.1925970626559903</v>
      </c>
      <c r="BG51">
        <f t="shared" si="13"/>
        <v>0.30947525302500201</v>
      </c>
      <c r="BH51">
        <f t="shared" si="14"/>
        <v>4.3544420929000419E-2</v>
      </c>
      <c r="BI51">
        <f t="shared" si="15"/>
        <v>8.3448224999750593E-5</v>
      </c>
    </row>
    <row r="52" spans="1:61">
      <c r="A52" s="2">
        <v>50</v>
      </c>
      <c r="B52" s="1" t="s">
        <v>16</v>
      </c>
      <c r="C52" s="1">
        <v>8.2569999999999997</v>
      </c>
      <c r="D52" s="1">
        <v>116.399</v>
      </c>
      <c r="E52" s="1">
        <v>58.465000000000003</v>
      </c>
      <c r="F52" s="1">
        <v>63.715000000000003</v>
      </c>
      <c r="G52" s="1">
        <v>174.19900000000001</v>
      </c>
      <c r="H52" s="1"/>
      <c r="I52" s="1">
        <v>8.2629999999999999</v>
      </c>
      <c r="J52" s="1">
        <v>116.497</v>
      </c>
      <c r="K52" s="1">
        <v>58.47</v>
      </c>
      <c r="L52" s="1">
        <v>63.78</v>
      </c>
      <c r="M52" s="1">
        <v>174.22</v>
      </c>
      <c r="O52">
        <v>50</v>
      </c>
      <c r="P52" t="s">
        <v>35</v>
      </c>
      <c r="Q52">
        <v>8.3000000000000007</v>
      </c>
      <c r="R52">
        <v>116.77</v>
      </c>
      <c r="S52">
        <v>58.37</v>
      </c>
      <c r="T52">
        <v>63.67</v>
      </c>
      <c r="U52">
        <v>174.36</v>
      </c>
      <c r="W52">
        <v>50</v>
      </c>
      <c r="X52" t="s">
        <v>35</v>
      </c>
      <c r="Y52">
        <f t="shared" si="20"/>
        <v>4.3000000000001037E-2</v>
      </c>
      <c r="Z52">
        <f t="shared" si="20"/>
        <v>0.37099999999999511</v>
      </c>
      <c r="AA52">
        <f t="shared" si="17"/>
        <v>-9.5000000000005969E-2</v>
      </c>
      <c r="AB52">
        <f t="shared" si="17"/>
        <v>-4.5000000000001705E-2</v>
      </c>
      <c r="AC52">
        <f t="shared" si="21"/>
        <v>0.16100000000000136</v>
      </c>
      <c r="AE52">
        <v>8.1531520000000004</v>
      </c>
      <c r="AF52">
        <v>0.40816668028600001</v>
      </c>
      <c r="AG52">
        <v>116.719201</v>
      </c>
      <c r="AH52">
        <v>2.9682693874699999</v>
      </c>
      <c r="AI52">
        <v>58.433492999999999</v>
      </c>
      <c r="AJ52">
        <v>0.85041165440699995</v>
      </c>
      <c r="AK52">
        <v>63.838602999999999</v>
      </c>
      <c r="AL52">
        <v>0.673672229939</v>
      </c>
      <c r="AM52">
        <v>174.03308100000001</v>
      </c>
      <c r="AN52">
        <v>0.65390356967899999</v>
      </c>
      <c r="AP52">
        <v>50</v>
      </c>
      <c r="AQ52" t="s">
        <v>35</v>
      </c>
      <c r="AR52">
        <f t="shared" si="1"/>
        <v>-0.14684800000000031</v>
      </c>
      <c r="AS52">
        <f t="shared" si="2"/>
        <v>0.40816668028600001</v>
      </c>
      <c r="AT52">
        <f t="shared" si="3"/>
        <v>-5.0798999999997818E-2</v>
      </c>
      <c r="AU52">
        <f t="shared" si="4"/>
        <v>2.9682693874699999</v>
      </c>
      <c r="AV52">
        <f t="shared" si="5"/>
        <v>6.3493000000001132E-2</v>
      </c>
      <c r="AW52">
        <f t="shared" si="6"/>
        <v>0.85041165440699995</v>
      </c>
      <c r="AX52">
        <f t="shared" si="7"/>
        <v>0.16860299999999739</v>
      </c>
      <c r="AY52">
        <f t="shared" si="8"/>
        <v>0.673672229939</v>
      </c>
      <c r="AZ52">
        <f t="shared" si="9"/>
        <v>-0.32691900000000373</v>
      </c>
      <c r="BA52">
        <f t="shared" si="10"/>
        <v>0.65390356967899999</v>
      </c>
      <c r="BC52">
        <v>50</v>
      </c>
      <c r="BD52" t="s">
        <v>35</v>
      </c>
      <c r="BE52">
        <f t="shared" si="11"/>
        <v>3.6042263104000515E-2</v>
      </c>
      <c r="BF52">
        <f t="shared" si="12"/>
        <v>0.17791439640099405</v>
      </c>
      <c r="BG52">
        <f t="shared" si="13"/>
        <v>2.5120031049002251E-2</v>
      </c>
      <c r="BH52">
        <f t="shared" si="14"/>
        <v>4.5626241608999613E-2</v>
      </c>
      <c r="BI52">
        <f t="shared" si="15"/>
        <v>0.23806495056100496</v>
      </c>
    </row>
    <row r="53" spans="1:61">
      <c r="A53" s="2">
        <v>51</v>
      </c>
      <c r="B53" s="1" t="s">
        <v>27</v>
      </c>
      <c r="C53" s="1">
        <v>8.1389999999999993</v>
      </c>
      <c r="D53" s="1">
        <v>122.23399999999999</v>
      </c>
      <c r="E53" s="1">
        <v>58.121000000000002</v>
      </c>
      <c r="F53" s="1">
        <v>38.665999999999997</v>
      </c>
      <c r="G53" s="1">
        <v>175.50899999999999</v>
      </c>
      <c r="H53" s="1"/>
      <c r="I53" s="1">
        <v>8.141</v>
      </c>
      <c r="J53" s="1">
        <v>122.274</v>
      </c>
      <c r="K53" s="1">
        <v>58.15</v>
      </c>
      <c r="L53" s="1">
        <v>38.46</v>
      </c>
      <c r="M53" s="1">
        <v>175.47</v>
      </c>
      <c r="O53">
        <v>51</v>
      </c>
      <c r="P53" t="s">
        <v>46</v>
      </c>
      <c r="Q53">
        <v>8.2200000000000006</v>
      </c>
      <c r="R53">
        <v>122.46</v>
      </c>
      <c r="S53">
        <v>57.66</v>
      </c>
      <c r="T53">
        <v>38.64</v>
      </c>
      <c r="U53">
        <v>175.53</v>
      </c>
      <c r="W53">
        <v>51</v>
      </c>
      <c r="X53" t="s">
        <v>46</v>
      </c>
      <c r="Y53">
        <f t="shared" si="20"/>
        <v>8.1000000000001293E-2</v>
      </c>
      <c r="Z53">
        <f t="shared" si="20"/>
        <v>0.22599999999999909</v>
      </c>
      <c r="AA53">
        <f t="shared" si="17"/>
        <v>-0.46100000000000563</v>
      </c>
      <c r="AB53">
        <f t="shared" si="17"/>
        <v>-2.5999999999996248E-2</v>
      </c>
      <c r="AC53">
        <f t="shared" si="21"/>
        <v>2.1000000000015007E-2</v>
      </c>
      <c r="AE53">
        <v>8.1888550000000002</v>
      </c>
      <c r="AF53">
        <v>0.448495141529</v>
      </c>
      <c r="AG53">
        <v>121.884199</v>
      </c>
      <c r="AH53">
        <v>2.38522579799</v>
      </c>
      <c r="AI53">
        <v>58.239970999999997</v>
      </c>
      <c r="AJ53">
        <v>0.89790300598600004</v>
      </c>
      <c r="AK53">
        <v>39.150156000000003</v>
      </c>
      <c r="AL53">
        <v>0.826888288503</v>
      </c>
      <c r="AM53">
        <v>175.73020600000001</v>
      </c>
      <c r="AN53">
        <v>0.90678486068300002</v>
      </c>
      <c r="AP53">
        <v>51</v>
      </c>
      <c r="AQ53" t="s">
        <v>46</v>
      </c>
      <c r="AR53">
        <f t="shared" si="1"/>
        <v>-3.1145000000000422E-2</v>
      </c>
      <c r="AS53">
        <f t="shared" si="2"/>
        <v>0.448495141529</v>
      </c>
      <c r="AT53">
        <f t="shared" si="3"/>
        <v>-0.57580099999999845</v>
      </c>
      <c r="AU53">
        <f t="shared" si="4"/>
        <v>2.38522579799</v>
      </c>
      <c r="AV53">
        <f t="shared" si="5"/>
        <v>0.57997100000000046</v>
      </c>
      <c r="AW53">
        <f t="shared" si="6"/>
        <v>0.89790300598600004</v>
      </c>
      <c r="AX53">
        <f t="shared" si="7"/>
        <v>0.51015600000000205</v>
      </c>
      <c r="AY53">
        <f t="shared" si="8"/>
        <v>0.826888288503</v>
      </c>
      <c r="AZ53">
        <f t="shared" si="9"/>
        <v>0.20020600000000854</v>
      </c>
      <c r="BA53">
        <f t="shared" si="10"/>
        <v>0.90678486068300002</v>
      </c>
      <c r="BC53">
        <v>51</v>
      </c>
      <c r="BD53" t="s">
        <v>46</v>
      </c>
      <c r="BE53">
        <f t="shared" si="11"/>
        <v>1.2576501025000384E-2</v>
      </c>
      <c r="BF53">
        <f t="shared" si="12"/>
        <v>0.64288484360099607</v>
      </c>
      <c r="BG53">
        <f t="shared" si="13"/>
        <v>1.0836206228410126</v>
      </c>
      <c r="BH53">
        <f t="shared" si="14"/>
        <v>0.28746325633599817</v>
      </c>
      <c r="BI53">
        <f t="shared" si="15"/>
        <v>3.2114790435997687E-2</v>
      </c>
    </row>
    <row r="54" spans="1:61">
      <c r="A54" s="2">
        <v>52</v>
      </c>
      <c r="B54" s="1" t="s">
        <v>17</v>
      </c>
      <c r="C54" s="1">
        <v>8.0030000000000001</v>
      </c>
      <c r="D54" s="1">
        <v>123.08499999999999</v>
      </c>
      <c r="E54" s="1">
        <v>55.808</v>
      </c>
      <c r="F54" s="1">
        <v>31.151</v>
      </c>
      <c r="G54" s="1">
        <v>175.71600000000001</v>
      </c>
      <c r="H54" s="1"/>
      <c r="I54" s="1">
        <v>8.0020000000000007</v>
      </c>
      <c r="J54" s="1">
        <v>123.157</v>
      </c>
      <c r="K54" s="1">
        <v>55.65</v>
      </c>
      <c r="L54" s="1">
        <v>31.27</v>
      </c>
      <c r="M54" s="1">
        <v>175.68</v>
      </c>
      <c r="O54">
        <v>52</v>
      </c>
      <c r="P54" t="s">
        <v>36</v>
      </c>
      <c r="Q54">
        <v>8.17</v>
      </c>
      <c r="R54">
        <v>123.92</v>
      </c>
      <c r="S54">
        <v>55.77</v>
      </c>
      <c r="T54">
        <v>30.77</v>
      </c>
      <c r="U54">
        <v>175.69</v>
      </c>
      <c r="W54">
        <v>52</v>
      </c>
      <c r="X54" t="s">
        <v>36</v>
      </c>
      <c r="Y54">
        <f t="shared" si="20"/>
        <v>0.16699999999999982</v>
      </c>
      <c r="Z54">
        <f t="shared" si="20"/>
        <v>0.83500000000000796</v>
      </c>
      <c r="AA54">
        <f t="shared" si="17"/>
        <v>-3.7999999999996703E-2</v>
      </c>
      <c r="AB54">
        <f t="shared" si="17"/>
        <v>-0.38100000000000023</v>
      </c>
      <c r="AC54">
        <f t="shared" si="21"/>
        <v>-2.6000000000010459E-2</v>
      </c>
      <c r="AE54">
        <v>8.2842870000000008</v>
      </c>
      <c r="AF54">
        <v>0.44034178388</v>
      </c>
      <c r="AG54">
        <v>123.211609</v>
      </c>
      <c r="AH54">
        <v>2.8137900028499998</v>
      </c>
      <c r="AI54">
        <v>56.258693000000001</v>
      </c>
      <c r="AJ54">
        <v>1.0721247999900001</v>
      </c>
      <c r="AK54">
        <v>30.849475999999999</v>
      </c>
      <c r="AL54">
        <v>0.93032650044200005</v>
      </c>
      <c r="AM54">
        <v>176.09311700000001</v>
      </c>
      <c r="AN54">
        <v>0.96761027863000004</v>
      </c>
      <c r="AP54">
        <v>52</v>
      </c>
      <c r="AQ54" t="s">
        <v>36</v>
      </c>
      <c r="AR54">
        <f t="shared" si="1"/>
        <v>0.11428700000000092</v>
      </c>
      <c r="AS54">
        <f t="shared" si="2"/>
        <v>0.44034178388</v>
      </c>
      <c r="AT54">
        <f t="shared" si="3"/>
        <v>-0.70839100000000599</v>
      </c>
      <c r="AU54">
        <f t="shared" si="4"/>
        <v>2.8137900028499998</v>
      </c>
      <c r="AV54">
        <f t="shared" si="5"/>
        <v>0.48869299999999782</v>
      </c>
      <c r="AW54">
        <f t="shared" si="6"/>
        <v>1.0721247999900001</v>
      </c>
      <c r="AX54">
        <f t="shared" si="7"/>
        <v>7.9475999999999658E-2</v>
      </c>
      <c r="AY54">
        <f t="shared" si="8"/>
        <v>0.93032650044200005</v>
      </c>
      <c r="AZ54">
        <f t="shared" si="9"/>
        <v>0.40311700000000883</v>
      </c>
      <c r="BA54">
        <f t="shared" si="10"/>
        <v>0.96761027863000004</v>
      </c>
      <c r="BC54">
        <v>52</v>
      </c>
      <c r="BD54" t="s">
        <v>36</v>
      </c>
      <c r="BE54">
        <f t="shared" si="11"/>
        <v>2.7786603689998841E-3</v>
      </c>
      <c r="BF54">
        <f t="shared" si="12"/>
        <v>2.382055778881043</v>
      </c>
      <c r="BG54">
        <f t="shared" si="13"/>
        <v>0.27740551624899423</v>
      </c>
      <c r="BH54">
        <f t="shared" si="14"/>
        <v>0.2120381465759999</v>
      </c>
      <c r="BI54">
        <f t="shared" si="15"/>
        <v>0.18414139968901655</v>
      </c>
    </row>
    <row r="55" spans="1:61">
      <c r="A55" s="2">
        <v>53</v>
      </c>
      <c r="B55" s="1" t="s">
        <v>12</v>
      </c>
      <c r="C55" s="1">
        <v>8.3789999999999996</v>
      </c>
      <c r="D55" s="1">
        <v>122.271</v>
      </c>
      <c r="E55" s="1">
        <v>56.610999999999997</v>
      </c>
      <c r="F55" s="1">
        <v>30.273</v>
      </c>
      <c r="G55" s="1">
        <v>176.642</v>
      </c>
      <c r="H55" s="1"/>
      <c r="I55" s="1">
        <v>8.3819999999999997</v>
      </c>
      <c r="J55" s="1">
        <v>122.244</v>
      </c>
      <c r="K55" s="1">
        <v>56.59</v>
      </c>
      <c r="L55" s="1">
        <v>30.34</v>
      </c>
      <c r="M55" s="1">
        <v>176.62</v>
      </c>
      <c r="O55">
        <v>53</v>
      </c>
      <c r="P55" t="s">
        <v>31</v>
      </c>
      <c r="Q55">
        <v>8.6</v>
      </c>
      <c r="R55">
        <v>122.75</v>
      </c>
      <c r="S55">
        <v>56.56</v>
      </c>
      <c r="T55">
        <v>30.27</v>
      </c>
      <c r="U55">
        <v>176.55</v>
      </c>
      <c r="W55">
        <v>53</v>
      </c>
      <c r="X55" t="s">
        <v>31</v>
      </c>
      <c r="Y55">
        <f t="shared" si="20"/>
        <v>0.22100000000000009</v>
      </c>
      <c r="Z55">
        <f t="shared" si="20"/>
        <v>0.4789999999999992</v>
      </c>
      <c r="AA55">
        <f t="shared" si="17"/>
        <v>-5.0999999999994827E-2</v>
      </c>
      <c r="AB55">
        <f t="shared" si="17"/>
        <v>-3.0000000000001137E-3</v>
      </c>
      <c r="AC55">
        <f t="shared" si="21"/>
        <v>-9.1999999999984539E-2</v>
      </c>
      <c r="AE55">
        <v>8.4877959999999995</v>
      </c>
      <c r="AF55">
        <v>0.37511895231199999</v>
      </c>
      <c r="AG55">
        <v>121.45537899999999</v>
      </c>
      <c r="AH55">
        <v>2.4793403161600001</v>
      </c>
      <c r="AI55">
        <v>57.008870999999999</v>
      </c>
      <c r="AJ55">
        <v>1.0813527252299999</v>
      </c>
      <c r="AK55">
        <v>30.211976</v>
      </c>
      <c r="AL55">
        <v>0.87089735642300004</v>
      </c>
      <c r="AM55">
        <v>176.54935800000001</v>
      </c>
      <c r="AN55">
        <v>0.66135950423000001</v>
      </c>
      <c r="AP55">
        <v>53</v>
      </c>
      <c r="AQ55" t="s">
        <v>31</v>
      </c>
      <c r="AR55">
        <f t="shared" si="1"/>
        <v>-0.11220400000000019</v>
      </c>
      <c r="AS55">
        <f t="shared" si="2"/>
        <v>0.37511895231199999</v>
      </c>
      <c r="AT55">
        <f t="shared" si="3"/>
        <v>-1.2946210000000065</v>
      </c>
      <c r="AU55">
        <f t="shared" si="4"/>
        <v>2.4793403161600001</v>
      </c>
      <c r="AV55">
        <f t="shared" si="5"/>
        <v>0.44887099999999691</v>
      </c>
      <c r="AW55">
        <f t="shared" si="6"/>
        <v>1.0813527252299999</v>
      </c>
      <c r="AX55">
        <f t="shared" si="7"/>
        <v>-5.8023999999999631E-2</v>
      </c>
      <c r="AY55">
        <f t="shared" si="8"/>
        <v>0.87089735642300004</v>
      </c>
      <c r="AZ55">
        <f t="shared" si="9"/>
        <v>-6.4199999999914326E-4</v>
      </c>
      <c r="BA55">
        <f t="shared" si="10"/>
        <v>0.66135950423000001</v>
      </c>
      <c r="BC55">
        <v>53</v>
      </c>
      <c r="BD55" t="s">
        <v>31</v>
      </c>
      <c r="BE55">
        <f t="shared" si="11"/>
        <v>0.11102490561600019</v>
      </c>
      <c r="BF55">
        <f t="shared" si="12"/>
        <v>3.1457314516410202</v>
      </c>
      <c r="BG55">
        <f t="shared" si="13"/>
        <v>0.24987101664099173</v>
      </c>
      <c r="BH55">
        <f t="shared" si="14"/>
        <v>3.0276405759999468E-3</v>
      </c>
      <c r="BI55">
        <f t="shared" si="15"/>
        <v>8.346284163997332E-3</v>
      </c>
    </row>
    <row r="56" spans="1:61">
      <c r="A56" s="2">
        <v>54</v>
      </c>
      <c r="B56" s="1" t="s">
        <v>11</v>
      </c>
      <c r="C56" s="1">
        <v>8.1829999999999998</v>
      </c>
      <c r="D56" s="1">
        <v>114.48699999999999</v>
      </c>
      <c r="E56" s="1">
        <v>61.673999999999999</v>
      </c>
      <c r="F56" s="1">
        <v>69.930999999999997</v>
      </c>
      <c r="G56" s="1">
        <v>174.81200000000001</v>
      </c>
      <c r="H56" s="1"/>
      <c r="I56" s="1">
        <v>8.1959999999999997</v>
      </c>
      <c r="J56" s="1">
        <v>114.486</v>
      </c>
      <c r="K56" s="1">
        <v>61.59</v>
      </c>
      <c r="L56" s="1">
        <v>69.709999999999994</v>
      </c>
      <c r="M56" s="1">
        <v>174.85</v>
      </c>
      <c r="O56">
        <v>54</v>
      </c>
      <c r="P56" t="s">
        <v>30</v>
      </c>
      <c r="Q56">
        <v>8.2200000000000006</v>
      </c>
      <c r="R56">
        <v>115.25</v>
      </c>
      <c r="S56">
        <v>62.1</v>
      </c>
      <c r="T56">
        <v>69.67</v>
      </c>
      <c r="U56">
        <v>175.09</v>
      </c>
      <c r="W56">
        <v>54</v>
      </c>
      <c r="X56" t="s">
        <v>30</v>
      </c>
      <c r="Y56">
        <f t="shared" si="20"/>
        <v>3.700000000000081E-2</v>
      </c>
      <c r="Z56">
        <f t="shared" si="20"/>
        <v>0.76300000000000523</v>
      </c>
      <c r="AA56">
        <f t="shared" si="17"/>
        <v>0.42600000000000193</v>
      </c>
      <c r="AB56">
        <f t="shared" si="17"/>
        <v>-0.26099999999999568</v>
      </c>
      <c r="AC56">
        <f t="shared" si="21"/>
        <v>0.27799999999999159</v>
      </c>
      <c r="AE56">
        <v>8.0323619999999991</v>
      </c>
      <c r="AF56">
        <v>0.36532297348499998</v>
      </c>
      <c r="AG56">
        <v>113.367127</v>
      </c>
      <c r="AH56">
        <v>3.6690562022000002</v>
      </c>
      <c r="AI56">
        <v>61.583499000000003</v>
      </c>
      <c r="AJ56">
        <v>0.88761661769</v>
      </c>
      <c r="AK56">
        <v>69.776154000000005</v>
      </c>
      <c r="AL56">
        <v>0.668327903266</v>
      </c>
      <c r="AM56">
        <v>174.766648</v>
      </c>
      <c r="AN56">
        <v>0.61858114431</v>
      </c>
      <c r="AP56">
        <v>54</v>
      </c>
      <c r="AQ56" t="s">
        <v>30</v>
      </c>
      <c r="AR56">
        <f t="shared" si="1"/>
        <v>-0.18763800000000153</v>
      </c>
      <c r="AS56">
        <f t="shared" si="2"/>
        <v>0.36532297348499998</v>
      </c>
      <c r="AT56">
        <f t="shared" si="3"/>
        <v>-1.8828730000000036</v>
      </c>
      <c r="AU56">
        <f t="shared" si="4"/>
        <v>3.6690562022000002</v>
      </c>
      <c r="AV56">
        <f t="shared" si="5"/>
        <v>-0.5165009999999981</v>
      </c>
      <c r="AW56">
        <f t="shared" si="6"/>
        <v>0.88761661769</v>
      </c>
      <c r="AX56">
        <f t="shared" si="7"/>
        <v>0.10615400000000363</v>
      </c>
      <c r="AY56">
        <f t="shared" si="8"/>
        <v>0.668327903266</v>
      </c>
      <c r="AZ56">
        <f t="shared" si="9"/>
        <v>-0.32335199999999986</v>
      </c>
      <c r="BA56">
        <f t="shared" si="10"/>
        <v>0.61858114431</v>
      </c>
      <c r="BC56">
        <v>54</v>
      </c>
      <c r="BD56" t="s">
        <v>30</v>
      </c>
      <c r="BE56">
        <f t="shared" si="11"/>
        <v>5.0462231044001049E-2</v>
      </c>
      <c r="BF56">
        <f t="shared" si="12"/>
        <v>7.000643932129047</v>
      </c>
      <c r="BG56">
        <f t="shared" si="13"/>
        <v>0.88830813500100003</v>
      </c>
      <c r="BH56">
        <f t="shared" si="14"/>
        <v>0.13480205971599948</v>
      </c>
      <c r="BI56">
        <f t="shared" si="15"/>
        <v>0.36162422790398974</v>
      </c>
    </row>
    <row r="57" spans="1:61">
      <c r="A57" s="2">
        <v>55</v>
      </c>
      <c r="B57" s="1" t="s">
        <v>20</v>
      </c>
      <c r="C57" s="1">
        <v>8.2759999999999998</v>
      </c>
      <c r="D57" s="1">
        <v>111.294</v>
      </c>
      <c r="E57" s="1">
        <v>44.771999999999998</v>
      </c>
      <c r="F57" s="1"/>
      <c r="G57" s="1"/>
      <c r="H57" s="1"/>
      <c r="I57" s="1">
        <v>8.2710000000000008</v>
      </c>
      <c r="J57" s="1">
        <v>111.327</v>
      </c>
      <c r="K57" s="1">
        <v>44.71</v>
      </c>
      <c r="L57" s="1"/>
      <c r="M57" s="1"/>
      <c r="O57">
        <v>55</v>
      </c>
      <c r="P57" t="s">
        <v>39</v>
      </c>
      <c r="Q57">
        <v>8.49</v>
      </c>
      <c r="R57">
        <v>112.54</v>
      </c>
      <c r="S57">
        <v>42.96</v>
      </c>
      <c r="U57">
        <v>171.63</v>
      </c>
      <c r="W57">
        <v>55</v>
      </c>
      <c r="X57" t="s">
        <v>39</v>
      </c>
      <c r="Y57">
        <f t="shared" si="20"/>
        <v>0.21400000000000041</v>
      </c>
      <c r="Z57">
        <f t="shared" si="20"/>
        <v>1.2460000000000093</v>
      </c>
      <c r="AA57">
        <f t="shared" si="17"/>
        <v>-1.8119999999999976</v>
      </c>
      <c r="AE57">
        <v>8.1490130000000001</v>
      </c>
      <c r="AF57">
        <v>0.39633236661999999</v>
      </c>
      <c r="AG57">
        <v>110.570504</v>
      </c>
      <c r="AH57">
        <v>1.8345081760499999</v>
      </c>
      <c r="AI57">
        <v>44.070253000000001</v>
      </c>
      <c r="AJ57">
        <v>0.69356198496699994</v>
      </c>
      <c r="AK57">
        <v>0</v>
      </c>
      <c r="AL57">
        <v>0</v>
      </c>
      <c r="AM57">
        <v>172.943197</v>
      </c>
      <c r="AN57">
        <v>0.72442039327399999</v>
      </c>
      <c r="AP57">
        <v>55</v>
      </c>
      <c r="AQ57" t="s">
        <v>39</v>
      </c>
      <c r="AR57">
        <f t="shared" si="1"/>
        <v>-0.34098700000000015</v>
      </c>
      <c r="AS57">
        <f t="shared" si="2"/>
        <v>0.39633236661999999</v>
      </c>
      <c r="AT57">
        <f t="shared" si="3"/>
        <v>-1.9694960000000066</v>
      </c>
      <c r="AU57">
        <f t="shared" si="4"/>
        <v>1.8345081760499999</v>
      </c>
      <c r="AV57">
        <f t="shared" si="5"/>
        <v>1.1102530000000002</v>
      </c>
      <c r="AW57">
        <f t="shared" si="6"/>
        <v>0.69356198496699994</v>
      </c>
      <c r="BC57">
        <v>55</v>
      </c>
      <c r="BD57" t="s">
        <v>39</v>
      </c>
      <c r="BE57">
        <f t="shared" si="11"/>
        <v>0.30801057016900063</v>
      </c>
      <c r="BF57">
        <f t="shared" si="12"/>
        <v>10.339414526016101</v>
      </c>
      <c r="BG57">
        <f t="shared" si="13"/>
        <v>8.5395625960089863</v>
      </c>
    </row>
    <row r="58" spans="1:61">
      <c r="A58" s="2">
        <v>56</v>
      </c>
      <c r="B58" s="1" t="s">
        <v>21</v>
      </c>
      <c r="C58" s="1"/>
      <c r="D58" s="1"/>
      <c r="E58" s="1">
        <v>63.204000000000001</v>
      </c>
      <c r="F58" s="1">
        <v>32.154000000000003</v>
      </c>
      <c r="G58" s="1">
        <v>177.26300000000001</v>
      </c>
      <c r="H58" s="1"/>
      <c r="I58" s="1"/>
      <c r="J58" s="1"/>
      <c r="K58" s="1">
        <v>63.15</v>
      </c>
      <c r="L58" s="1">
        <v>32.21</v>
      </c>
      <c r="M58" s="1">
        <v>177.25</v>
      </c>
      <c r="O58">
        <v>56</v>
      </c>
      <c r="P58" t="s">
        <v>40</v>
      </c>
      <c r="R58">
        <v>136.56</v>
      </c>
      <c r="S58">
        <v>63.03</v>
      </c>
      <c r="T58">
        <v>32.159999999999997</v>
      </c>
      <c r="U58">
        <v>177.06</v>
      </c>
      <c r="W58">
        <v>56</v>
      </c>
      <c r="X58" t="s">
        <v>40</v>
      </c>
      <c r="AA58">
        <f t="shared" si="17"/>
        <v>-0.17399999999999949</v>
      </c>
      <c r="AB58">
        <f>T58-F58</f>
        <v>5.9999999999931219E-3</v>
      </c>
      <c r="AC58">
        <f>U58-G58</f>
        <v>-0.20300000000000296</v>
      </c>
      <c r="AE58">
        <v>0</v>
      </c>
      <c r="AF58">
        <v>0</v>
      </c>
      <c r="AG58">
        <v>0</v>
      </c>
      <c r="AH58">
        <v>0</v>
      </c>
      <c r="AI58">
        <v>63.100127999999998</v>
      </c>
      <c r="AJ58">
        <v>0.63374314325000003</v>
      </c>
      <c r="AK58">
        <v>32.417084000000003</v>
      </c>
      <c r="AL58">
        <v>0.50046333626399997</v>
      </c>
      <c r="AM58">
        <v>176.55387200000001</v>
      </c>
      <c r="AN58">
        <v>0.56431133925900001</v>
      </c>
      <c r="AP58">
        <v>56</v>
      </c>
      <c r="AQ58" t="s">
        <v>40</v>
      </c>
      <c r="AV58">
        <f t="shared" si="5"/>
        <v>7.012799999999686E-2</v>
      </c>
      <c r="AW58">
        <f t="shared" si="6"/>
        <v>0.63374314325000003</v>
      </c>
      <c r="AX58">
        <f t="shared" si="7"/>
        <v>0.25708400000000609</v>
      </c>
      <c r="AY58">
        <f t="shared" si="8"/>
        <v>0.50046333626399997</v>
      </c>
      <c r="AZ58">
        <f t="shared" si="9"/>
        <v>-0.5061279999999897</v>
      </c>
      <c r="BA58">
        <f t="shared" si="10"/>
        <v>0.56431133925900001</v>
      </c>
      <c r="BC58">
        <v>56</v>
      </c>
      <c r="BD58" t="s">
        <v>40</v>
      </c>
      <c r="BG58">
        <f t="shared" si="13"/>
        <v>5.9598480383998217E-2</v>
      </c>
      <c r="BH58">
        <f t="shared" si="14"/>
        <v>6.3043175056006512E-2</v>
      </c>
      <c r="BI58">
        <f t="shared" si="15"/>
        <v>9.1886584383991957E-2</v>
      </c>
    </row>
    <row r="59" spans="1:61">
      <c r="A59" s="2">
        <v>57</v>
      </c>
      <c r="B59" s="1" t="s">
        <v>16</v>
      </c>
      <c r="C59" s="1">
        <v>8.423</v>
      </c>
      <c r="D59" s="1">
        <v>116.205</v>
      </c>
      <c r="E59" s="1">
        <v>58.415999999999997</v>
      </c>
      <c r="F59" s="1"/>
      <c r="G59" s="1">
        <v>174.714</v>
      </c>
      <c r="H59" s="1"/>
      <c r="I59" s="1">
        <v>8.4209999999999994</v>
      </c>
      <c r="J59" s="1">
        <v>116.21299999999999</v>
      </c>
      <c r="K59" s="1">
        <v>58.47</v>
      </c>
      <c r="L59" s="1">
        <v>63.78</v>
      </c>
      <c r="M59" s="1"/>
      <c r="O59">
        <v>57</v>
      </c>
      <c r="P59" t="s">
        <v>35</v>
      </c>
      <c r="Q59">
        <v>8.4700000000000006</v>
      </c>
      <c r="R59">
        <v>116.44</v>
      </c>
      <c r="S59">
        <v>58.11</v>
      </c>
      <c r="T59">
        <v>63.66</v>
      </c>
      <c r="U59">
        <v>174.57</v>
      </c>
      <c r="W59">
        <v>57</v>
      </c>
      <c r="X59" t="s">
        <v>35</v>
      </c>
      <c r="Y59">
        <f t="shared" ref="Y59:Z73" si="22">Q59-C59</f>
        <v>4.7000000000000597E-2</v>
      </c>
      <c r="Z59">
        <f t="shared" si="22"/>
        <v>0.23499999999999943</v>
      </c>
      <c r="AA59">
        <f t="shared" si="17"/>
        <v>-0.30599999999999739</v>
      </c>
      <c r="AC59">
        <f t="shared" ref="AC59:AC122" si="23">U59-G59</f>
        <v>-0.14400000000000546</v>
      </c>
      <c r="AE59">
        <v>8.2074979999999993</v>
      </c>
      <c r="AF59">
        <v>0.28017654076699999</v>
      </c>
      <c r="AG59">
        <v>116.041556</v>
      </c>
      <c r="AH59">
        <v>2.21706966667</v>
      </c>
      <c r="AI59">
        <v>58.297758999999999</v>
      </c>
      <c r="AJ59">
        <v>0.89299002061599997</v>
      </c>
      <c r="AK59">
        <v>63.987444000000004</v>
      </c>
      <c r="AL59">
        <v>0.74093821528100001</v>
      </c>
      <c r="AM59">
        <v>174.670681</v>
      </c>
      <c r="AN59">
        <v>0.67931500001</v>
      </c>
      <c r="AP59">
        <v>57</v>
      </c>
      <c r="AQ59" t="s">
        <v>35</v>
      </c>
      <c r="AR59">
        <f t="shared" si="1"/>
        <v>-0.26250200000000135</v>
      </c>
      <c r="AS59">
        <f t="shared" si="2"/>
        <v>0.28017654076699999</v>
      </c>
      <c r="AT59">
        <f t="shared" si="3"/>
        <v>-0.3984439999999978</v>
      </c>
      <c r="AU59">
        <f t="shared" si="4"/>
        <v>2.21706966667</v>
      </c>
      <c r="AV59">
        <f t="shared" si="5"/>
        <v>0.18775899999999979</v>
      </c>
      <c r="AW59">
        <f t="shared" si="6"/>
        <v>0.89299002061599997</v>
      </c>
      <c r="AZ59">
        <f t="shared" si="9"/>
        <v>0.10068100000000868</v>
      </c>
      <c r="BA59">
        <f t="shared" si="10"/>
        <v>0.67931500001</v>
      </c>
      <c r="BC59">
        <v>57</v>
      </c>
      <c r="BD59" t="s">
        <v>35</v>
      </c>
      <c r="BE59">
        <f t="shared" si="11"/>
        <v>9.5791488004001196E-2</v>
      </c>
      <c r="BF59">
        <f t="shared" si="12"/>
        <v>0.4012513011359965</v>
      </c>
      <c r="BG59">
        <f t="shared" si="13"/>
        <v>0.24379795008099719</v>
      </c>
      <c r="BI59">
        <f t="shared" si="15"/>
        <v>5.9868791761006915E-2</v>
      </c>
    </row>
    <row r="60" spans="1:61">
      <c r="A60" s="2">
        <v>58</v>
      </c>
      <c r="B60" s="1" t="s">
        <v>17</v>
      </c>
      <c r="C60" s="1">
        <v>8.3840000000000003</v>
      </c>
      <c r="D60" s="1">
        <v>123.148</v>
      </c>
      <c r="E60" s="1">
        <v>55.914000000000001</v>
      </c>
      <c r="F60" s="1">
        <v>31.08</v>
      </c>
      <c r="G60" s="1">
        <v>176.30199999999999</v>
      </c>
      <c r="H60" s="1"/>
      <c r="I60" s="1"/>
      <c r="J60" s="1"/>
      <c r="K60" s="1"/>
      <c r="L60" s="1"/>
      <c r="M60" s="1">
        <v>176.31</v>
      </c>
      <c r="O60">
        <v>58</v>
      </c>
      <c r="P60" t="s">
        <v>36</v>
      </c>
      <c r="Q60">
        <v>8.41</v>
      </c>
      <c r="R60">
        <v>123.58</v>
      </c>
      <c r="S60">
        <v>56.06</v>
      </c>
      <c r="T60">
        <v>30.56</v>
      </c>
      <c r="U60">
        <v>175.88</v>
      </c>
      <c r="W60">
        <v>58</v>
      </c>
      <c r="X60" t="s">
        <v>36</v>
      </c>
      <c r="Y60">
        <f t="shared" si="22"/>
        <v>2.5999999999999801E-2</v>
      </c>
      <c r="Z60">
        <f t="shared" si="22"/>
        <v>0.43200000000000216</v>
      </c>
      <c r="AA60">
        <f t="shared" si="17"/>
        <v>0.1460000000000008</v>
      </c>
      <c r="AB60">
        <f>T60-F60</f>
        <v>-0.51999999999999957</v>
      </c>
      <c r="AC60">
        <f t="shared" si="23"/>
        <v>-0.42199999999999704</v>
      </c>
      <c r="AE60">
        <v>8.2648019999999995</v>
      </c>
      <c r="AF60">
        <v>0.38778250707799999</v>
      </c>
      <c r="AG60">
        <v>122.42058</v>
      </c>
      <c r="AH60">
        <v>2.2143727964400002</v>
      </c>
      <c r="AI60">
        <v>56.096674999999998</v>
      </c>
      <c r="AJ60">
        <v>0.74346796526500003</v>
      </c>
      <c r="AK60">
        <v>30.704695000000001</v>
      </c>
      <c r="AL60">
        <v>0.81874701341400002</v>
      </c>
      <c r="AM60">
        <v>175.98521099999999</v>
      </c>
      <c r="AN60">
        <v>0.85904470109499997</v>
      </c>
      <c r="AP60">
        <v>58</v>
      </c>
      <c r="AQ60" t="s">
        <v>36</v>
      </c>
      <c r="AR60">
        <f t="shared" si="1"/>
        <v>-0.1451980000000006</v>
      </c>
      <c r="AS60">
        <f t="shared" si="2"/>
        <v>0.38778250707799999</v>
      </c>
      <c r="AT60">
        <f t="shared" si="3"/>
        <v>-1.1594199999999972</v>
      </c>
      <c r="AU60">
        <f t="shared" si="4"/>
        <v>2.2143727964400002</v>
      </c>
      <c r="AV60">
        <f t="shared" si="5"/>
        <v>3.667499999999535E-2</v>
      </c>
      <c r="AW60">
        <f t="shared" si="6"/>
        <v>0.74346796526500003</v>
      </c>
      <c r="AX60">
        <f t="shared" si="7"/>
        <v>0.14469500000000224</v>
      </c>
      <c r="AY60">
        <f t="shared" si="8"/>
        <v>0.81874701341400002</v>
      </c>
      <c r="AZ60">
        <f t="shared" si="9"/>
        <v>0.10521099999999706</v>
      </c>
      <c r="BA60">
        <f t="shared" si="10"/>
        <v>0.85904470109499997</v>
      </c>
      <c r="BC60">
        <v>58</v>
      </c>
      <c r="BD60" t="s">
        <v>36</v>
      </c>
      <c r="BE60">
        <f t="shared" si="11"/>
        <v>2.9308755204000139E-2</v>
      </c>
      <c r="BF60">
        <f t="shared" si="12"/>
        <v>2.5326176163999983</v>
      </c>
      <c r="BG60">
        <f t="shared" si="13"/>
        <v>1.195195562500119E-2</v>
      </c>
      <c r="BH60">
        <f t="shared" si="14"/>
        <v>0.44181944302500242</v>
      </c>
      <c r="BI60">
        <f t="shared" si="15"/>
        <v>0.2779514385209938</v>
      </c>
    </row>
    <row r="61" spans="1:61">
      <c r="A61" s="2">
        <v>59</v>
      </c>
      <c r="B61" s="1" t="s">
        <v>18</v>
      </c>
      <c r="C61" s="1">
        <v>8.3729999999999993</v>
      </c>
      <c r="D61" s="1">
        <v>125.306</v>
      </c>
      <c r="E61" s="1">
        <v>52.953000000000003</v>
      </c>
      <c r="F61" s="1"/>
      <c r="G61" s="1">
        <v>178.13900000000001</v>
      </c>
      <c r="H61" s="1"/>
      <c r="I61" s="1">
        <v>8.3610000000000007</v>
      </c>
      <c r="J61" s="1">
        <v>125.202</v>
      </c>
      <c r="K61" s="1">
        <v>52.53</v>
      </c>
      <c r="L61" s="1">
        <v>19.09</v>
      </c>
      <c r="M61" s="1">
        <v>178.09</v>
      </c>
      <c r="O61">
        <v>59</v>
      </c>
      <c r="P61" t="s">
        <v>37</v>
      </c>
      <c r="Q61">
        <v>8.41</v>
      </c>
      <c r="R61">
        <v>125.76</v>
      </c>
      <c r="S61">
        <v>52.48</v>
      </c>
      <c r="T61">
        <v>19.149999999999999</v>
      </c>
      <c r="U61">
        <v>177.69</v>
      </c>
      <c r="W61">
        <v>59</v>
      </c>
      <c r="X61" t="s">
        <v>37</v>
      </c>
      <c r="Y61">
        <f t="shared" si="22"/>
        <v>3.700000000000081E-2</v>
      </c>
      <c r="Z61">
        <f t="shared" si="22"/>
        <v>0.45400000000000773</v>
      </c>
      <c r="AA61">
        <f t="shared" si="17"/>
        <v>-0.47300000000000608</v>
      </c>
      <c r="AC61">
        <f t="shared" si="23"/>
        <v>-0.44900000000001228</v>
      </c>
      <c r="AE61">
        <v>8.2184919999999995</v>
      </c>
      <c r="AF61">
        <v>0.37415955946099999</v>
      </c>
      <c r="AG61">
        <v>125.11744899999999</v>
      </c>
      <c r="AH61">
        <v>2.4129181393899999</v>
      </c>
      <c r="AI61">
        <v>52.236257999999999</v>
      </c>
      <c r="AJ61">
        <v>0.85060034295499998</v>
      </c>
      <c r="AK61">
        <v>19.474430000000002</v>
      </c>
      <c r="AL61">
        <v>0.69208415319200001</v>
      </c>
      <c r="AM61">
        <v>177.486154</v>
      </c>
      <c r="AN61">
        <v>0.87142520750999997</v>
      </c>
      <c r="AP61">
        <v>59</v>
      </c>
      <c r="AQ61" t="s">
        <v>37</v>
      </c>
      <c r="AR61">
        <f t="shared" si="1"/>
        <v>-0.19150800000000068</v>
      </c>
      <c r="AS61">
        <f t="shared" si="2"/>
        <v>0.37415955946099999</v>
      </c>
      <c r="AT61">
        <f t="shared" si="3"/>
        <v>-0.64255100000001164</v>
      </c>
      <c r="AU61">
        <f t="shared" si="4"/>
        <v>2.4129181393899999</v>
      </c>
      <c r="AV61">
        <f t="shared" si="5"/>
        <v>-0.24374199999999746</v>
      </c>
      <c r="AW61">
        <f t="shared" si="6"/>
        <v>0.85060034295499998</v>
      </c>
      <c r="AZ61">
        <f t="shared" si="9"/>
        <v>-0.20384599999999864</v>
      </c>
      <c r="BA61">
        <f t="shared" si="10"/>
        <v>0.87142520750999997</v>
      </c>
      <c r="BC61">
        <v>59</v>
      </c>
      <c r="BD61" t="s">
        <v>37</v>
      </c>
      <c r="BE61">
        <f t="shared" si="11"/>
        <v>5.2215906064000679E-2</v>
      </c>
      <c r="BF61">
        <f t="shared" si="12"/>
        <v>1.2024240956010426</v>
      </c>
      <c r="BG61">
        <f t="shared" si="13"/>
        <v>5.2559230564003953E-2</v>
      </c>
      <c r="BI61">
        <f t="shared" si="15"/>
        <v>6.0100483716006688E-2</v>
      </c>
    </row>
    <row r="62" spans="1:61">
      <c r="A62" s="2">
        <v>60</v>
      </c>
      <c r="B62" s="1" t="s">
        <v>16</v>
      </c>
      <c r="C62" s="1">
        <v>8.2739999999999991</v>
      </c>
      <c r="D62" s="1">
        <v>114.599</v>
      </c>
      <c r="E62" s="1">
        <v>58.725999999999999</v>
      </c>
      <c r="F62" s="1">
        <v>63.752000000000002</v>
      </c>
      <c r="G62" s="1">
        <v>174.56800000000001</v>
      </c>
      <c r="H62" s="1"/>
      <c r="I62" s="1">
        <v>8.2729999999999997</v>
      </c>
      <c r="J62" s="1">
        <v>114.624</v>
      </c>
      <c r="K62" s="1">
        <v>58.47</v>
      </c>
      <c r="L62" s="1">
        <v>63.47</v>
      </c>
      <c r="M62" s="1">
        <v>174.43</v>
      </c>
      <c r="O62">
        <v>60</v>
      </c>
      <c r="P62" t="s">
        <v>35</v>
      </c>
      <c r="Q62">
        <v>8.3000000000000007</v>
      </c>
      <c r="R62">
        <v>114.92</v>
      </c>
      <c r="S62">
        <v>58.42</v>
      </c>
      <c r="T62">
        <v>63.71</v>
      </c>
      <c r="U62">
        <v>174.45</v>
      </c>
      <c r="W62">
        <v>60</v>
      </c>
      <c r="X62" t="s">
        <v>35</v>
      </c>
      <c r="Y62">
        <f t="shared" si="22"/>
        <v>2.6000000000001577E-2</v>
      </c>
      <c r="Z62">
        <f t="shared" si="22"/>
        <v>0.32099999999999795</v>
      </c>
      <c r="AA62">
        <f t="shared" si="17"/>
        <v>-0.30599999999999739</v>
      </c>
      <c r="AB62">
        <f t="shared" si="17"/>
        <v>-4.2000000000001592E-2</v>
      </c>
      <c r="AC62">
        <f t="shared" si="23"/>
        <v>-0.11800000000002342</v>
      </c>
      <c r="AE62">
        <v>8.256475</v>
      </c>
      <c r="AF62">
        <v>0.35417995620199999</v>
      </c>
      <c r="AG62">
        <v>115.44792099999999</v>
      </c>
      <c r="AH62">
        <v>1.8984647862799999</v>
      </c>
      <c r="AI62">
        <v>58.550244999999997</v>
      </c>
      <c r="AJ62">
        <v>1.0554722189500001</v>
      </c>
      <c r="AK62">
        <v>63.865014000000002</v>
      </c>
      <c r="AL62">
        <v>0.69545743780900005</v>
      </c>
      <c r="AM62">
        <v>174.375473</v>
      </c>
      <c r="AN62">
        <v>0.727692352077</v>
      </c>
      <c r="AP62">
        <v>60</v>
      </c>
      <c r="AQ62" t="s">
        <v>35</v>
      </c>
      <c r="AR62">
        <f t="shared" si="1"/>
        <v>-4.3525000000000702E-2</v>
      </c>
      <c r="AS62">
        <f t="shared" si="2"/>
        <v>0.35417995620199999</v>
      </c>
      <c r="AT62">
        <f t="shared" si="3"/>
        <v>0.52792099999999209</v>
      </c>
      <c r="AU62">
        <f t="shared" si="4"/>
        <v>1.8984647862799999</v>
      </c>
      <c r="AV62">
        <f t="shared" si="5"/>
        <v>0.13024499999999506</v>
      </c>
      <c r="AW62">
        <f t="shared" si="6"/>
        <v>1.0554722189500001</v>
      </c>
      <c r="AX62">
        <f t="shared" si="7"/>
        <v>0.15501400000000132</v>
      </c>
      <c r="AY62">
        <f t="shared" si="8"/>
        <v>0.69545743780900005</v>
      </c>
      <c r="AZ62">
        <f t="shared" si="9"/>
        <v>-7.452699999998913E-2</v>
      </c>
      <c r="BA62">
        <f t="shared" si="10"/>
        <v>0.727692352077</v>
      </c>
      <c r="BC62">
        <v>60</v>
      </c>
      <c r="BD62" t="s">
        <v>35</v>
      </c>
      <c r="BE62">
        <f t="shared" si="11"/>
        <v>4.8337256250003168E-3</v>
      </c>
      <c r="BF62">
        <f t="shared" si="12"/>
        <v>4.2816300240997571E-2</v>
      </c>
      <c r="BG62">
        <f t="shared" si="13"/>
        <v>0.19030970002499339</v>
      </c>
      <c r="BH62">
        <f t="shared" si="14"/>
        <v>3.8814516196001146E-2</v>
      </c>
      <c r="BI62">
        <f t="shared" si="15"/>
        <v>1.8899017290029813E-3</v>
      </c>
    </row>
    <row r="63" spans="1:61">
      <c r="A63" s="2">
        <v>61</v>
      </c>
      <c r="B63" s="1" t="s">
        <v>13</v>
      </c>
      <c r="C63" s="1">
        <v>8.1950000000000003</v>
      </c>
      <c r="D63" s="1">
        <v>122.31100000000001</v>
      </c>
      <c r="E63" s="1">
        <v>54.338000000000001</v>
      </c>
      <c r="F63" s="1">
        <v>41.16</v>
      </c>
      <c r="G63" s="1">
        <v>176.31</v>
      </c>
      <c r="H63" s="1"/>
      <c r="I63" s="1">
        <v>8.2040000000000006</v>
      </c>
      <c r="J63" s="1">
        <v>122.35599999999999</v>
      </c>
      <c r="K63" s="1">
        <v>54.16</v>
      </c>
      <c r="L63" s="1">
        <v>41.07</v>
      </c>
      <c r="M63" s="1">
        <v>176.31</v>
      </c>
      <c r="O63">
        <v>61</v>
      </c>
      <c r="P63" t="s">
        <v>32</v>
      </c>
      <c r="Q63">
        <v>8.39</v>
      </c>
      <c r="R63">
        <v>122.5</v>
      </c>
      <c r="S63">
        <v>54.3</v>
      </c>
      <c r="T63">
        <v>40.950000000000003</v>
      </c>
      <c r="U63">
        <v>176.04</v>
      </c>
      <c r="W63">
        <v>61</v>
      </c>
      <c r="X63" t="s">
        <v>32</v>
      </c>
      <c r="Y63">
        <f t="shared" si="22"/>
        <v>0.19500000000000028</v>
      </c>
      <c r="Z63">
        <f t="shared" si="22"/>
        <v>0.18899999999999295</v>
      </c>
      <c r="AA63">
        <f t="shared" si="17"/>
        <v>-3.8000000000003809E-2</v>
      </c>
      <c r="AB63">
        <f t="shared" si="17"/>
        <v>-0.20999999999999375</v>
      </c>
      <c r="AC63">
        <f t="shared" si="23"/>
        <v>-0.27000000000001023</v>
      </c>
      <c r="AE63">
        <v>8.3232940000000006</v>
      </c>
      <c r="AF63">
        <v>0.32107566018599998</v>
      </c>
      <c r="AG63">
        <v>122.60700199999999</v>
      </c>
      <c r="AH63">
        <v>2.2173952615600001</v>
      </c>
      <c r="AI63">
        <v>54.254879000000003</v>
      </c>
      <c r="AJ63">
        <v>0.76201274028699995</v>
      </c>
      <c r="AK63">
        <v>40.942849000000002</v>
      </c>
      <c r="AL63">
        <v>0.72912578489500002</v>
      </c>
      <c r="AM63">
        <v>175.96994599999999</v>
      </c>
      <c r="AN63">
        <v>0.69494070040800004</v>
      </c>
      <c r="AP63">
        <v>61</v>
      </c>
      <c r="AQ63" t="s">
        <v>32</v>
      </c>
      <c r="AR63">
        <f t="shared" si="1"/>
        <v>-6.6705999999999932E-2</v>
      </c>
      <c r="AS63">
        <f t="shared" si="2"/>
        <v>0.32107566018599998</v>
      </c>
      <c r="AT63">
        <f t="shared" si="3"/>
        <v>0.10700199999999427</v>
      </c>
      <c r="AU63">
        <f t="shared" si="4"/>
        <v>2.2173952615600001</v>
      </c>
      <c r="AV63">
        <f t="shared" si="5"/>
        <v>-4.5120999999994638E-2</v>
      </c>
      <c r="AW63">
        <f t="shared" si="6"/>
        <v>0.76201274028699995</v>
      </c>
      <c r="AX63">
        <f t="shared" si="7"/>
        <v>-7.1510000000003515E-3</v>
      </c>
      <c r="AY63">
        <f t="shared" si="8"/>
        <v>0.72912578489500002</v>
      </c>
      <c r="AZ63">
        <f t="shared" si="9"/>
        <v>-7.005399999999895E-2</v>
      </c>
      <c r="BA63">
        <f t="shared" si="10"/>
        <v>0.69494070040800004</v>
      </c>
      <c r="BC63">
        <v>61</v>
      </c>
      <c r="BD63" t="s">
        <v>32</v>
      </c>
      <c r="BE63">
        <f t="shared" si="11"/>
        <v>6.8490030436000118E-2</v>
      </c>
      <c r="BF63">
        <f t="shared" si="12"/>
        <v>6.723672003999784E-3</v>
      </c>
      <c r="BG63">
        <f t="shared" si="13"/>
        <v>5.0708640999869391E-5</v>
      </c>
      <c r="BH63">
        <f t="shared" si="14"/>
        <v>4.1147716800997318E-2</v>
      </c>
      <c r="BI63">
        <f t="shared" si="15"/>
        <v>3.9978402916004512E-2</v>
      </c>
    </row>
    <row r="64" spans="1:61">
      <c r="A64" s="2">
        <v>62</v>
      </c>
      <c r="B64" s="1" t="s">
        <v>18</v>
      </c>
      <c r="C64" s="1">
        <v>8.1750000000000007</v>
      </c>
      <c r="D64" s="1">
        <v>124.542</v>
      </c>
      <c r="E64" s="1">
        <v>53.043999999999997</v>
      </c>
      <c r="F64" s="1">
        <v>19.088000000000001</v>
      </c>
      <c r="G64" s="1">
        <v>178.09</v>
      </c>
      <c r="H64" s="1"/>
      <c r="I64" s="1">
        <v>8.1829999999999998</v>
      </c>
      <c r="J64" s="1">
        <v>124.651</v>
      </c>
      <c r="K64" s="1">
        <v>52.84</v>
      </c>
      <c r="L64" s="1">
        <v>19.09</v>
      </c>
      <c r="M64" s="1">
        <v>178.05</v>
      </c>
      <c r="O64">
        <v>62</v>
      </c>
      <c r="P64" t="s">
        <v>37</v>
      </c>
      <c r="Q64">
        <v>8.1999999999999993</v>
      </c>
      <c r="R64">
        <v>124.52</v>
      </c>
      <c r="S64">
        <v>52.63</v>
      </c>
      <c r="T64">
        <v>18.97</v>
      </c>
      <c r="U64">
        <v>177.85</v>
      </c>
      <c r="W64">
        <v>62</v>
      </c>
      <c r="X64" t="s">
        <v>37</v>
      </c>
      <c r="Y64">
        <f t="shared" si="22"/>
        <v>2.4999999999998579E-2</v>
      </c>
      <c r="Z64">
        <f t="shared" si="22"/>
        <v>-2.2000000000005571E-2</v>
      </c>
      <c r="AA64">
        <f t="shared" si="17"/>
        <v>-0.41399999999999437</v>
      </c>
      <c r="AB64">
        <f t="shared" si="17"/>
        <v>-0.1180000000000021</v>
      </c>
      <c r="AC64">
        <f t="shared" si="23"/>
        <v>-0.24000000000000909</v>
      </c>
      <c r="AE64">
        <v>7.9209719999999999</v>
      </c>
      <c r="AF64">
        <v>0.43233467501</v>
      </c>
      <c r="AG64">
        <v>123.794816</v>
      </c>
      <c r="AH64">
        <v>1.9825218359800001</v>
      </c>
      <c r="AI64">
        <v>52.417062999999999</v>
      </c>
      <c r="AJ64">
        <v>0.67926865011600002</v>
      </c>
      <c r="AK64">
        <v>19.654413999999999</v>
      </c>
      <c r="AL64">
        <v>0.64706245958499997</v>
      </c>
      <c r="AM64">
        <v>177.44968</v>
      </c>
      <c r="AN64">
        <v>0.70094254372200004</v>
      </c>
      <c r="AP64">
        <v>62</v>
      </c>
      <c r="AQ64" t="s">
        <v>37</v>
      </c>
      <c r="AR64">
        <f t="shared" si="1"/>
        <v>-0.27902799999999939</v>
      </c>
      <c r="AS64">
        <f t="shared" si="2"/>
        <v>0.43233467501</v>
      </c>
      <c r="AT64">
        <f t="shared" si="3"/>
        <v>-0.72518399999999872</v>
      </c>
      <c r="AU64">
        <f t="shared" si="4"/>
        <v>1.9825218359800001</v>
      </c>
      <c r="AV64">
        <f t="shared" si="5"/>
        <v>-0.21293700000000371</v>
      </c>
      <c r="AW64">
        <f t="shared" si="6"/>
        <v>0.67926865011600002</v>
      </c>
      <c r="AX64">
        <f t="shared" si="7"/>
        <v>0.6844140000000003</v>
      </c>
      <c r="AY64">
        <f t="shared" si="8"/>
        <v>0.64706245958499997</v>
      </c>
      <c r="AZ64">
        <f t="shared" si="9"/>
        <v>-0.40031999999999357</v>
      </c>
      <c r="BA64">
        <f t="shared" si="10"/>
        <v>0.70094254372200004</v>
      </c>
      <c r="BC64">
        <v>62</v>
      </c>
      <c r="BD64" t="s">
        <v>37</v>
      </c>
      <c r="BE64">
        <f t="shared" si="11"/>
        <v>9.2433024783998757E-2</v>
      </c>
      <c r="BF64">
        <f t="shared" si="12"/>
        <v>0.49446773785599035</v>
      </c>
      <c r="BG64">
        <f t="shared" si="13"/>
        <v>4.0426329968996248E-2</v>
      </c>
      <c r="BH64">
        <f t="shared" si="14"/>
        <v>0.64386822739600391</v>
      </c>
      <c r="BI64">
        <f t="shared" si="15"/>
        <v>2.5702502399995022E-2</v>
      </c>
    </row>
    <row r="65" spans="1:61">
      <c r="A65" s="2">
        <v>63</v>
      </c>
      <c r="B65" s="1" t="s">
        <v>17</v>
      </c>
      <c r="C65" s="1">
        <v>8.202</v>
      </c>
      <c r="D65" s="1">
        <v>119.34099999999999</v>
      </c>
      <c r="E65" s="1">
        <v>56.375999999999998</v>
      </c>
      <c r="F65" s="1">
        <v>30.536000000000001</v>
      </c>
      <c r="G65" s="1">
        <v>176.434</v>
      </c>
      <c r="H65" s="1"/>
      <c r="I65" s="1">
        <v>8.2059999999999995</v>
      </c>
      <c r="J65" s="1">
        <v>119.435</v>
      </c>
      <c r="K65" s="1">
        <v>56.28</v>
      </c>
      <c r="L65" s="1">
        <v>30.65</v>
      </c>
      <c r="M65" s="1">
        <v>176.41</v>
      </c>
      <c r="O65">
        <v>63</v>
      </c>
      <c r="P65" t="s">
        <v>36</v>
      </c>
      <c r="Q65">
        <v>8.26</v>
      </c>
      <c r="R65">
        <v>120.64</v>
      </c>
      <c r="S65">
        <v>56.06</v>
      </c>
      <c r="T65">
        <v>30.57</v>
      </c>
      <c r="U65">
        <v>176.07</v>
      </c>
      <c r="W65">
        <v>63</v>
      </c>
      <c r="X65" t="s">
        <v>36</v>
      </c>
      <c r="Y65">
        <f t="shared" si="22"/>
        <v>5.7999999999999829E-2</v>
      </c>
      <c r="Z65">
        <f t="shared" si="22"/>
        <v>1.2990000000000066</v>
      </c>
      <c r="AA65">
        <f t="shared" si="17"/>
        <v>-0.3159999999999954</v>
      </c>
      <c r="AB65">
        <f t="shared" si="17"/>
        <v>3.399999999999892E-2</v>
      </c>
      <c r="AC65">
        <f t="shared" si="23"/>
        <v>-0.36400000000000432</v>
      </c>
      <c r="AE65">
        <v>8.3563679999999998</v>
      </c>
      <c r="AF65">
        <v>0.32045908409000001</v>
      </c>
      <c r="AG65">
        <v>121.195795</v>
      </c>
      <c r="AH65">
        <v>1.8816539168999999</v>
      </c>
      <c r="AI65">
        <v>56.075175999999999</v>
      </c>
      <c r="AJ65">
        <v>0.82456008818299997</v>
      </c>
      <c r="AK65">
        <v>30.843012999999999</v>
      </c>
      <c r="AL65">
        <v>0.83935655167000001</v>
      </c>
      <c r="AM65">
        <v>176.051726</v>
      </c>
      <c r="AN65">
        <v>0.74032167260199999</v>
      </c>
      <c r="AP65">
        <v>63</v>
      </c>
      <c r="AQ65" t="s">
        <v>36</v>
      </c>
      <c r="AR65">
        <f t="shared" si="1"/>
        <v>9.6368000000000009E-2</v>
      </c>
      <c r="AS65">
        <f t="shared" si="2"/>
        <v>0.32045908409000001</v>
      </c>
      <c r="AT65">
        <f t="shared" si="3"/>
        <v>0.55579500000000337</v>
      </c>
      <c r="AU65">
        <f t="shared" si="4"/>
        <v>1.8816539168999999</v>
      </c>
      <c r="AV65">
        <f t="shared" si="5"/>
        <v>1.5175999999996748E-2</v>
      </c>
      <c r="AW65">
        <f t="shared" si="6"/>
        <v>0.82456008818299997</v>
      </c>
      <c r="AX65">
        <f t="shared" si="7"/>
        <v>0.27301299999999884</v>
      </c>
      <c r="AY65">
        <f t="shared" si="8"/>
        <v>0.83935655167000001</v>
      </c>
      <c r="AZ65">
        <f t="shared" si="9"/>
        <v>-1.827399999999102E-2</v>
      </c>
      <c r="BA65">
        <f t="shared" si="10"/>
        <v>0.74032167260199999</v>
      </c>
      <c r="BC65">
        <v>63</v>
      </c>
      <c r="BD65" t="s">
        <v>36</v>
      </c>
      <c r="BE65">
        <f t="shared" si="11"/>
        <v>1.4721034240000137E-3</v>
      </c>
      <c r="BF65">
        <f t="shared" si="12"/>
        <v>0.55235367202500474</v>
      </c>
      <c r="BG65">
        <f t="shared" si="13"/>
        <v>0.1096775429759948</v>
      </c>
      <c r="BH65">
        <f t="shared" si="14"/>
        <v>5.7127214168999962E-2</v>
      </c>
      <c r="BI65">
        <f t="shared" si="15"/>
        <v>0.1195264670760092</v>
      </c>
    </row>
    <row r="66" spans="1:61">
      <c r="A66" s="2">
        <v>64</v>
      </c>
      <c r="B66" s="1" t="s">
        <v>18</v>
      </c>
      <c r="C66" s="1">
        <v>8.0909999999999993</v>
      </c>
      <c r="D66" s="1">
        <v>124.21299999999999</v>
      </c>
      <c r="E66" s="1">
        <v>52.529000000000003</v>
      </c>
      <c r="F66" s="1">
        <v>19.213999999999999</v>
      </c>
      <c r="G66" s="1">
        <v>177.46700000000001</v>
      </c>
      <c r="H66" s="1"/>
      <c r="I66" s="1">
        <v>8.0990000000000002</v>
      </c>
      <c r="J66" s="1">
        <v>124.34099999999999</v>
      </c>
      <c r="K66" s="1">
        <v>52.53</v>
      </c>
      <c r="L66" s="1">
        <v>19.09</v>
      </c>
      <c r="M66" s="1">
        <v>177.46</v>
      </c>
      <c r="O66">
        <v>64</v>
      </c>
      <c r="P66" t="s">
        <v>37</v>
      </c>
      <c r="Q66">
        <v>8.35</v>
      </c>
      <c r="R66">
        <v>125.81</v>
      </c>
      <c r="S66">
        <v>52.44</v>
      </c>
      <c r="T66">
        <v>19.079999999999998</v>
      </c>
      <c r="U66">
        <v>177.36</v>
      </c>
      <c r="W66">
        <v>64</v>
      </c>
      <c r="X66" t="s">
        <v>37</v>
      </c>
      <c r="Y66">
        <f t="shared" si="22"/>
        <v>0.25900000000000034</v>
      </c>
      <c r="Z66">
        <f t="shared" si="22"/>
        <v>1.5970000000000084</v>
      </c>
      <c r="AA66">
        <f t="shared" si="17"/>
        <v>-8.9000000000005741E-2</v>
      </c>
      <c r="AB66">
        <f t="shared" si="17"/>
        <v>-0.13400000000000034</v>
      </c>
      <c r="AC66">
        <f t="shared" si="23"/>
        <v>-0.10699999999999932</v>
      </c>
      <c r="AE66">
        <v>8.2252919999999996</v>
      </c>
      <c r="AF66">
        <v>0.37249379959399997</v>
      </c>
      <c r="AG66">
        <v>124.824358</v>
      </c>
      <c r="AH66">
        <v>2.3911739513999999</v>
      </c>
      <c r="AI66">
        <v>52.048591000000002</v>
      </c>
      <c r="AJ66">
        <v>0.65795759416499999</v>
      </c>
      <c r="AK66">
        <v>19.484988000000001</v>
      </c>
      <c r="AL66">
        <v>0.69560273709599996</v>
      </c>
      <c r="AM66">
        <v>177.138497</v>
      </c>
      <c r="AN66">
        <v>0.76016916800900003</v>
      </c>
      <c r="AP66">
        <v>64</v>
      </c>
      <c r="AQ66" t="s">
        <v>37</v>
      </c>
      <c r="AR66">
        <f t="shared" si="1"/>
        <v>-0.12470800000000004</v>
      </c>
      <c r="AS66">
        <f t="shared" si="2"/>
        <v>0.37249379959399997</v>
      </c>
      <c r="AT66">
        <f t="shared" si="3"/>
        <v>-0.98564199999999857</v>
      </c>
      <c r="AU66">
        <f t="shared" si="4"/>
        <v>2.3911739513999999</v>
      </c>
      <c r="AV66">
        <f t="shared" si="5"/>
        <v>-0.3914089999999959</v>
      </c>
      <c r="AW66">
        <f t="shared" si="6"/>
        <v>0.65795759416499999</v>
      </c>
      <c r="AX66">
        <f t="shared" si="7"/>
        <v>0.40498800000000301</v>
      </c>
      <c r="AY66">
        <f t="shared" si="8"/>
        <v>0.69560273709599996</v>
      </c>
      <c r="AZ66">
        <f t="shared" si="9"/>
        <v>-0.22150300000001266</v>
      </c>
      <c r="BA66">
        <f t="shared" si="10"/>
        <v>0.76016916800900003</v>
      </c>
      <c r="BC66">
        <v>64</v>
      </c>
      <c r="BD66" t="s">
        <v>37</v>
      </c>
      <c r="BE66">
        <f t="shared" si="11"/>
        <v>0.1472318292640003</v>
      </c>
      <c r="BF66">
        <f t="shared" si="12"/>
        <v>6.6700397001640361</v>
      </c>
      <c r="BG66">
        <f t="shared" si="13"/>
        <v>9.1451203280994042E-2</v>
      </c>
      <c r="BH66">
        <f t="shared" si="14"/>
        <v>0.2905080641440036</v>
      </c>
      <c r="BI66">
        <f t="shared" si="15"/>
        <v>1.3110937009003057E-2</v>
      </c>
    </row>
    <row r="67" spans="1:61">
      <c r="A67" s="2">
        <v>65</v>
      </c>
      <c r="B67" s="1" t="s">
        <v>18</v>
      </c>
      <c r="C67" s="1">
        <v>8.0990000000000002</v>
      </c>
      <c r="D67" s="1">
        <v>122.51300000000001</v>
      </c>
      <c r="E67" s="1">
        <v>52.609000000000002</v>
      </c>
      <c r="F67" s="1">
        <v>19.231999999999999</v>
      </c>
      <c r="G67" s="1">
        <v>177.33199999999999</v>
      </c>
      <c r="H67" s="1"/>
      <c r="I67" s="1">
        <v>8.1159999999999997</v>
      </c>
      <c r="J67" s="1">
        <v>122.63200000000001</v>
      </c>
      <c r="K67" s="1">
        <v>52.53</v>
      </c>
      <c r="L67" s="1">
        <v>19.09</v>
      </c>
      <c r="M67" s="1">
        <v>177.31</v>
      </c>
      <c r="O67">
        <v>65</v>
      </c>
      <c r="P67" t="s">
        <v>37</v>
      </c>
      <c r="Q67">
        <v>8.11</v>
      </c>
      <c r="R67">
        <v>123.04</v>
      </c>
      <c r="S67">
        <v>52.51</v>
      </c>
      <c r="T67">
        <v>19.010000000000002</v>
      </c>
      <c r="U67">
        <v>177.81</v>
      </c>
      <c r="W67">
        <v>65</v>
      </c>
      <c r="X67" t="s">
        <v>37</v>
      </c>
      <c r="Y67">
        <f t="shared" si="22"/>
        <v>1.0999999999999233E-2</v>
      </c>
      <c r="Z67">
        <f t="shared" si="22"/>
        <v>0.52700000000000102</v>
      </c>
      <c r="AA67">
        <f t="shared" si="17"/>
        <v>-9.9000000000003752E-2</v>
      </c>
      <c r="AB67">
        <f t="shared" si="17"/>
        <v>-0.22199999999999775</v>
      </c>
      <c r="AC67">
        <f t="shared" si="23"/>
        <v>0.47800000000000864</v>
      </c>
      <c r="AE67">
        <v>8.1470760000000002</v>
      </c>
      <c r="AF67">
        <v>0.34045856462099999</v>
      </c>
      <c r="AG67">
        <v>123.78961099999999</v>
      </c>
      <c r="AH67">
        <v>1.8025319585699999</v>
      </c>
      <c r="AI67">
        <v>52.293816</v>
      </c>
      <c r="AJ67">
        <v>0.76731145054899996</v>
      </c>
      <c r="AK67">
        <v>19.295242999999999</v>
      </c>
      <c r="AL67">
        <v>0.63456637631599999</v>
      </c>
      <c r="AM67">
        <v>177.04458099999999</v>
      </c>
      <c r="AN67">
        <v>0.63006682299500005</v>
      </c>
      <c r="AP67">
        <v>65</v>
      </c>
      <c r="AQ67" t="s">
        <v>37</v>
      </c>
      <c r="AR67">
        <f t="shared" si="1"/>
        <v>3.7076000000000775E-2</v>
      </c>
      <c r="AS67">
        <f t="shared" si="2"/>
        <v>0.34045856462099999</v>
      </c>
      <c r="AT67">
        <f t="shared" si="3"/>
        <v>0.74961099999998737</v>
      </c>
      <c r="AU67">
        <f t="shared" si="4"/>
        <v>1.8025319585699999</v>
      </c>
      <c r="AV67">
        <f t="shared" si="5"/>
        <v>-0.21618399999999838</v>
      </c>
      <c r="AW67">
        <f t="shared" si="6"/>
        <v>0.76731145054899996</v>
      </c>
      <c r="AX67">
        <f t="shared" si="7"/>
        <v>0.28524299999999769</v>
      </c>
      <c r="AY67">
        <f t="shared" si="8"/>
        <v>0.63456637631599999</v>
      </c>
      <c r="AZ67">
        <f t="shared" si="9"/>
        <v>-0.76541900000000851</v>
      </c>
      <c r="BA67">
        <f t="shared" si="10"/>
        <v>0.63006682299500005</v>
      </c>
      <c r="BC67">
        <v>65</v>
      </c>
      <c r="BD67" t="s">
        <v>37</v>
      </c>
      <c r="BE67">
        <f t="shared" si="11"/>
        <v>6.7995777600008041E-4</v>
      </c>
      <c r="BF67">
        <f t="shared" si="12"/>
        <v>4.9555657320993922E-2</v>
      </c>
      <c r="BG67">
        <f t="shared" si="13"/>
        <v>1.373208985599874E-2</v>
      </c>
      <c r="BH67">
        <f t="shared" si="14"/>
        <v>0.25729546104899537</v>
      </c>
      <c r="BI67">
        <f t="shared" si="15"/>
        <v>1.5460908095610426</v>
      </c>
    </row>
    <row r="68" spans="1:61">
      <c r="A68" s="2">
        <v>66</v>
      </c>
      <c r="B68" s="1" t="s">
        <v>25</v>
      </c>
      <c r="C68" s="1">
        <v>8.1660000000000004</v>
      </c>
      <c r="D68" s="1">
        <v>117.60899999999999</v>
      </c>
      <c r="E68" s="1">
        <v>55.579000000000001</v>
      </c>
      <c r="F68" s="1">
        <v>30.169</v>
      </c>
      <c r="G68" s="1">
        <v>174.70500000000001</v>
      </c>
      <c r="H68" s="1"/>
      <c r="I68" s="1">
        <v>8.16</v>
      </c>
      <c r="J68" s="1">
        <v>117.85</v>
      </c>
      <c r="K68" s="1">
        <v>55.68</v>
      </c>
      <c r="L68" s="1">
        <v>30.6</v>
      </c>
      <c r="M68" s="1">
        <v>174.68</v>
      </c>
      <c r="O68">
        <v>66</v>
      </c>
      <c r="P68" t="s">
        <v>44</v>
      </c>
      <c r="Q68">
        <v>8.31</v>
      </c>
      <c r="R68">
        <v>117.89</v>
      </c>
      <c r="S68">
        <v>55.94</v>
      </c>
      <c r="T68">
        <v>29.53</v>
      </c>
      <c r="U68">
        <v>174.81</v>
      </c>
      <c r="W68">
        <v>66</v>
      </c>
      <c r="X68" t="s">
        <v>44</v>
      </c>
      <c r="Y68">
        <f t="shared" si="22"/>
        <v>0.14400000000000013</v>
      </c>
      <c r="Z68">
        <f t="shared" si="22"/>
        <v>0.28100000000000591</v>
      </c>
      <c r="AA68">
        <f t="shared" si="17"/>
        <v>0.3609999999999971</v>
      </c>
      <c r="AB68">
        <f t="shared" si="17"/>
        <v>-0.63899999999999935</v>
      </c>
      <c r="AC68">
        <f t="shared" si="23"/>
        <v>0.10499999999998977</v>
      </c>
      <c r="AE68">
        <v>8.3158639999999995</v>
      </c>
      <c r="AF68">
        <v>0.29471787781499997</v>
      </c>
      <c r="AG68">
        <v>118.88775200000001</v>
      </c>
      <c r="AH68">
        <v>2.4553228538199998</v>
      </c>
      <c r="AI68">
        <v>56.046263000000003</v>
      </c>
      <c r="AJ68">
        <v>0.74287528147799997</v>
      </c>
      <c r="AK68">
        <v>30.363994999999999</v>
      </c>
      <c r="AL68">
        <v>0.966776540352</v>
      </c>
      <c r="AM68">
        <v>174.872142</v>
      </c>
      <c r="AN68">
        <v>0.726645777416</v>
      </c>
      <c r="AP68">
        <v>66</v>
      </c>
      <c r="AQ68" t="s">
        <v>44</v>
      </c>
      <c r="AR68">
        <f t="shared" si="1"/>
        <v>5.8639999999989811E-3</v>
      </c>
      <c r="AS68">
        <f t="shared" si="2"/>
        <v>0.29471787781499997</v>
      </c>
      <c r="AT68">
        <f t="shared" si="3"/>
        <v>0.99775200000000552</v>
      </c>
      <c r="AU68">
        <f t="shared" si="4"/>
        <v>2.4553228538199998</v>
      </c>
      <c r="AV68">
        <f t="shared" si="5"/>
        <v>0.10626300000000555</v>
      </c>
      <c r="AW68">
        <f t="shared" si="6"/>
        <v>0.74287528147799997</v>
      </c>
      <c r="AX68">
        <f t="shared" si="7"/>
        <v>0.83399499999999804</v>
      </c>
      <c r="AY68">
        <f t="shared" si="8"/>
        <v>0.966776540352</v>
      </c>
      <c r="AZ68">
        <f t="shared" si="9"/>
        <v>6.2141999999994368E-2</v>
      </c>
      <c r="BA68">
        <f t="shared" si="10"/>
        <v>0.726645777416</v>
      </c>
      <c r="BC68">
        <v>66</v>
      </c>
      <c r="BD68" t="s">
        <v>44</v>
      </c>
      <c r="BE68">
        <f t="shared" si="11"/>
        <v>1.9081554496000318E-2</v>
      </c>
      <c r="BF68">
        <f t="shared" si="12"/>
        <v>0.51373342950399947</v>
      </c>
      <c r="BG68">
        <f t="shared" si="13"/>
        <v>6.4890939168995701E-2</v>
      </c>
      <c r="BH68">
        <f t="shared" si="14"/>
        <v>2.1697142700249925</v>
      </c>
      <c r="BI68">
        <f t="shared" si="15"/>
        <v>1.8368081639996057E-3</v>
      </c>
    </row>
    <row r="69" spans="1:61">
      <c r="A69" s="2">
        <v>67</v>
      </c>
      <c r="B69" s="1" t="s">
        <v>24</v>
      </c>
      <c r="C69" s="1">
        <v>8.0950000000000006</v>
      </c>
      <c r="D69" s="1">
        <v>124.761</v>
      </c>
      <c r="E69" s="1">
        <v>52.948</v>
      </c>
      <c r="F69" s="1">
        <v>41.731000000000002</v>
      </c>
      <c r="G69" s="1">
        <v>175.21</v>
      </c>
      <c r="H69" s="1"/>
      <c r="I69" s="1">
        <v>8.0250000000000004</v>
      </c>
      <c r="J69" s="1">
        <v>124.768</v>
      </c>
      <c r="K69" s="1">
        <v>52.76</v>
      </c>
      <c r="L69" s="1">
        <v>41.6</v>
      </c>
      <c r="M69" s="1"/>
      <c r="O69">
        <v>67</v>
      </c>
      <c r="P69" t="s">
        <v>43</v>
      </c>
      <c r="Q69">
        <v>8.1999999999999993</v>
      </c>
      <c r="R69">
        <v>124.71</v>
      </c>
      <c r="S69">
        <v>52.91</v>
      </c>
      <c r="T69">
        <v>41.69</v>
      </c>
      <c r="U69">
        <v>174.92</v>
      </c>
      <c r="W69">
        <v>67</v>
      </c>
      <c r="X69" t="s">
        <v>43</v>
      </c>
      <c r="Y69">
        <f t="shared" si="22"/>
        <v>0.10499999999999865</v>
      </c>
      <c r="Z69">
        <f t="shared" si="22"/>
        <v>-5.1000000000001933E-2</v>
      </c>
      <c r="AA69">
        <f t="shared" si="17"/>
        <v>-3.8000000000003809E-2</v>
      </c>
      <c r="AB69">
        <f t="shared" si="17"/>
        <v>-4.1000000000003922E-2</v>
      </c>
      <c r="AC69">
        <f t="shared" si="23"/>
        <v>-0.29000000000002046</v>
      </c>
      <c r="AE69">
        <v>8.0928660000000008</v>
      </c>
      <c r="AF69">
        <v>0.43914655873000003</v>
      </c>
      <c r="AG69">
        <v>124.260745</v>
      </c>
      <c r="AH69">
        <v>2.5489985876799999</v>
      </c>
      <c r="AI69">
        <v>53.488312999999998</v>
      </c>
      <c r="AJ69">
        <v>1.6474187734200001</v>
      </c>
      <c r="AK69">
        <v>41.853698999999999</v>
      </c>
      <c r="AL69">
        <v>0.84646190132800003</v>
      </c>
      <c r="AM69">
        <v>175.80157399999999</v>
      </c>
      <c r="AN69">
        <v>0.70486879809199998</v>
      </c>
      <c r="AP69">
        <v>67</v>
      </c>
      <c r="AQ69" t="s">
        <v>43</v>
      </c>
      <c r="AR69">
        <f t="shared" ref="AR69:AR126" si="24">AE69-Q69</f>
        <v>-0.10713399999999851</v>
      </c>
      <c r="AS69">
        <f t="shared" ref="AS69:AS126" si="25">AF69</f>
        <v>0.43914655873000003</v>
      </c>
      <c r="AT69">
        <f t="shared" ref="AT69:AT126" si="26">AG69-R69</f>
        <v>-0.44925499999999374</v>
      </c>
      <c r="AU69">
        <f t="shared" ref="AU69:AU126" si="27">AH69</f>
        <v>2.5489985876799999</v>
      </c>
      <c r="AV69">
        <f t="shared" ref="AV69:AV126" si="28">AI69-S69</f>
        <v>0.57831300000000141</v>
      </c>
      <c r="AW69">
        <f t="shared" ref="AW69:AW126" si="29">AJ69</f>
        <v>1.6474187734200001</v>
      </c>
      <c r="AX69">
        <f t="shared" ref="AX69:AX126" si="30">AK69-T69</f>
        <v>0.16369900000000115</v>
      </c>
      <c r="AY69">
        <f t="shared" ref="AY69:AY126" si="31">AL69</f>
        <v>0.84646190132800003</v>
      </c>
      <c r="AZ69">
        <f t="shared" ref="AZ69:AZ126" si="32">AM69-U69</f>
        <v>0.88157400000000052</v>
      </c>
      <c r="BA69">
        <f t="shared" ref="BA69:BA126" si="33">AN69</f>
        <v>0.70486879809199998</v>
      </c>
      <c r="BC69">
        <v>67</v>
      </c>
      <c r="BD69" t="s">
        <v>43</v>
      </c>
      <c r="BE69">
        <f t="shared" ref="BE69:BE126" si="34">(AR69-Y69)^2</f>
        <v>4.5000833955998791E-2</v>
      </c>
      <c r="BF69">
        <f t="shared" ref="BF69:BF126" si="35">(AT69-Z69)^2</f>
        <v>0.15860704502499348</v>
      </c>
      <c r="BG69">
        <f t="shared" ref="BG69:BG126" si="36">(AV69-AA69)^2</f>
        <v>0.37984171396900646</v>
      </c>
      <c r="BH69">
        <f t="shared" ref="BH69:BH126" si="37">(AX69-AB69)^2</f>
        <v>4.1901680601002078E-2</v>
      </c>
      <c r="BI69">
        <f t="shared" ref="BI69:BI126" si="38">(AZ69-AC69)^2</f>
        <v>1.3725856374760492</v>
      </c>
    </row>
    <row r="70" spans="1:61">
      <c r="A70" s="2">
        <v>68</v>
      </c>
      <c r="B70" s="1" t="s">
        <v>21</v>
      </c>
      <c r="C70" s="1"/>
      <c r="D70" s="1"/>
      <c r="E70" s="1">
        <v>63.2</v>
      </c>
      <c r="F70" s="1">
        <v>32.01</v>
      </c>
      <c r="G70" s="1">
        <v>177.23599999999999</v>
      </c>
      <c r="H70" s="1"/>
      <c r="I70" s="1"/>
      <c r="J70" s="1"/>
      <c r="K70" s="1">
        <v>63.15</v>
      </c>
      <c r="L70" s="1">
        <v>31.9</v>
      </c>
      <c r="M70" s="1">
        <v>177.25</v>
      </c>
      <c r="O70">
        <v>68</v>
      </c>
      <c r="P70" t="s">
        <v>40</v>
      </c>
      <c r="R70">
        <v>137.52000000000001</v>
      </c>
      <c r="S70">
        <v>63.14</v>
      </c>
      <c r="T70">
        <v>32.020000000000003</v>
      </c>
      <c r="U70">
        <v>177.1</v>
      </c>
      <c r="W70">
        <v>68</v>
      </c>
      <c r="X70" t="s">
        <v>40</v>
      </c>
      <c r="AA70">
        <f t="shared" si="17"/>
        <v>-6.0000000000002274E-2</v>
      </c>
      <c r="AB70">
        <f t="shared" si="17"/>
        <v>1.0000000000005116E-2</v>
      </c>
      <c r="AC70">
        <f t="shared" si="23"/>
        <v>-0.13599999999999568</v>
      </c>
      <c r="AE70">
        <v>0</v>
      </c>
      <c r="AF70">
        <v>0</v>
      </c>
      <c r="AG70">
        <v>0</v>
      </c>
      <c r="AH70">
        <v>0</v>
      </c>
      <c r="AI70">
        <v>63.373998</v>
      </c>
      <c r="AJ70">
        <v>0.85788308993499995</v>
      </c>
      <c r="AK70">
        <v>32.081462999999999</v>
      </c>
      <c r="AL70">
        <v>0.52702793154700001</v>
      </c>
      <c r="AM70">
        <v>176.69454999999999</v>
      </c>
      <c r="AN70">
        <v>0.57562236883200002</v>
      </c>
      <c r="AP70">
        <v>68</v>
      </c>
      <c r="AQ70" t="s">
        <v>40</v>
      </c>
      <c r="AV70">
        <f t="shared" si="28"/>
        <v>0.23399799999999971</v>
      </c>
      <c r="AW70">
        <f t="shared" si="29"/>
        <v>0.85788308993499995</v>
      </c>
      <c r="AX70">
        <f t="shared" si="30"/>
        <v>6.1462999999996271E-2</v>
      </c>
      <c r="AY70">
        <f t="shared" si="31"/>
        <v>0.52702793154700001</v>
      </c>
      <c r="AZ70">
        <f t="shared" si="32"/>
        <v>-0.40545000000000186</v>
      </c>
      <c r="BA70">
        <f t="shared" si="33"/>
        <v>0.57562236883200002</v>
      </c>
      <c r="BC70">
        <v>68</v>
      </c>
      <c r="BD70" t="s">
        <v>40</v>
      </c>
      <c r="BG70">
        <f t="shared" si="36"/>
        <v>8.6434824004001168E-2</v>
      </c>
      <c r="BH70">
        <f t="shared" si="37"/>
        <v>2.6484403689990897E-3</v>
      </c>
      <c r="BI70">
        <f t="shared" si="38"/>
        <v>7.2603302500003339E-2</v>
      </c>
    </row>
    <row r="71" spans="1:61">
      <c r="A71" s="2">
        <v>69</v>
      </c>
      <c r="B71" s="1" t="s">
        <v>11</v>
      </c>
      <c r="C71" s="1">
        <v>8.2289999999999992</v>
      </c>
      <c r="D71" s="1">
        <v>113.902</v>
      </c>
      <c r="E71" s="1">
        <v>61.994</v>
      </c>
      <c r="F71" s="1">
        <v>69.820999999999998</v>
      </c>
      <c r="G71" s="1">
        <v>175.22200000000001</v>
      </c>
      <c r="H71" s="1"/>
      <c r="I71" s="1">
        <v>8.2170000000000005</v>
      </c>
      <c r="J71" s="1">
        <v>113.83499999999999</v>
      </c>
      <c r="K71" s="1">
        <v>61.9</v>
      </c>
      <c r="L71" s="1">
        <v>69.72</v>
      </c>
      <c r="M71" s="1">
        <v>175.16</v>
      </c>
      <c r="O71">
        <v>69</v>
      </c>
      <c r="P71" t="s">
        <v>30</v>
      </c>
      <c r="Q71">
        <v>8.34</v>
      </c>
      <c r="R71">
        <v>114.59</v>
      </c>
      <c r="S71">
        <v>61.95</v>
      </c>
      <c r="T71">
        <v>69.64</v>
      </c>
      <c r="U71">
        <v>175.08</v>
      </c>
      <c r="W71">
        <v>69</v>
      </c>
      <c r="X71" t="s">
        <v>30</v>
      </c>
      <c r="Y71">
        <f t="shared" si="22"/>
        <v>0.11100000000000065</v>
      </c>
      <c r="Z71">
        <f t="shared" si="22"/>
        <v>0.68800000000000239</v>
      </c>
      <c r="AA71">
        <f t="shared" si="17"/>
        <v>-4.399999999999693E-2</v>
      </c>
      <c r="AB71">
        <f t="shared" si="17"/>
        <v>-0.18099999999999739</v>
      </c>
      <c r="AC71">
        <f t="shared" si="23"/>
        <v>-0.14199999999999591</v>
      </c>
      <c r="AE71">
        <v>8.0701970000000003</v>
      </c>
      <c r="AF71">
        <v>0.32610537283399998</v>
      </c>
      <c r="AG71">
        <v>112.326989</v>
      </c>
      <c r="AH71">
        <v>3.2749170732800001</v>
      </c>
      <c r="AI71">
        <v>61.923541</v>
      </c>
      <c r="AJ71">
        <v>1.02594522969</v>
      </c>
      <c r="AK71">
        <v>69.538533999999999</v>
      </c>
      <c r="AL71">
        <v>0.67492858647700005</v>
      </c>
      <c r="AM71">
        <v>175.21272999999999</v>
      </c>
      <c r="AN71">
        <v>0.59701464898300005</v>
      </c>
      <c r="AP71">
        <v>69</v>
      </c>
      <c r="AQ71" t="s">
        <v>30</v>
      </c>
      <c r="AR71">
        <f t="shared" si="24"/>
        <v>-0.26980299999999957</v>
      </c>
      <c r="AS71">
        <f t="shared" si="25"/>
        <v>0.32610537283399998</v>
      </c>
      <c r="AT71">
        <f t="shared" si="26"/>
        <v>-2.2630110000000059</v>
      </c>
      <c r="AU71">
        <f t="shared" si="27"/>
        <v>3.2749170732800001</v>
      </c>
      <c r="AV71">
        <f t="shared" si="28"/>
        <v>-2.6459000000002675E-2</v>
      </c>
      <c r="AW71">
        <f t="shared" si="29"/>
        <v>1.02594522969</v>
      </c>
      <c r="AX71">
        <f t="shared" si="30"/>
        <v>-0.10146600000000205</v>
      </c>
      <c r="AY71">
        <f t="shared" si="31"/>
        <v>0.67492858647700005</v>
      </c>
      <c r="AZ71">
        <f t="shared" si="32"/>
        <v>0.13272999999998092</v>
      </c>
      <c r="BA71">
        <f t="shared" si="33"/>
        <v>0.59701464898300005</v>
      </c>
      <c r="BC71">
        <v>69</v>
      </c>
      <c r="BD71" t="s">
        <v>30</v>
      </c>
      <c r="BE71">
        <f t="shared" si="34"/>
        <v>0.14501092480900016</v>
      </c>
      <c r="BF71">
        <f t="shared" si="35"/>
        <v>8.7084659221210483</v>
      </c>
      <c r="BG71">
        <f t="shared" si="36"/>
        <v>3.0768668099979849E-4</v>
      </c>
      <c r="BH71">
        <f t="shared" si="37"/>
        <v>6.3256571559992571E-3</v>
      </c>
      <c r="BI71">
        <f t="shared" si="38"/>
        <v>7.5476572899987271E-2</v>
      </c>
    </row>
    <row r="72" spans="1:61">
      <c r="A72" s="2">
        <v>70</v>
      </c>
      <c r="B72" s="1" t="s">
        <v>20</v>
      </c>
      <c r="C72" s="1">
        <v>8.4120000000000008</v>
      </c>
      <c r="D72" s="1">
        <v>111.29600000000001</v>
      </c>
      <c r="E72" s="1">
        <v>45.176000000000002</v>
      </c>
      <c r="F72" s="1"/>
      <c r="G72" s="1">
        <v>173.898</v>
      </c>
      <c r="H72" s="1"/>
      <c r="I72" s="1">
        <v>8.4030000000000005</v>
      </c>
      <c r="J72" s="1">
        <v>111.31</v>
      </c>
      <c r="K72" s="1">
        <v>45.03</v>
      </c>
      <c r="L72" s="1"/>
      <c r="M72" s="1">
        <v>173.91</v>
      </c>
      <c r="O72">
        <v>70</v>
      </c>
      <c r="P72" t="s">
        <v>39</v>
      </c>
      <c r="Q72">
        <v>8.56</v>
      </c>
      <c r="R72">
        <v>111.54</v>
      </c>
      <c r="S72">
        <v>45.26</v>
      </c>
      <c r="U72">
        <v>174.17</v>
      </c>
      <c r="W72">
        <v>70</v>
      </c>
      <c r="X72" t="s">
        <v>39</v>
      </c>
      <c r="Y72">
        <f t="shared" si="22"/>
        <v>0.14799999999999969</v>
      </c>
      <c r="Z72">
        <f t="shared" si="22"/>
        <v>0.24399999999999977</v>
      </c>
      <c r="AA72">
        <f t="shared" si="17"/>
        <v>8.3999999999996078E-2</v>
      </c>
      <c r="AC72">
        <f t="shared" si="23"/>
        <v>0.27199999999999136</v>
      </c>
      <c r="AE72">
        <v>8.2842789999999997</v>
      </c>
      <c r="AF72">
        <v>0.38243876001100002</v>
      </c>
      <c r="AG72">
        <v>111.049406</v>
      </c>
      <c r="AH72">
        <v>1.7317230007</v>
      </c>
      <c r="AI72">
        <v>44.852531999999997</v>
      </c>
      <c r="AJ72">
        <v>0.42487425313400001</v>
      </c>
      <c r="AK72">
        <v>0</v>
      </c>
      <c r="AL72">
        <v>0</v>
      </c>
      <c r="AM72">
        <v>174.09353200000001</v>
      </c>
      <c r="AN72">
        <v>0.65174648827299997</v>
      </c>
      <c r="AP72">
        <v>70</v>
      </c>
      <c r="AQ72" t="s">
        <v>39</v>
      </c>
      <c r="AR72">
        <f t="shared" si="24"/>
        <v>-0.27572100000000077</v>
      </c>
      <c r="AS72">
        <f t="shared" si="25"/>
        <v>0.38243876001100002</v>
      </c>
      <c r="AT72">
        <f t="shared" si="26"/>
        <v>-0.49059400000000153</v>
      </c>
      <c r="AU72">
        <f t="shared" si="27"/>
        <v>1.7317230007</v>
      </c>
      <c r="AV72">
        <f t="shared" si="28"/>
        <v>-0.4074680000000015</v>
      </c>
      <c r="AW72">
        <f t="shared" si="29"/>
        <v>0.42487425313400001</v>
      </c>
      <c r="AZ72">
        <f t="shared" si="32"/>
        <v>-7.646799999997711E-2</v>
      </c>
      <c r="BA72">
        <f t="shared" si="33"/>
        <v>0.65174648827299997</v>
      </c>
      <c r="BC72">
        <v>70</v>
      </c>
      <c r="BD72" t="s">
        <v>39</v>
      </c>
      <c r="BE72">
        <f t="shared" si="34"/>
        <v>0.17953948584100038</v>
      </c>
      <c r="BF72">
        <f t="shared" si="35"/>
        <v>0.53962834483600186</v>
      </c>
      <c r="BG72">
        <f t="shared" si="36"/>
        <v>0.24154079502399761</v>
      </c>
      <c r="BI72">
        <f t="shared" si="38"/>
        <v>0.12142994702397802</v>
      </c>
    </row>
    <row r="73" spans="1:61">
      <c r="A73" s="2">
        <v>71</v>
      </c>
      <c r="B73" s="1" t="s">
        <v>11</v>
      </c>
      <c r="C73" s="1">
        <v>8.08</v>
      </c>
      <c r="D73" s="1">
        <v>116.64700000000001</v>
      </c>
      <c r="E73" s="1">
        <v>60.006</v>
      </c>
      <c r="F73" s="1">
        <v>69.837999999999994</v>
      </c>
      <c r="G73" s="1"/>
      <c r="H73" s="1"/>
      <c r="I73" s="1">
        <v>8.0820000000000007</v>
      </c>
      <c r="J73" s="1">
        <v>116.682</v>
      </c>
      <c r="K73" s="1">
        <v>59.72</v>
      </c>
      <c r="L73" s="1">
        <v>69.72</v>
      </c>
      <c r="M73" s="1"/>
      <c r="O73">
        <v>71</v>
      </c>
      <c r="P73" t="s">
        <v>30</v>
      </c>
      <c r="Q73">
        <v>8.02</v>
      </c>
      <c r="R73">
        <v>115.1</v>
      </c>
      <c r="S73">
        <v>59.5</v>
      </c>
      <c r="T73">
        <v>69.37</v>
      </c>
      <c r="U73">
        <v>172.25</v>
      </c>
      <c r="W73">
        <v>71</v>
      </c>
      <c r="X73" t="s">
        <v>30</v>
      </c>
      <c r="Y73">
        <f t="shared" si="22"/>
        <v>-6.0000000000000497E-2</v>
      </c>
      <c r="Z73">
        <f t="shared" si="22"/>
        <v>-1.5470000000000113</v>
      </c>
      <c r="AA73">
        <f t="shared" si="17"/>
        <v>-0.50600000000000023</v>
      </c>
      <c r="AB73">
        <f t="shared" si="17"/>
        <v>-0.46799999999998931</v>
      </c>
      <c r="AE73">
        <v>7.8508009999999997</v>
      </c>
      <c r="AF73">
        <v>0.31859305610600003</v>
      </c>
      <c r="AG73">
        <v>114.964055</v>
      </c>
      <c r="AH73">
        <v>2.4010142610899998</v>
      </c>
      <c r="AI73">
        <v>60.372371000000001</v>
      </c>
      <c r="AJ73">
        <v>1.7261548874199999</v>
      </c>
      <c r="AK73">
        <v>69.447501000000003</v>
      </c>
      <c r="AL73">
        <v>0.707115827852</v>
      </c>
      <c r="AM73">
        <v>173.22517400000001</v>
      </c>
      <c r="AN73">
        <v>0.64476086243200004</v>
      </c>
      <c r="AP73">
        <v>71</v>
      </c>
      <c r="AQ73" t="s">
        <v>30</v>
      </c>
      <c r="AR73">
        <f t="shared" si="24"/>
        <v>-0.16919899999999988</v>
      </c>
      <c r="AS73">
        <f t="shared" si="25"/>
        <v>0.31859305610600003</v>
      </c>
      <c r="AT73">
        <f t="shared" si="26"/>
        <v>-0.13594499999999243</v>
      </c>
      <c r="AU73">
        <f t="shared" si="27"/>
        <v>2.4010142610899998</v>
      </c>
      <c r="AV73">
        <f t="shared" si="28"/>
        <v>0.87237100000000112</v>
      </c>
      <c r="AW73">
        <f t="shared" si="29"/>
        <v>1.7261548874199999</v>
      </c>
      <c r="AX73">
        <f t="shared" si="30"/>
        <v>7.7500999999998044E-2</v>
      </c>
      <c r="AY73">
        <f t="shared" si="31"/>
        <v>0.707115827852</v>
      </c>
      <c r="BC73">
        <v>71</v>
      </c>
      <c r="BD73" t="s">
        <v>30</v>
      </c>
      <c r="BE73">
        <f t="shared" si="34"/>
        <v>1.1924421600999864E-2</v>
      </c>
      <c r="BF73">
        <f t="shared" si="35"/>
        <v>1.9910762130250532</v>
      </c>
      <c r="BG73">
        <f t="shared" si="36"/>
        <v>1.8999066136410037</v>
      </c>
      <c r="BH73">
        <f t="shared" si="37"/>
        <v>0.2975713410009862</v>
      </c>
    </row>
    <row r="74" spans="1:61">
      <c r="A74" s="2">
        <v>72</v>
      </c>
      <c r="B74" s="1" t="s">
        <v>21</v>
      </c>
      <c r="C74" s="1"/>
      <c r="D74" s="1"/>
      <c r="E74" s="1">
        <v>63.28</v>
      </c>
      <c r="F74" s="1">
        <v>32.094000000000001</v>
      </c>
      <c r="G74" s="1">
        <v>176.72900000000001</v>
      </c>
      <c r="H74" s="1"/>
      <c r="I74" s="1"/>
      <c r="J74" s="1"/>
      <c r="K74" s="1">
        <v>63.15</v>
      </c>
      <c r="L74" s="1">
        <v>32.21</v>
      </c>
      <c r="M74" s="1">
        <v>176.73</v>
      </c>
      <c r="O74">
        <v>72</v>
      </c>
      <c r="P74" t="s">
        <v>40</v>
      </c>
      <c r="R74">
        <v>138.9</v>
      </c>
      <c r="S74">
        <v>63.14</v>
      </c>
      <c r="T74">
        <v>31.95</v>
      </c>
      <c r="U74">
        <v>176.8</v>
      </c>
      <c r="W74">
        <v>72</v>
      </c>
      <c r="X74" t="s">
        <v>40</v>
      </c>
      <c r="AA74">
        <f t="shared" si="17"/>
        <v>-0.14000000000000057</v>
      </c>
      <c r="AB74">
        <f t="shared" si="17"/>
        <v>-0.1440000000000019</v>
      </c>
      <c r="AC74">
        <f t="shared" si="23"/>
        <v>7.0999999999997954E-2</v>
      </c>
      <c r="AE74">
        <v>0</v>
      </c>
      <c r="AF74">
        <v>0</v>
      </c>
      <c r="AG74">
        <v>0</v>
      </c>
      <c r="AH74">
        <v>0</v>
      </c>
      <c r="AI74">
        <v>63.148439000000003</v>
      </c>
      <c r="AJ74">
        <v>0.62426557031399998</v>
      </c>
      <c r="AK74">
        <v>32.178458999999997</v>
      </c>
      <c r="AL74">
        <v>0.44801943073799999</v>
      </c>
      <c r="AM74">
        <v>176.35895400000001</v>
      </c>
      <c r="AN74">
        <v>0.55447319311599996</v>
      </c>
      <c r="AP74">
        <v>72</v>
      </c>
      <c r="AQ74" t="s">
        <v>40</v>
      </c>
      <c r="AV74">
        <f t="shared" si="28"/>
        <v>8.4390000000027499E-3</v>
      </c>
      <c r="AW74">
        <f t="shared" si="29"/>
        <v>0.62426557031399998</v>
      </c>
      <c r="AX74">
        <f t="shared" si="30"/>
        <v>0.2284589999999973</v>
      </c>
      <c r="AY74">
        <f t="shared" si="31"/>
        <v>0.44801943073799999</v>
      </c>
      <c r="AZ74">
        <f t="shared" si="32"/>
        <v>-0.44104600000000005</v>
      </c>
      <c r="BA74">
        <f t="shared" si="33"/>
        <v>0.55447319311599996</v>
      </c>
      <c r="BC74">
        <v>72</v>
      </c>
      <c r="BD74" t="s">
        <v>40</v>
      </c>
      <c r="BG74">
        <f t="shared" si="36"/>
        <v>2.2034136721000984E-2</v>
      </c>
      <c r="BH74">
        <f t="shared" si="37"/>
        <v>0.1387257066809994</v>
      </c>
      <c r="BI74">
        <f t="shared" si="38"/>
        <v>0.26219110611599794</v>
      </c>
    </row>
    <row r="75" spans="1:61">
      <c r="A75" s="2">
        <v>73</v>
      </c>
      <c r="B75" s="1" t="s">
        <v>24</v>
      </c>
      <c r="C75" s="1">
        <v>8.2460000000000004</v>
      </c>
      <c r="D75" s="1">
        <v>121.86499999999999</v>
      </c>
      <c r="E75" s="1">
        <v>55.17</v>
      </c>
      <c r="F75" s="1">
        <v>42.576999999999998</v>
      </c>
      <c r="G75" s="1">
        <v>177.16300000000001</v>
      </c>
      <c r="H75" s="1"/>
      <c r="I75" s="1">
        <v>8.2530000000000001</v>
      </c>
      <c r="J75" s="1">
        <v>121.929</v>
      </c>
      <c r="K75" s="1">
        <v>55.03</v>
      </c>
      <c r="L75" s="1">
        <v>42.53</v>
      </c>
      <c r="M75" s="1">
        <v>177.14</v>
      </c>
      <c r="O75">
        <v>73</v>
      </c>
      <c r="P75" t="s">
        <v>43</v>
      </c>
      <c r="Q75">
        <v>8.3800000000000008</v>
      </c>
      <c r="R75">
        <v>122.07</v>
      </c>
      <c r="S75">
        <v>55.19</v>
      </c>
      <c r="T75">
        <v>42.14</v>
      </c>
      <c r="U75">
        <v>177.14</v>
      </c>
      <c r="W75">
        <v>73</v>
      </c>
      <c r="X75" t="s">
        <v>43</v>
      </c>
      <c r="Y75">
        <f t="shared" ref="Y75:AC126" si="39">Q75-C75</f>
        <v>0.13400000000000034</v>
      </c>
      <c r="Z75">
        <f t="shared" si="39"/>
        <v>0.20499999999999829</v>
      </c>
      <c r="AA75">
        <f t="shared" si="17"/>
        <v>1.9999999999996021E-2</v>
      </c>
      <c r="AB75">
        <f t="shared" si="17"/>
        <v>-0.43699999999999761</v>
      </c>
      <c r="AC75">
        <f t="shared" si="23"/>
        <v>-2.3000000000024556E-2</v>
      </c>
      <c r="AE75">
        <v>8.0754409999999996</v>
      </c>
      <c r="AF75">
        <v>0.32301831916899998</v>
      </c>
      <c r="AG75">
        <v>121.58223700000001</v>
      </c>
      <c r="AH75">
        <v>2.1879358529999999</v>
      </c>
      <c r="AI75">
        <v>54.915823000000003</v>
      </c>
      <c r="AJ75">
        <v>0.729398457409</v>
      </c>
      <c r="AK75">
        <v>42.468887000000002</v>
      </c>
      <c r="AL75">
        <v>0.77826623993999999</v>
      </c>
      <c r="AM75">
        <v>176.84837999999999</v>
      </c>
      <c r="AN75">
        <v>0.64721583386100001</v>
      </c>
      <c r="AP75">
        <v>73</v>
      </c>
      <c r="AQ75" t="s">
        <v>43</v>
      </c>
      <c r="AR75">
        <f t="shared" si="24"/>
        <v>-0.30455900000000113</v>
      </c>
      <c r="AS75">
        <f t="shared" si="25"/>
        <v>0.32301831916899998</v>
      </c>
      <c r="AT75">
        <f t="shared" si="26"/>
        <v>-0.48776299999998685</v>
      </c>
      <c r="AU75">
        <f t="shared" si="27"/>
        <v>2.1879358529999999</v>
      </c>
      <c r="AV75">
        <f t="shared" si="28"/>
        <v>-0.27417699999999456</v>
      </c>
      <c r="AW75">
        <f t="shared" si="29"/>
        <v>0.729398457409</v>
      </c>
      <c r="AX75">
        <f t="shared" si="30"/>
        <v>0.32888700000000171</v>
      </c>
      <c r="AY75">
        <f t="shared" si="31"/>
        <v>0.77826623993999999</v>
      </c>
      <c r="AZ75">
        <f t="shared" si="32"/>
        <v>-0.29161999999999466</v>
      </c>
      <c r="BA75">
        <f t="shared" si="33"/>
        <v>0.64721583386100001</v>
      </c>
      <c r="BC75">
        <v>73</v>
      </c>
      <c r="BD75" t="s">
        <v>43</v>
      </c>
      <c r="BE75">
        <f t="shared" si="34"/>
        <v>0.1923339964810013</v>
      </c>
      <c r="BF75">
        <f t="shared" si="35"/>
        <v>0.47992057416897943</v>
      </c>
      <c r="BG75">
        <f t="shared" si="36"/>
        <v>8.6540107328994462E-2</v>
      </c>
      <c r="BH75">
        <f t="shared" si="37"/>
        <v>0.586582896768999</v>
      </c>
      <c r="BI75">
        <f t="shared" si="38"/>
        <v>7.2156704399983937E-2</v>
      </c>
    </row>
    <row r="76" spans="1:61">
      <c r="A76" s="2">
        <v>74</v>
      </c>
      <c r="B76" s="1" t="s">
        <v>13</v>
      </c>
      <c r="C76" s="1">
        <v>8.25</v>
      </c>
      <c r="D76" s="1">
        <v>121.069</v>
      </c>
      <c r="E76" s="1">
        <v>54.247999999999998</v>
      </c>
      <c r="F76" s="1">
        <v>41.155000000000001</v>
      </c>
      <c r="G76" s="1">
        <v>176.09700000000001</v>
      </c>
      <c r="H76" s="1"/>
      <c r="I76" s="1">
        <v>8.2579999999999991</v>
      </c>
      <c r="J76" s="1">
        <v>121.13800000000001</v>
      </c>
      <c r="K76" s="1">
        <v>54.09</v>
      </c>
      <c r="L76" s="1">
        <v>40.96</v>
      </c>
      <c r="M76" s="1">
        <v>176.1</v>
      </c>
      <c r="O76">
        <v>74</v>
      </c>
      <c r="P76" t="s">
        <v>32</v>
      </c>
      <c r="Q76">
        <v>8.25</v>
      </c>
      <c r="R76">
        <v>120.87</v>
      </c>
      <c r="S76">
        <v>54.29</v>
      </c>
      <c r="T76">
        <v>41.04</v>
      </c>
      <c r="U76">
        <v>176.31</v>
      </c>
      <c r="W76">
        <v>74</v>
      </c>
      <c r="X76" t="s">
        <v>32</v>
      </c>
      <c r="Y76">
        <f t="shared" si="39"/>
        <v>0</v>
      </c>
      <c r="Z76">
        <f t="shared" si="39"/>
        <v>-0.19899999999999807</v>
      </c>
      <c r="AA76">
        <f t="shared" si="17"/>
        <v>4.2000000000001592E-2</v>
      </c>
      <c r="AB76">
        <f t="shared" si="17"/>
        <v>-0.11500000000000199</v>
      </c>
      <c r="AC76">
        <f t="shared" si="23"/>
        <v>0.21299999999999386</v>
      </c>
      <c r="AE76">
        <v>8.3342019999999994</v>
      </c>
      <c r="AF76">
        <v>0.299426640759</v>
      </c>
      <c r="AG76">
        <v>121.15016</v>
      </c>
      <c r="AH76">
        <v>2.5172145296699999</v>
      </c>
      <c r="AI76">
        <v>54.305846000000003</v>
      </c>
      <c r="AJ76">
        <v>0.92231025164199998</v>
      </c>
      <c r="AK76">
        <v>41.2029</v>
      </c>
      <c r="AL76">
        <v>0.80795492077200004</v>
      </c>
      <c r="AM76">
        <v>176.00981200000001</v>
      </c>
      <c r="AN76">
        <v>0.67238835850699996</v>
      </c>
      <c r="AP76">
        <v>74</v>
      </c>
      <c r="AQ76" t="s">
        <v>32</v>
      </c>
      <c r="AR76">
        <f t="shared" si="24"/>
        <v>8.4201999999999444E-2</v>
      </c>
      <c r="AS76">
        <f t="shared" si="25"/>
        <v>0.299426640759</v>
      </c>
      <c r="AT76">
        <f t="shared" si="26"/>
        <v>0.28015999999999508</v>
      </c>
      <c r="AU76">
        <f t="shared" si="27"/>
        <v>2.5172145296699999</v>
      </c>
      <c r="AV76">
        <f t="shared" si="28"/>
        <v>1.5846000000003357E-2</v>
      </c>
      <c r="AW76">
        <f t="shared" si="29"/>
        <v>0.92231025164199998</v>
      </c>
      <c r="AX76">
        <f t="shared" si="30"/>
        <v>0.16290000000000049</v>
      </c>
      <c r="AY76">
        <f t="shared" si="31"/>
        <v>0.80795492077200004</v>
      </c>
      <c r="AZ76">
        <f t="shared" si="32"/>
        <v>-0.30018799999999146</v>
      </c>
      <c r="BA76">
        <f t="shared" si="33"/>
        <v>0.67238835850699996</v>
      </c>
      <c r="BC76">
        <v>74</v>
      </c>
      <c r="BD76" t="s">
        <v>32</v>
      </c>
      <c r="BE76">
        <f t="shared" si="34"/>
        <v>7.0899768039999062E-3</v>
      </c>
      <c r="BF76">
        <f t="shared" si="35"/>
        <v>0.22959430559999344</v>
      </c>
      <c r="BG76">
        <f t="shared" si="36"/>
        <v>6.8403171599990768E-4</v>
      </c>
      <c r="BH76">
        <f t="shared" si="37"/>
        <v>7.7228410000001371E-2</v>
      </c>
      <c r="BI76">
        <f t="shared" si="38"/>
        <v>0.26336192334398495</v>
      </c>
    </row>
    <row r="77" spans="1:61">
      <c r="A77" s="2">
        <v>75</v>
      </c>
      <c r="B77" s="1" t="s">
        <v>15</v>
      </c>
      <c r="C77" s="1">
        <v>7.9180000000000001</v>
      </c>
      <c r="D77" s="1">
        <v>119.89400000000001</v>
      </c>
      <c r="E77" s="1">
        <v>61.207999999999998</v>
      </c>
      <c r="F77" s="1">
        <v>39.113</v>
      </c>
      <c r="G77" s="1">
        <v>175.91399999999999</v>
      </c>
      <c r="H77" s="1"/>
      <c r="I77" s="1">
        <v>7.9409999999999998</v>
      </c>
      <c r="J77" s="1">
        <v>120.018</v>
      </c>
      <c r="K77" s="1">
        <v>61.28</v>
      </c>
      <c r="L77" s="1">
        <v>39.090000000000003</v>
      </c>
      <c r="M77" s="1">
        <v>175.89</v>
      </c>
      <c r="O77">
        <v>75</v>
      </c>
      <c r="P77" t="s">
        <v>34</v>
      </c>
      <c r="Q77">
        <v>8.0399999999999991</v>
      </c>
      <c r="R77">
        <v>120.82</v>
      </c>
      <c r="S77">
        <v>61.44</v>
      </c>
      <c r="T77">
        <v>38.46</v>
      </c>
      <c r="U77">
        <v>176.1</v>
      </c>
      <c r="W77">
        <v>75</v>
      </c>
      <c r="X77" t="s">
        <v>34</v>
      </c>
      <c r="Y77">
        <f t="shared" si="39"/>
        <v>0.121999999999999</v>
      </c>
      <c r="Z77">
        <f t="shared" si="39"/>
        <v>0.92599999999998772</v>
      </c>
      <c r="AA77">
        <f t="shared" si="17"/>
        <v>0.23199999999999932</v>
      </c>
      <c r="AB77">
        <f t="shared" si="17"/>
        <v>-0.65299999999999869</v>
      </c>
      <c r="AC77">
        <f t="shared" si="23"/>
        <v>0.18600000000000705</v>
      </c>
      <c r="AE77">
        <v>7.9070400000000003</v>
      </c>
      <c r="AF77">
        <v>0.37933931828900003</v>
      </c>
      <c r="AG77">
        <v>120.973866</v>
      </c>
      <c r="AH77">
        <v>2.8327621573399999</v>
      </c>
      <c r="AI77">
        <v>61.351871000000003</v>
      </c>
      <c r="AJ77">
        <v>0.88963702281299994</v>
      </c>
      <c r="AK77">
        <v>38.824877999999998</v>
      </c>
      <c r="AL77">
        <v>0.83619367799300004</v>
      </c>
      <c r="AM77">
        <v>175.80554900000001</v>
      </c>
      <c r="AN77">
        <v>0.72149120826199997</v>
      </c>
      <c r="AP77">
        <v>75</v>
      </c>
      <c r="AQ77" t="s">
        <v>34</v>
      </c>
      <c r="AR77">
        <f t="shared" si="24"/>
        <v>-0.13295999999999886</v>
      </c>
      <c r="AS77">
        <f t="shared" si="25"/>
        <v>0.37933931828900003</v>
      </c>
      <c r="AT77">
        <f t="shared" si="26"/>
        <v>0.15386600000000783</v>
      </c>
      <c r="AU77">
        <f t="shared" si="27"/>
        <v>2.8327621573399999</v>
      </c>
      <c r="AV77">
        <f t="shared" si="28"/>
        <v>-8.8128999999995017E-2</v>
      </c>
      <c r="AW77">
        <f t="shared" si="29"/>
        <v>0.88963702281299994</v>
      </c>
      <c r="AX77">
        <f t="shared" si="30"/>
        <v>0.36487799999999737</v>
      </c>
      <c r="AY77">
        <f t="shared" si="31"/>
        <v>0.83619367799300004</v>
      </c>
      <c r="AZ77">
        <f t="shared" si="32"/>
        <v>-0.29445099999998092</v>
      </c>
      <c r="BA77">
        <f t="shared" si="33"/>
        <v>0.72149120826199997</v>
      </c>
      <c r="BC77">
        <v>75</v>
      </c>
      <c r="BD77" t="s">
        <v>34</v>
      </c>
      <c r="BE77">
        <f t="shared" si="34"/>
        <v>6.5004601599998907E-2</v>
      </c>
      <c r="BF77">
        <f t="shared" si="35"/>
        <v>0.5961909139559689</v>
      </c>
      <c r="BG77">
        <f t="shared" si="36"/>
        <v>0.10248257664099637</v>
      </c>
      <c r="BH77">
        <f t="shared" si="37"/>
        <v>1.036075622883992</v>
      </c>
      <c r="BI77">
        <f t="shared" si="38"/>
        <v>0.23083316340098844</v>
      </c>
    </row>
    <row r="78" spans="1:61">
      <c r="A78" s="2">
        <v>76</v>
      </c>
      <c r="B78" s="1" t="s">
        <v>13</v>
      </c>
      <c r="C78" s="1">
        <v>8.3879999999999999</v>
      </c>
      <c r="D78" s="1">
        <v>123.893</v>
      </c>
      <c r="E78" s="1">
        <v>54.424999999999997</v>
      </c>
      <c r="F78" s="1">
        <v>41.213999999999999</v>
      </c>
      <c r="G78" s="1">
        <v>176.751</v>
      </c>
      <c r="H78" s="1"/>
      <c r="I78" s="1">
        <v>8.3949999999999996</v>
      </c>
      <c r="J78" s="1">
        <v>123.779</v>
      </c>
      <c r="K78" s="1">
        <v>54.4</v>
      </c>
      <c r="L78" s="1">
        <v>41.28</v>
      </c>
      <c r="M78" s="1">
        <v>176.73</v>
      </c>
      <c r="O78">
        <v>76</v>
      </c>
      <c r="P78" t="s">
        <v>32</v>
      </c>
      <c r="Q78">
        <v>8.51</v>
      </c>
      <c r="R78">
        <v>124.49</v>
      </c>
      <c r="S78">
        <v>54.12</v>
      </c>
      <c r="T78">
        <v>41.06</v>
      </c>
      <c r="U78">
        <v>176.62</v>
      </c>
      <c r="W78">
        <v>76</v>
      </c>
      <c r="X78" t="s">
        <v>32</v>
      </c>
      <c r="Y78">
        <f t="shared" si="39"/>
        <v>0.12199999999999989</v>
      </c>
      <c r="Z78">
        <f t="shared" si="39"/>
        <v>0.5969999999999942</v>
      </c>
      <c r="AA78">
        <f t="shared" si="17"/>
        <v>-0.30499999999999972</v>
      </c>
      <c r="AB78">
        <f t="shared" si="17"/>
        <v>-0.15399999999999636</v>
      </c>
      <c r="AC78">
        <f t="shared" si="23"/>
        <v>-0.13100000000000023</v>
      </c>
      <c r="AE78">
        <v>8.5343560000000007</v>
      </c>
      <c r="AF78">
        <v>0.28935659187899998</v>
      </c>
      <c r="AG78">
        <v>125.058198</v>
      </c>
      <c r="AH78">
        <v>3.0820181545200001</v>
      </c>
      <c r="AI78">
        <v>54.625228999999997</v>
      </c>
      <c r="AJ78">
        <v>1.0943188797400001</v>
      </c>
      <c r="AK78">
        <v>41.180287999999997</v>
      </c>
      <c r="AL78">
        <v>0.79743318532399998</v>
      </c>
      <c r="AM78">
        <v>176.215172</v>
      </c>
      <c r="AN78">
        <v>0.68566270309499999</v>
      </c>
      <c r="AP78">
        <v>76</v>
      </c>
      <c r="AQ78" t="s">
        <v>32</v>
      </c>
      <c r="AR78">
        <f t="shared" si="24"/>
        <v>2.4356000000000932E-2</v>
      </c>
      <c r="AS78">
        <f t="shared" si="25"/>
        <v>0.28935659187899998</v>
      </c>
      <c r="AT78">
        <f t="shared" si="26"/>
        <v>0.56819800000000953</v>
      </c>
      <c r="AU78">
        <f t="shared" si="27"/>
        <v>3.0820181545200001</v>
      </c>
      <c r="AV78">
        <f t="shared" si="28"/>
        <v>0.50522899999999993</v>
      </c>
      <c r="AW78">
        <f t="shared" si="29"/>
        <v>1.0943188797400001</v>
      </c>
      <c r="AX78">
        <f t="shared" si="30"/>
        <v>0.12028799999999507</v>
      </c>
      <c r="AY78">
        <f t="shared" si="31"/>
        <v>0.79743318532399998</v>
      </c>
      <c r="AZ78">
        <f t="shared" si="32"/>
        <v>-0.40482800000000907</v>
      </c>
      <c r="BA78">
        <f t="shared" si="33"/>
        <v>0.68566270309499999</v>
      </c>
      <c r="BC78">
        <v>76</v>
      </c>
      <c r="BD78" t="s">
        <v>32</v>
      </c>
      <c r="BE78">
        <f t="shared" si="34"/>
        <v>9.5343507359997963E-3</v>
      </c>
      <c r="BF78">
        <f t="shared" si="35"/>
        <v>8.2955520399911713E-4</v>
      </c>
      <c r="BG78">
        <f t="shared" si="36"/>
        <v>0.65647103244099947</v>
      </c>
      <c r="BH78">
        <f t="shared" si="37"/>
        <v>7.5233906943995302E-2</v>
      </c>
      <c r="BI78">
        <f t="shared" si="38"/>
        <v>7.4981773584004846E-2</v>
      </c>
    </row>
    <row r="79" spans="1:61">
      <c r="A79" s="2">
        <v>77</v>
      </c>
      <c r="B79" s="1" t="s">
        <v>11</v>
      </c>
      <c r="C79" s="1">
        <v>8.0830000000000002</v>
      </c>
      <c r="D79" s="1">
        <v>114.991</v>
      </c>
      <c r="E79" s="1">
        <v>62.222000000000001</v>
      </c>
      <c r="F79" s="1">
        <v>69.456999999999994</v>
      </c>
      <c r="G79" s="1">
        <v>174.79599999999999</v>
      </c>
      <c r="H79" s="1"/>
      <c r="I79" s="1">
        <v>8.09</v>
      </c>
      <c r="J79" s="1">
        <v>114.908</v>
      </c>
      <c r="K79" s="1">
        <v>62.22</v>
      </c>
      <c r="L79" s="1">
        <v>69.400000000000006</v>
      </c>
      <c r="M79" s="1">
        <v>174.85</v>
      </c>
      <c r="O79">
        <v>77</v>
      </c>
      <c r="P79" t="s">
        <v>30</v>
      </c>
      <c r="Q79">
        <v>8.07</v>
      </c>
      <c r="R79">
        <v>114.7</v>
      </c>
      <c r="S79">
        <v>62.03</v>
      </c>
      <c r="T79">
        <v>69.63</v>
      </c>
      <c r="U79">
        <v>174.37</v>
      </c>
      <c r="W79">
        <v>77</v>
      </c>
      <c r="X79" t="s">
        <v>30</v>
      </c>
      <c r="Y79">
        <f t="shared" si="39"/>
        <v>-1.2999999999999901E-2</v>
      </c>
      <c r="Z79">
        <f t="shared" si="39"/>
        <v>-0.29099999999999682</v>
      </c>
      <c r="AA79">
        <f t="shared" si="17"/>
        <v>-0.19200000000000017</v>
      </c>
      <c r="AB79">
        <f t="shared" si="17"/>
        <v>0.17300000000000182</v>
      </c>
      <c r="AC79">
        <f t="shared" si="23"/>
        <v>-0.42599999999998772</v>
      </c>
      <c r="AE79">
        <v>7.9107609999999999</v>
      </c>
      <c r="AF79">
        <v>0.319139148145</v>
      </c>
      <c r="AG79">
        <v>112.660217</v>
      </c>
      <c r="AH79">
        <v>3.3152264121599999</v>
      </c>
      <c r="AI79">
        <v>61.596308999999998</v>
      </c>
      <c r="AJ79">
        <v>1.01520721506</v>
      </c>
      <c r="AK79">
        <v>69.751840999999999</v>
      </c>
      <c r="AL79">
        <v>0.73874867019799995</v>
      </c>
      <c r="AM79">
        <v>174.38429300000001</v>
      </c>
      <c r="AN79">
        <v>0.72178621014199995</v>
      </c>
      <c r="AP79">
        <v>77</v>
      </c>
      <c r="AQ79" t="s">
        <v>30</v>
      </c>
      <c r="AR79">
        <f t="shared" si="24"/>
        <v>-0.15923900000000035</v>
      </c>
      <c r="AS79">
        <f t="shared" si="25"/>
        <v>0.319139148145</v>
      </c>
      <c r="AT79">
        <f t="shared" si="26"/>
        <v>-2.0397829999999999</v>
      </c>
      <c r="AU79">
        <f t="shared" si="27"/>
        <v>3.3152264121599999</v>
      </c>
      <c r="AV79">
        <f t="shared" si="28"/>
        <v>-0.43369100000000316</v>
      </c>
      <c r="AW79">
        <f t="shared" si="29"/>
        <v>1.01520721506</v>
      </c>
      <c r="AX79">
        <f t="shared" si="30"/>
        <v>0.12184100000000342</v>
      </c>
      <c r="AY79">
        <f t="shared" si="31"/>
        <v>0.73874867019799995</v>
      </c>
      <c r="AZ79">
        <f t="shared" si="32"/>
        <v>1.4293000000009215E-2</v>
      </c>
      <c r="BA79">
        <f t="shared" si="33"/>
        <v>0.72178621014199995</v>
      </c>
      <c r="BC79">
        <v>77</v>
      </c>
      <c r="BD79" t="s">
        <v>30</v>
      </c>
      <c r="BE79">
        <f t="shared" si="34"/>
        <v>2.1385845121000131E-2</v>
      </c>
      <c r="BF79">
        <f t="shared" si="35"/>
        <v>3.0582419810890107</v>
      </c>
      <c r="BG79">
        <f t="shared" si="36"/>
        <v>5.8414539481001442E-2</v>
      </c>
      <c r="BH79">
        <f t="shared" si="37"/>
        <v>2.6172432809998362E-3</v>
      </c>
      <c r="BI79">
        <f t="shared" si="38"/>
        <v>0.1938579258489973</v>
      </c>
    </row>
    <row r="80" spans="1:61">
      <c r="A80" s="2">
        <v>78</v>
      </c>
      <c r="B80" s="1" t="s">
        <v>18</v>
      </c>
      <c r="C80" s="1">
        <v>8.2829999999999995</v>
      </c>
      <c r="D80" s="1">
        <v>126.209</v>
      </c>
      <c r="E80" s="1">
        <v>52.911000000000001</v>
      </c>
      <c r="F80" s="1">
        <v>19.196999999999999</v>
      </c>
      <c r="G80" s="1">
        <v>178.048</v>
      </c>
      <c r="H80" s="1"/>
      <c r="I80" s="1">
        <v>8.2889999999999997</v>
      </c>
      <c r="J80" s="1">
        <v>126.193</v>
      </c>
      <c r="K80" s="1">
        <v>52.84</v>
      </c>
      <c r="L80" s="1">
        <v>19.09</v>
      </c>
      <c r="M80" s="1">
        <v>178.09</v>
      </c>
      <c r="O80">
        <v>78</v>
      </c>
      <c r="P80" t="s">
        <v>37</v>
      </c>
      <c r="Q80">
        <v>8.3699999999999992</v>
      </c>
      <c r="R80">
        <v>126.53</v>
      </c>
      <c r="S80">
        <v>52.59</v>
      </c>
      <c r="T80">
        <v>19.12</v>
      </c>
      <c r="U80">
        <v>177.81</v>
      </c>
      <c r="W80">
        <v>78</v>
      </c>
      <c r="X80" t="s">
        <v>37</v>
      </c>
      <c r="Y80">
        <f t="shared" si="39"/>
        <v>8.6999999999999744E-2</v>
      </c>
      <c r="Z80">
        <f t="shared" si="39"/>
        <v>0.32099999999999795</v>
      </c>
      <c r="AA80">
        <f t="shared" si="17"/>
        <v>-0.32099999999999795</v>
      </c>
      <c r="AB80">
        <f t="shared" si="17"/>
        <v>-7.6999999999998181E-2</v>
      </c>
      <c r="AC80">
        <f t="shared" si="23"/>
        <v>-0.23799999999999955</v>
      </c>
      <c r="AE80">
        <v>8.0942500000000006</v>
      </c>
      <c r="AF80">
        <v>0.42740011172199999</v>
      </c>
      <c r="AG80">
        <v>125.63048499999999</v>
      </c>
      <c r="AH80">
        <v>2.1080738264500001</v>
      </c>
      <c r="AI80">
        <v>52.165089000000002</v>
      </c>
      <c r="AJ80">
        <v>0.74582295960800005</v>
      </c>
      <c r="AK80">
        <v>19.495685000000002</v>
      </c>
      <c r="AL80">
        <v>0.74324018309999995</v>
      </c>
      <c r="AM80">
        <v>177.34298100000001</v>
      </c>
      <c r="AN80">
        <v>0.80053204972600001</v>
      </c>
      <c r="AP80">
        <v>78</v>
      </c>
      <c r="AQ80" t="s">
        <v>37</v>
      </c>
      <c r="AR80">
        <f t="shared" si="24"/>
        <v>-0.27574999999999861</v>
      </c>
      <c r="AS80">
        <f t="shared" si="25"/>
        <v>0.42740011172199999</v>
      </c>
      <c r="AT80">
        <f t="shared" si="26"/>
        <v>-0.89951500000000806</v>
      </c>
      <c r="AU80">
        <f t="shared" si="27"/>
        <v>2.1080738264500001</v>
      </c>
      <c r="AV80">
        <f t="shared" si="28"/>
        <v>-0.42491100000000159</v>
      </c>
      <c r="AW80">
        <f t="shared" si="29"/>
        <v>0.74582295960800005</v>
      </c>
      <c r="AX80">
        <f t="shared" si="30"/>
        <v>0.37568500000000071</v>
      </c>
      <c r="AY80">
        <f t="shared" si="31"/>
        <v>0.74324018309999995</v>
      </c>
      <c r="AZ80">
        <f t="shared" si="32"/>
        <v>-0.46701899999999341</v>
      </c>
      <c r="BA80">
        <f t="shared" si="33"/>
        <v>0.80053204972600001</v>
      </c>
      <c r="BC80">
        <v>78</v>
      </c>
      <c r="BD80" t="s">
        <v>37</v>
      </c>
      <c r="BE80">
        <f t="shared" si="34"/>
        <v>0.13158756249999881</v>
      </c>
      <c r="BF80">
        <f t="shared" si="35"/>
        <v>1.4896568652250146</v>
      </c>
      <c r="BG80">
        <f t="shared" si="36"/>
        <v>1.0797495921000756E-2</v>
      </c>
      <c r="BH80">
        <f t="shared" si="37"/>
        <v>0.204923709224999</v>
      </c>
      <c r="BI80">
        <f t="shared" si="38"/>
        <v>5.2449702360997191E-2</v>
      </c>
    </row>
    <row r="81" spans="1:61">
      <c r="A81" s="2">
        <v>79</v>
      </c>
      <c r="B81" s="1" t="s">
        <v>16</v>
      </c>
      <c r="C81" s="1">
        <v>8.1859999999999999</v>
      </c>
      <c r="D81" s="1">
        <v>114.935</v>
      </c>
      <c r="E81" s="1">
        <v>58.61</v>
      </c>
      <c r="F81" s="1">
        <v>63.734999999999999</v>
      </c>
      <c r="G81" s="1">
        <v>174.893</v>
      </c>
      <c r="H81" s="1"/>
      <c r="I81" s="1">
        <v>8.1910000000000007</v>
      </c>
      <c r="J81" s="1">
        <v>114.925</v>
      </c>
      <c r="K81" s="1">
        <v>58.47</v>
      </c>
      <c r="L81" s="1">
        <v>63.78</v>
      </c>
      <c r="M81" s="1">
        <v>174.85</v>
      </c>
      <c r="O81">
        <v>79</v>
      </c>
      <c r="P81" t="s">
        <v>35</v>
      </c>
      <c r="Q81">
        <v>8.2899999999999991</v>
      </c>
      <c r="R81">
        <v>115.2</v>
      </c>
      <c r="S81">
        <v>58.44</v>
      </c>
      <c r="T81">
        <v>63.7</v>
      </c>
      <c r="U81">
        <v>174.8</v>
      </c>
      <c r="W81">
        <v>79</v>
      </c>
      <c r="X81" t="s">
        <v>35</v>
      </c>
      <c r="Y81">
        <f t="shared" si="39"/>
        <v>0.1039999999999992</v>
      </c>
      <c r="Z81">
        <f t="shared" si="39"/>
        <v>0.26500000000000057</v>
      </c>
      <c r="AA81">
        <f t="shared" si="17"/>
        <v>-0.17000000000000171</v>
      </c>
      <c r="AB81">
        <f t="shared" si="17"/>
        <v>-3.4999999999996589E-2</v>
      </c>
      <c r="AC81">
        <f t="shared" si="23"/>
        <v>-9.2999999999989313E-2</v>
      </c>
      <c r="AE81">
        <v>8.2335539999999998</v>
      </c>
      <c r="AF81">
        <v>0.31759280389200001</v>
      </c>
      <c r="AG81">
        <v>115.979468</v>
      </c>
      <c r="AH81">
        <v>1.8268671399400001</v>
      </c>
      <c r="AI81">
        <v>58.322415999999997</v>
      </c>
      <c r="AJ81">
        <v>0.89568173753000002</v>
      </c>
      <c r="AK81">
        <v>64.042901999999998</v>
      </c>
      <c r="AL81">
        <v>0.63002176660499998</v>
      </c>
      <c r="AM81">
        <v>174.75115400000001</v>
      </c>
      <c r="AN81">
        <v>0.82674244253200002</v>
      </c>
      <c r="AP81">
        <v>79</v>
      </c>
      <c r="AQ81" t="s">
        <v>35</v>
      </c>
      <c r="AR81">
        <f t="shared" si="24"/>
        <v>-5.644599999999933E-2</v>
      </c>
      <c r="AS81">
        <f t="shared" si="25"/>
        <v>0.31759280389200001</v>
      </c>
      <c r="AT81">
        <f t="shared" si="26"/>
        <v>0.77946799999999428</v>
      </c>
      <c r="AU81">
        <f t="shared" si="27"/>
        <v>1.8268671399400001</v>
      </c>
      <c r="AV81">
        <f t="shared" si="28"/>
        <v>-0.1175840000000008</v>
      </c>
      <c r="AW81">
        <f t="shared" si="29"/>
        <v>0.89568173753000002</v>
      </c>
      <c r="AX81">
        <f t="shared" si="30"/>
        <v>0.34290199999999516</v>
      </c>
      <c r="AY81">
        <f t="shared" si="31"/>
        <v>0.63002176660499998</v>
      </c>
      <c r="AZ81">
        <f t="shared" si="32"/>
        <v>-4.8845999999997503E-2</v>
      </c>
      <c r="BA81">
        <f t="shared" si="33"/>
        <v>0.82674244253200002</v>
      </c>
      <c r="BC81">
        <v>79</v>
      </c>
      <c r="BD81" t="s">
        <v>35</v>
      </c>
      <c r="BE81">
        <f t="shared" si="34"/>
        <v>2.574291891599953E-2</v>
      </c>
      <c r="BF81">
        <f t="shared" si="35"/>
        <v>0.26467732302399355</v>
      </c>
      <c r="BG81">
        <f t="shared" si="36"/>
        <v>2.7474370560000949E-3</v>
      </c>
      <c r="BH81">
        <f t="shared" si="37"/>
        <v>0.14280992160399375</v>
      </c>
      <c r="BI81">
        <f t="shared" si="38"/>
        <v>1.9495757159992768E-3</v>
      </c>
    </row>
    <row r="82" spans="1:61">
      <c r="A82" s="2">
        <v>80</v>
      </c>
      <c r="B82" s="1" t="s">
        <v>12</v>
      </c>
      <c r="C82" s="1">
        <v>8.4039999999999999</v>
      </c>
      <c r="D82" s="1">
        <v>122.70399999999999</v>
      </c>
      <c r="E82" s="1">
        <v>56.908000000000001</v>
      </c>
      <c r="F82" s="1">
        <v>30.129000000000001</v>
      </c>
      <c r="G82" s="1">
        <v>176.73400000000001</v>
      </c>
      <c r="H82" s="1"/>
      <c r="I82" s="1">
        <v>8.39</v>
      </c>
      <c r="J82" s="1">
        <v>122.67</v>
      </c>
      <c r="K82" s="1">
        <v>56.78</v>
      </c>
      <c r="L82" s="1">
        <v>30.3</v>
      </c>
      <c r="M82" s="1">
        <v>176.73</v>
      </c>
      <c r="O82">
        <v>80</v>
      </c>
      <c r="P82" t="s">
        <v>31</v>
      </c>
      <c r="Q82">
        <v>8.5299999999999994</v>
      </c>
      <c r="R82">
        <v>123.01</v>
      </c>
      <c r="S82">
        <v>56.65</v>
      </c>
      <c r="T82">
        <v>30.16</v>
      </c>
      <c r="U82">
        <v>176.51</v>
      </c>
      <c r="W82">
        <v>80</v>
      </c>
      <c r="X82" t="s">
        <v>31</v>
      </c>
      <c r="Y82">
        <f t="shared" si="39"/>
        <v>0.12599999999999945</v>
      </c>
      <c r="Z82">
        <f t="shared" si="39"/>
        <v>0.3060000000000116</v>
      </c>
      <c r="AA82">
        <f t="shared" si="17"/>
        <v>-0.25800000000000267</v>
      </c>
      <c r="AB82">
        <f t="shared" si="17"/>
        <v>3.0999999999998806E-2</v>
      </c>
      <c r="AC82">
        <f t="shared" si="23"/>
        <v>-0.22400000000001796</v>
      </c>
      <c r="AE82">
        <v>8.4890369999999997</v>
      </c>
      <c r="AF82">
        <v>0.35320189924599998</v>
      </c>
      <c r="AG82">
        <v>122.498423</v>
      </c>
      <c r="AH82">
        <v>2.15398866015</v>
      </c>
      <c r="AI82">
        <v>56.801932000000001</v>
      </c>
      <c r="AJ82">
        <v>0.95322939913500004</v>
      </c>
      <c r="AK82">
        <v>30.227402999999999</v>
      </c>
      <c r="AL82">
        <v>0.78223845379199997</v>
      </c>
      <c r="AM82">
        <v>176.44032300000001</v>
      </c>
      <c r="AN82">
        <v>0.84359329458599996</v>
      </c>
      <c r="AP82">
        <v>80</v>
      </c>
      <c r="AQ82" t="s">
        <v>31</v>
      </c>
      <c r="AR82">
        <f t="shared" si="24"/>
        <v>-4.0962999999999639E-2</v>
      </c>
      <c r="AS82">
        <f t="shared" si="25"/>
        <v>0.35320189924599998</v>
      </c>
      <c r="AT82">
        <f t="shared" si="26"/>
        <v>-0.51157700000000261</v>
      </c>
      <c r="AU82">
        <f t="shared" si="27"/>
        <v>2.15398866015</v>
      </c>
      <c r="AV82">
        <f t="shared" si="28"/>
        <v>0.15193200000000218</v>
      </c>
      <c r="AW82">
        <f t="shared" si="29"/>
        <v>0.95322939913500004</v>
      </c>
      <c r="AX82">
        <f t="shared" si="30"/>
        <v>6.7402999999998769E-2</v>
      </c>
      <c r="AY82">
        <f t="shared" si="31"/>
        <v>0.78223845379199997</v>
      </c>
      <c r="AZ82">
        <f t="shared" si="32"/>
        <v>-6.9676999999984446E-2</v>
      </c>
      <c r="BA82">
        <f t="shared" si="33"/>
        <v>0.84359329458599996</v>
      </c>
      <c r="BC82">
        <v>80</v>
      </c>
      <c r="BD82" t="s">
        <v>31</v>
      </c>
      <c r="BE82">
        <f t="shared" si="34"/>
        <v>2.7876643368999695E-2</v>
      </c>
      <c r="BF82">
        <f t="shared" si="35"/>
        <v>0.66843215092902319</v>
      </c>
      <c r="BG82">
        <f t="shared" si="36"/>
        <v>0.16804424462400397</v>
      </c>
      <c r="BH82">
        <f t="shared" si="37"/>
        <v>1.3251784089999973E-3</v>
      </c>
      <c r="BI82">
        <f t="shared" si="38"/>
        <v>2.3815588329010345E-2</v>
      </c>
    </row>
    <row r="83" spans="1:61">
      <c r="A83" s="2">
        <v>81</v>
      </c>
      <c r="B83" s="1" t="s">
        <v>16</v>
      </c>
      <c r="C83" s="1">
        <v>8.3059999999999992</v>
      </c>
      <c r="D83" s="1">
        <v>116.337</v>
      </c>
      <c r="E83" s="1">
        <v>58.427</v>
      </c>
      <c r="F83" s="1">
        <v>63.774000000000001</v>
      </c>
      <c r="G83" s="1">
        <v>174.68899999999999</v>
      </c>
      <c r="H83" s="1"/>
      <c r="I83" s="1">
        <v>8.2850000000000001</v>
      </c>
      <c r="J83" s="1">
        <v>116.199</v>
      </c>
      <c r="K83" s="1">
        <v>58.47</v>
      </c>
      <c r="L83" s="1">
        <v>63.78</v>
      </c>
      <c r="M83" s="1">
        <v>174.64</v>
      </c>
      <c r="O83">
        <v>81</v>
      </c>
      <c r="P83" t="s">
        <v>35</v>
      </c>
      <c r="Q83">
        <v>8.39</v>
      </c>
      <c r="R83">
        <v>117.11</v>
      </c>
      <c r="S83">
        <v>58.37</v>
      </c>
      <c r="T83">
        <v>63.73</v>
      </c>
      <c r="U83">
        <v>174.72</v>
      </c>
      <c r="W83">
        <v>81</v>
      </c>
      <c r="X83" t="s">
        <v>35</v>
      </c>
      <c r="Y83">
        <f t="shared" si="39"/>
        <v>8.4000000000001407E-2</v>
      </c>
      <c r="Z83">
        <f t="shared" si="39"/>
        <v>0.77299999999999613</v>
      </c>
      <c r="AA83">
        <f t="shared" si="17"/>
        <v>-5.700000000000216E-2</v>
      </c>
      <c r="AB83">
        <f t="shared" si="17"/>
        <v>-4.4000000000004036E-2</v>
      </c>
      <c r="AC83">
        <f t="shared" si="23"/>
        <v>3.1000000000005912E-2</v>
      </c>
      <c r="AE83">
        <v>8.2133730000000007</v>
      </c>
      <c r="AF83">
        <v>0.37091896941399999</v>
      </c>
      <c r="AG83">
        <v>117.149164</v>
      </c>
      <c r="AH83">
        <v>2.8748070674599999</v>
      </c>
      <c r="AI83">
        <v>58.436678000000001</v>
      </c>
      <c r="AJ83">
        <v>0.92950495550900003</v>
      </c>
      <c r="AK83">
        <v>64.001938999999993</v>
      </c>
      <c r="AL83">
        <v>0.66262388523100002</v>
      </c>
      <c r="AM83">
        <v>174.71763000000001</v>
      </c>
      <c r="AN83">
        <v>0.79269838217300004</v>
      </c>
      <c r="AP83">
        <v>81</v>
      </c>
      <c r="AQ83" t="s">
        <v>35</v>
      </c>
      <c r="AR83">
        <f t="shared" si="24"/>
        <v>-0.17662699999999987</v>
      </c>
      <c r="AS83">
        <f t="shared" si="25"/>
        <v>0.37091896941399999</v>
      </c>
      <c r="AT83">
        <f t="shared" si="26"/>
        <v>3.9163999999999533E-2</v>
      </c>
      <c r="AU83">
        <f t="shared" si="27"/>
        <v>2.8748070674599999</v>
      </c>
      <c r="AV83">
        <f t="shared" si="28"/>
        <v>6.6678000000003124E-2</v>
      </c>
      <c r="AW83">
        <f t="shared" si="29"/>
        <v>0.92950495550900003</v>
      </c>
      <c r="AX83">
        <f t="shared" si="30"/>
        <v>0.27193899999999616</v>
      </c>
      <c r="AY83">
        <f t="shared" si="31"/>
        <v>0.66262388523100002</v>
      </c>
      <c r="AZ83">
        <f t="shared" si="32"/>
        <v>-2.3699999999848842E-3</v>
      </c>
      <c r="BA83">
        <f t="shared" si="33"/>
        <v>0.79269838217300004</v>
      </c>
      <c r="BC83">
        <v>81</v>
      </c>
      <c r="BD83" t="s">
        <v>35</v>
      </c>
      <c r="BE83">
        <f t="shared" si="34"/>
        <v>6.7926433129000666E-2</v>
      </c>
      <c r="BF83">
        <f t="shared" si="35"/>
        <v>0.53851527489599504</v>
      </c>
      <c r="BG83">
        <f t="shared" si="36"/>
        <v>1.5296247684001308E-2</v>
      </c>
      <c r="BH83">
        <f t="shared" si="37"/>
        <v>9.9817451721000122E-2</v>
      </c>
      <c r="BI83">
        <f t="shared" si="38"/>
        <v>1.1135568999993857E-3</v>
      </c>
    </row>
    <row r="84" spans="1:61">
      <c r="A84" s="2">
        <v>82</v>
      </c>
      <c r="B84" s="1" t="s">
        <v>16</v>
      </c>
      <c r="C84" s="1">
        <v>8.2899999999999991</v>
      </c>
      <c r="D84" s="1">
        <v>117.735</v>
      </c>
      <c r="E84" s="1">
        <v>58.463000000000001</v>
      </c>
      <c r="F84" s="1">
        <v>63.706000000000003</v>
      </c>
      <c r="G84" s="1">
        <v>174.471</v>
      </c>
      <c r="H84" s="1"/>
      <c r="I84" s="1">
        <v>8.3079999999999998</v>
      </c>
      <c r="J84" s="1">
        <v>117.658</v>
      </c>
      <c r="K84" s="1">
        <v>58.15</v>
      </c>
      <c r="L84" s="1">
        <v>63.78</v>
      </c>
      <c r="M84" s="1">
        <v>174.45</v>
      </c>
      <c r="O84">
        <v>82</v>
      </c>
      <c r="P84" t="s">
        <v>35</v>
      </c>
      <c r="Q84">
        <v>8.43</v>
      </c>
      <c r="R84">
        <v>118.14</v>
      </c>
      <c r="S84">
        <v>58.41</v>
      </c>
      <c r="T84">
        <v>63.62</v>
      </c>
      <c r="U84">
        <v>174.56</v>
      </c>
      <c r="W84">
        <v>82</v>
      </c>
      <c r="X84" t="s">
        <v>35</v>
      </c>
      <c r="Y84">
        <f t="shared" si="39"/>
        <v>0.14000000000000057</v>
      </c>
      <c r="Z84">
        <f t="shared" si="39"/>
        <v>0.40500000000000114</v>
      </c>
      <c r="AA84">
        <f t="shared" si="17"/>
        <v>-5.3000000000004377E-2</v>
      </c>
      <c r="AB84">
        <f t="shared" si="17"/>
        <v>-8.6000000000005627E-2</v>
      </c>
      <c r="AC84">
        <f t="shared" si="23"/>
        <v>8.8999999999998636E-2</v>
      </c>
      <c r="AE84">
        <v>8.2432610000000004</v>
      </c>
      <c r="AF84">
        <v>0.381718318763</v>
      </c>
      <c r="AG84">
        <v>117.270655</v>
      </c>
      <c r="AH84">
        <v>2.1133797439099999</v>
      </c>
      <c r="AI84">
        <v>58.638770000000001</v>
      </c>
      <c r="AJ84">
        <v>0.83171694169400001</v>
      </c>
      <c r="AK84">
        <v>63.866084000000001</v>
      </c>
      <c r="AL84">
        <v>0.69668292425199996</v>
      </c>
      <c r="AM84">
        <v>174.389827</v>
      </c>
      <c r="AN84">
        <v>0.74774370948299995</v>
      </c>
      <c r="AP84">
        <v>82</v>
      </c>
      <c r="AQ84" t="s">
        <v>35</v>
      </c>
      <c r="AR84">
        <f t="shared" si="24"/>
        <v>-0.18673899999999932</v>
      </c>
      <c r="AS84">
        <f t="shared" si="25"/>
        <v>0.381718318763</v>
      </c>
      <c r="AT84">
        <f t="shared" si="26"/>
        <v>-0.86934499999999559</v>
      </c>
      <c r="AU84">
        <f t="shared" si="27"/>
        <v>2.1133797439099999</v>
      </c>
      <c r="AV84">
        <f t="shared" si="28"/>
        <v>0.22877000000000436</v>
      </c>
      <c r="AW84">
        <f t="shared" si="29"/>
        <v>0.83171694169400001</v>
      </c>
      <c r="AX84">
        <f t="shared" si="30"/>
        <v>0.2460840000000033</v>
      </c>
      <c r="AY84">
        <f t="shared" si="31"/>
        <v>0.69668292425199996</v>
      </c>
      <c r="AZ84">
        <f t="shared" si="32"/>
        <v>-0.17017300000000546</v>
      </c>
      <c r="BA84">
        <f t="shared" si="33"/>
        <v>0.74774370948299995</v>
      </c>
      <c r="BC84">
        <v>82</v>
      </c>
      <c r="BD84" t="s">
        <v>35</v>
      </c>
      <c r="BE84">
        <f t="shared" si="34"/>
        <v>0.10675837412099994</v>
      </c>
      <c r="BF84">
        <f t="shared" si="35"/>
        <v>1.6239551790249918</v>
      </c>
      <c r="BG84">
        <f t="shared" si="36"/>
        <v>7.939433290000493E-2</v>
      </c>
      <c r="BH84">
        <f t="shared" si="37"/>
        <v>0.11027978305600593</v>
      </c>
      <c r="BI84">
        <f t="shared" si="38"/>
        <v>6.7170643929002127E-2</v>
      </c>
    </row>
    <row r="85" spans="1:61">
      <c r="A85" s="2">
        <v>83</v>
      </c>
      <c r="B85" s="1" t="s">
        <v>22</v>
      </c>
      <c r="C85" s="1">
        <v>8.3170000000000002</v>
      </c>
      <c r="D85" s="1">
        <v>121.78700000000001</v>
      </c>
      <c r="E85" s="1">
        <v>55.545000000000002</v>
      </c>
      <c r="F85" s="1">
        <v>29.628</v>
      </c>
      <c r="G85" s="1">
        <v>175.41</v>
      </c>
      <c r="H85" s="1"/>
      <c r="I85" s="1">
        <v>8.43</v>
      </c>
      <c r="J85" s="1">
        <v>122.18</v>
      </c>
      <c r="K85" s="1">
        <v>55.47</v>
      </c>
      <c r="L85" s="1">
        <v>29.59</v>
      </c>
      <c r="M85" s="1">
        <v>175.46</v>
      </c>
      <c r="O85">
        <v>83</v>
      </c>
      <c r="P85" t="s">
        <v>41</v>
      </c>
      <c r="Q85">
        <v>8.48</v>
      </c>
      <c r="R85">
        <v>122.15</v>
      </c>
      <c r="S85">
        <v>55.9</v>
      </c>
      <c r="T85">
        <v>29.44</v>
      </c>
      <c r="U85">
        <v>175.53</v>
      </c>
      <c r="W85">
        <v>83</v>
      </c>
      <c r="X85" t="s">
        <v>41</v>
      </c>
      <c r="Y85">
        <f t="shared" si="39"/>
        <v>0.16300000000000026</v>
      </c>
      <c r="Z85">
        <f t="shared" si="39"/>
        <v>0.36299999999999955</v>
      </c>
      <c r="AA85">
        <f t="shared" si="17"/>
        <v>0.35499999999999687</v>
      </c>
      <c r="AB85">
        <f t="shared" si="17"/>
        <v>-0.18799999999999883</v>
      </c>
      <c r="AC85">
        <f t="shared" si="23"/>
        <v>0.12000000000000455</v>
      </c>
      <c r="AE85">
        <v>8.2245519999999992</v>
      </c>
      <c r="AF85">
        <v>0.40597117052300002</v>
      </c>
      <c r="AG85">
        <v>121.50168600000001</v>
      </c>
      <c r="AH85">
        <v>2.11897918286</v>
      </c>
      <c r="AI85">
        <v>55.878419999999998</v>
      </c>
      <c r="AJ85">
        <v>0.76553139556799998</v>
      </c>
      <c r="AK85">
        <v>29.510414999999998</v>
      </c>
      <c r="AL85">
        <v>0.90950730001199998</v>
      </c>
      <c r="AM85">
        <v>175.264814</v>
      </c>
      <c r="AN85">
        <v>0.68125171662499995</v>
      </c>
      <c r="AP85">
        <v>83</v>
      </c>
      <c r="AQ85" t="s">
        <v>41</v>
      </c>
      <c r="AR85">
        <f t="shared" si="24"/>
        <v>-0.25544800000000123</v>
      </c>
      <c r="AS85">
        <f t="shared" si="25"/>
        <v>0.40597117052300002</v>
      </c>
      <c r="AT85">
        <f t="shared" si="26"/>
        <v>-0.64831399999999917</v>
      </c>
      <c r="AU85">
        <f t="shared" si="27"/>
        <v>2.11897918286</v>
      </c>
      <c r="AV85">
        <f t="shared" si="28"/>
        <v>-2.1580000000000155E-2</v>
      </c>
      <c r="AW85">
        <f t="shared" si="29"/>
        <v>0.76553139556799998</v>
      </c>
      <c r="AX85">
        <f t="shared" si="30"/>
        <v>7.0414999999997008E-2</v>
      </c>
      <c r="AY85">
        <f t="shared" si="31"/>
        <v>0.90950730001199998</v>
      </c>
      <c r="AZ85">
        <f t="shared" si="32"/>
        <v>-0.26518599999999992</v>
      </c>
      <c r="BA85">
        <f t="shared" si="33"/>
        <v>0.68125171662499995</v>
      </c>
      <c r="BC85">
        <v>83</v>
      </c>
      <c r="BD85" t="s">
        <v>41</v>
      </c>
      <c r="BE85">
        <f t="shared" si="34"/>
        <v>0.17509872870400126</v>
      </c>
      <c r="BF85">
        <f t="shared" si="35"/>
        <v>1.0227560065959973</v>
      </c>
      <c r="BG85">
        <f t="shared" si="36"/>
        <v>0.14181249639999777</v>
      </c>
      <c r="BH85">
        <f t="shared" si="37"/>
        <v>6.6778312224997846E-2</v>
      </c>
      <c r="BI85">
        <f t="shared" si="38"/>
        <v>0.14836825459600345</v>
      </c>
    </row>
    <row r="86" spans="1:61">
      <c r="A86" s="2">
        <v>84</v>
      </c>
      <c r="B86" s="1" t="s">
        <v>13</v>
      </c>
      <c r="C86" s="1">
        <v>8.4060000000000006</v>
      </c>
      <c r="D86" s="1">
        <v>123.355</v>
      </c>
      <c r="E86" s="1">
        <v>52.45</v>
      </c>
      <c r="F86" s="1">
        <v>41.218000000000004</v>
      </c>
      <c r="G86" s="1">
        <v>174.94300000000001</v>
      </c>
      <c r="H86" s="1"/>
      <c r="I86" s="1">
        <v>8.5109999999999992</v>
      </c>
      <c r="J86" s="1">
        <v>123.807</v>
      </c>
      <c r="K86" s="1">
        <v>52.39</v>
      </c>
      <c r="L86" s="1">
        <v>41.59</v>
      </c>
      <c r="M86" s="1"/>
      <c r="O86">
        <v>84</v>
      </c>
      <c r="P86" t="s">
        <v>32</v>
      </c>
      <c r="Q86">
        <v>8.41</v>
      </c>
      <c r="R86">
        <v>122.98</v>
      </c>
      <c r="S86">
        <v>52.03</v>
      </c>
      <c r="T86">
        <v>40.6</v>
      </c>
      <c r="U86">
        <v>173.96</v>
      </c>
      <c r="W86">
        <v>84</v>
      </c>
      <c r="X86" t="s">
        <v>32</v>
      </c>
      <c r="Y86">
        <f t="shared" si="39"/>
        <v>3.9999999999995595E-3</v>
      </c>
      <c r="Z86">
        <f t="shared" si="39"/>
        <v>-0.375</v>
      </c>
      <c r="AA86">
        <f t="shared" si="17"/>
        <v>-0.42000000000000171</v>
      </c>
      <c r="AB86">
        <f t="shared" si="17"/>
        <v>-0.6180000000000021</v>
      </c>
      <c r="AC86">
        <f t="shared" si="23"/>
        <v>-0.98300000000000409</v>
      </c>
      <c r="AE86">
        <v>8.2447060000000008</v>
      </c>
      <c r="AF86">
        <v>0.400528557738</v>
      </c>
      <c r="AG86">
        <v>122.983124</v>
      </c>
      <c r="AH86">
        <v>2.66355891105</v>
      </c>
      <c r="AI86">
        <v>53.045355000000001</v>
      </c>
      <c r="AJ86">
        <v>1.2874354449700001</v>
      </c>
      <c r="AK86">
        <v>40.877625000000002</v>
      </c>
      <c r="AL86">
        <v>0.82778325688300003</v>
      </c>
      <c r="AM86">
        <v>175.08788000000001</v>
      </c>
      <c r="AN86">
        <v>0.56342584037300003</v>
      </c>
      <c r="AP86">
        <v>84</v>
      </c>
      <c r="AQ86" t="s">
        <v>32</v>
      </c>
      <c r="AR86">
        <f t="shared" si="24"/>
        <v>-0.16529399999999939</v>
      </c>
      <c r="AS86">
        <f t="shared" si="25"/>
        <v>0.400528557738</v>
      </c>
      <c r="AT86">
        <f t="shared" si="26"/>
        <v>3.1239999999996826E-3</v>
      </c>
      <c r="AU86">
        <f t="shared" si="27"/>
        <v>2.66355891105</v>
      </c>
      <c r="AV86">
        <f t="shared" si="28"/>
        <v>1.0153549999999996</v>
      </c>
      <c r="AW86">
        <f t="shared" si="29"/>
        <v>1.2874354449700001</v>
      </c>
      <c r="AX86">
        <f t="shared" si="30"/>
        <v>0.27762500000000045</v>
      </c>
      <c r="AY86">
        <f t="shared" si="31"/>
        <v>0.82778325688300003</v>
      </c>
      <c r="AZ86">
        <f t="shared" si="32"/>
        <v>1.1278800000000047</v>
      </c>
      <c r="BA86">
        <f t="shared" si="33"/>
        <v>0.56342584037300003</v>
      </c>
      <c r="BC86">
        <v>84</v>
      </c>
      <c r="BD86" t="s">
        <v>32</v>
      </c>
      <c r="BE86">
        <f t="shared" si="34"/>
        <v>2.8660458435999642E-2</v>
      </c>
      <c r="BF86">
        <f t="shared" si="35"/>
        <v>0.14297775937599977</v>
      </c>
      <c r="BG86">
        <f t="shared" si="36"/>
        <v>2.0602439760250038</v>
      </c>
      <c r="BH86">
        <f t="shared" si="37"/>
        <v>0.80214414062500461</v>
      </c>
      <c r="BI86">
        <f t="shared" si="38"/>
        <v>4.4558143744000374</v>
      </c>
    </row>
    <row r="87" spans="1:61">
      <c r="A87" s="2">
        <v>85</v>
      </c>
      <c r="B87" s="1" t="s">
        <v>21</v>
      </c>
      <c r="C87" s="1"/>
      <c r="D87" s="1"/>
      <c r="E87" s="1">
        <v>63.808999999999997</v>
      </c>
      <c r="F87" s="1">
        <v>32.14</v>
      </c>
      <c r="G87" s="1">
        <v>177.60300000000001</v>
      </c>
      <c r="H87" s="1"/>
      <c r="I87" s="1"/>
      <c r="J87" s="1"/>
      <c r="K87" s="1">
        <v>64.34</v>
      </c>
      <c r="L87" s="1">
        <v>32.119999999999997</v>
      </c>
      <c r="M87" s="1">
        <v>178.25</v>
      </c>
      <c r="O87">
        <v>85</v>
      </c>
      <c r="P87" t="s">
        <v>40</v>
      </c>
      <c r="R87">
        <v>137.19999999999999</v>
      </c>
      <c r="S87">
        <v>63.37</v>
      </c>
      <c r="T87">
        <v>31.89</v>
      </c>
      <c r="U87">
        <v>177.05</v>
      </c>
      <c r="W87">
        <v>85</v>
      </c>
      <c r="X87" t="s">
        <v>40</v>
      </c>
      <c r="AA87">
        <f t="shared" si="17"/>
        <v>-0.43900000000000006</v>
      </c>
      <c r="AB87">
        <f t="shared" si="17"/>
        <v>-0.25</v>
      </c>
      <c r="AC87">
        <f t="shared" si="23"/>
        <v>-0.55299999999999727</v>
      </c>
      <c r="AE87">
        <v>0</v>
      </c>
      <c r="AF87">
        <v>0</v>
      </c>
      <c r="AG87">
        <v>0</v>
      </c>
      <c r="AH87">
        <v>0</v>
      </c>
      <c r="AI87">
        <v>63.222017999999998</v>
      </c>
      <c r="AJ87">
        <v>0.64260586962499999</v>
      </c>
      <c r="AK87">
        <v>32.425893000000002</v>
      </c>
      <c r="AL87">
        <v>0.54025768439800004</v>
      </c>
      <c r="AM87">
        <v>176.50068999999999</v>
      </c>
      <c r="AN87">
        <v>0.62031389142899995</v>
      </c>
      <c r="AP87">
        <v>85</v>
      </c>
      <c r="AQ87" t="s">
        <v>40</v>
      </c>
      <c r="AV87">
        <f t="shared" si="28"/>
        <v>-0.14798199999999895</v>
      </c>
      <c r="AW87">
        <f t="shared" si="29"/>
        <v>0.64260586962499999</v>
      </c>
      <c r="AX87">
        <f t="shared" si="30"/>
        <v>0.53589300000000151</v>
      </c>
      <c r="AY87">
        <f t="shared" si="31"/>
        <v>0.54025768439800004</v>
      </c>
      <c r="AZ87">
        <f t="shared" si="32"/>
        <v>-0.54931000000001973</v>
      </c>
      <c r="BA87">
        <f t="shared" si="33"/>
        <v>0.62031389142899995</v>
      </c>
      <c r="BC87">
        <v>85</v>
      </c>
      <c r="BD87" t="s">
        <v>40</v>
      </c>
      <c r="BG87">
        <f t="shared" si="36"/>
        <v>8.4691476324000647E-2</v>
      </c>
      <c r="BH87">
        <f t="shared" si="37"/>
        <v>0.61762780744900236</v>
      </c>
      <c r="BI87">
        <f t="shared" si="38"/>
        <v>1.361609999983428E-5</v>
      </c>
    </row>
    <row r="88" spans="1:61">
      <c r="A88" s="2">
        <v>86</v>
      </c>
      <c r="B88" s="1" t="s">
        <v>22</v>
      </c>
      <c r="C88" s="1">
        <v>8.5690000000000008</v>
      </c>
      <c r="D88" s="1">
        <v>118.977</v>
      </c>
      <c r="E88" s="1">
        <v>56.353999999999999</v>
      </c>
      <c r="F88" s="1">
        <v>28.969000000000001</v>
      </c>
      <c r="G88" s="1">
        <v>176.32300000000001</v>
      </c>
      <c r="H88" s="1"/>
      <c r="I88" s="1">
        <v>8.65</v>
      </c>
      <c r="J88" s="1">
        <v>118.309</v>
      </c>
      <c r="K88" s="1">
        <v>57.45</v>
      </c>
      <c r="L88" s="1">
        <v>28.59</v>
      </c>
      <c r="M88" s="1"/>
      <c r="O88">
        <v>86</v>
      </c>
      <c r="P88" t="s">
        <v>41</v>
      </c>
      <c r="Q88">
        <v>8.5500000000000007</v>
      </c>
      <c r="R88">
        <v>120.42</v>
      </c>
      <c r="S88">
        <v>55.77</v>
      </c>
      <c r="T88">
        <v>29.44</v>
      </c>
      <c r="U88">
        <v>175.62</v>
      </c>
      <c r="W88">
        <v>86</v>
      </c>
      <c r="X88" t="s">
        <v>41</v>
      </c>
      <c r="Y88">
        <f t="shared" si="39"/>
        <v>-1.9000000000000128E-2</v>
      </c>
      <c r="Z88">
        <f t="shared" si="39"/>
        <v>1.4429999999999978</v>
      </c>
      <c r="AA88">
        <f t="shared" si="17"/>
        <v>-0.58399999999999608</v>
      </c>
      <c r="AB88">
        <f t="shared" si="17"/>
        <v>0.47100000000000009</v>
      </c>
      <c r="AC88">
        <f t="shared" si="23"/>
        <v>-0.70300000000000296</v>
      </c>
      <c r="AE88">
        <v>8.3678100000000004</v>
      </c>
      <c r="AF88">
        <v>0.30548655600500002</v>
      </c>
      <c r="AG88">
        <v>120.005556</v>
      </c>
      <c r="AH88">
        <v>2.1751887832699999</v>
      </c>
      <c r="AI88">
        <v>56.113385000000001</v>
      </c>
      <c r="AJ88">
        <v>1.0893922841499999</v>
      </c>
      <c r="AK88">
        <v>29.391518000000001</v>
      </c>
      <c r="AL88">
        <v>1.0347445344999999</v>
      </c>
      <c r="AM88">
        <v>175.69341399999999</v>
      </c>
      <c r="AN88">
        <v>0.81030709647900001</v>
      </c>
      <c r="AP88">
        <v>86</v>
      </c>
      <c r="AQ88" t="s">
        <v>41</v>
      </c>
      <c r="AR88">
        <f t="shared" si="24"/>
        <v>-0.1821900000000003</v>
      </c>
      <c r="AS88">
        <f t="shared" si="25"/>
        <v>0.30548655600500002</v>
      </c>
      <c r="AT88">
        <f t="shared" si="26"/>
        <v>-0.41444400000000314</v>
      </c>
      <c r="AU88">
        <f t="shared" si="27"/>
        <v>2.1751887832699999</v>
      </c>
      <c r="AV88">
        <f t="shared" si="28"/>
        <v>0.34338499999999783</v>
      </c>
      <c r="AW88">
        <f t="shared" si="29"/>
        <v>1.0893922841499999</v>
      </c>
      <c r="AX88">
        <f t="shared" si="30"/>
        <v>-4.8481999999999914E-2</v>
      </c>
      <c r="AY88">
        <f t="shared" si="31"/>
        <v>1.0347445344999999</v>
      </c>
      <c r="AZ88">
        <f t="shared" si="32"/>
        <v>7.3413999999985435E-2</v>
      </c>
      <c r="BA88">
        <f t="shared" si="33"/>
        <v>0.81030709647900001</v>
      </c>
      <c r="BC88">
        <v>86</v>
      </c>
      <c r="BD88" t="s">
        <v>41</v>
      </c>
      <c r="BE88">
        <f t="shared" si="34"/>
        <v>2.6630976100000054E-2</v>
      </c>
      <c r="BF88">
        <f t="shared" si="35"/>
        <v>3.4500982131360036</v>
      </c>
      <c r="BG88">
        <f t="shared" si="36"/>
        <v>0.86004293822498867</v>
      </c>
      <c r="BH88">
        <f t="shared" si="37"/>
        <v>0.269861548324</v>
      </c>
      <c r="BI88">
        <f t="shared" si="38"/>
        <v>0.60281869939598198</v>
      </c>
    </row>
    <row r="89" spans="1:61">
      <c r="A89" s="2">
        <v>87</v>
      </c>
      <c r="B89" s="1" t="s">
        <v>13</v>
      </c>
      <c r="C89" s="1">
        <v>8.1649999999999991</v>
      </c>
      <c r="D89" s="1">
        <v>120.83499999999999</v>
      </c>
      <c r="E89" s="1">
        <v>54.878999999999998</v>
      </c>
      <c r="F89" s="1">
        <v>41.284999999999997</v>
      </c>
      <c r="G89" s="1">
        <v>176.99100000000001</v>
      </c>
      <c r="H89" s="1"/>
      <c r="I89" s="1"/>
      <c r="J89" s="1"/>
      <c r="K89" s="1"/>
      <c r="L89" s="1"/>
      <c r="M89" s="1"/>
      <c r="O89">
        <v>87</v>
      </c>
      <c r="P89" t="s">
        <v>32</v>
      </c>
      <c r="Q89">
        <v>8.44</v>
      </c>
      <c r="R89">
        <v>121.85</v>
      </c>
      <c r="S89">
        <v>54.3</v>
      </c>
      <c r="T89">
        <v>41.11</v>
      </c>
      <c r="U89">
        <v>176.35</v>
      </c>
      <c r="W89">
        <v>87</v>
      </c>
      <c r="X89" t="s">
        <v>32</v>
      </c>
      <c r="Y89">
        <f t="shared" si="39"/>
        <v>0.27500000000000036</v>
      </c>
      <c r="Z89">
        <f t="shared" si="39"/>
        <v>1.0150000000000006</v>
      </c>
      <c r="AA89">
        <f t="shared" si="17"/>
        <v>-0.57900000000000063</v>
      </c>
      <c r="AB89">
        <f t="shared" si="17"/>
        <v>-0.17499999999999716</v>
      </c>
      <c r="AC89">
        <f t="shared" si="23"/>
        <v>-0.64100000000001955</v>
      </c>
      <c r="AE89">
        <v>8.4143150000000002</v>
      </c>
      <c r="AF89">
        <v>0.30154673564000001</v>
      </c>
      <c r="AG89">
        <v>121.09836300000001</v>
      </c>
      <c r="AH89">
        <v>2.6250139880100001</v>
      </c>
      <c r="AI89">
        <v>54.385494000000001</v>
      </c>
      <c r="AJ89">
        <v>0.95894828325799997</v>
      </c>
      <c r="AK89">
        <v>41.138415999999999</v>
      </c>
      <c r="AL89">
        <v>0.76577221870699996</v>
      </c>
      <c r="AM89">
        <v>176.16424799999999</v>
      </c>
      <c r="AN89">
        <v>0.70439617581000002</v>
      </c>
      <c r="AP89">
        <v>87</v>
      </c>
      <c r="AQ89" t="s">
        <v>32</v>
      </c>
      <c r="AR89">
        <f t="shared" si="24"/>
        <v>-2.5684999999999292E-2</v>
      </c>
      <c r="AS89">
        <f t="shared" si="25"/>
        <v>0.30154673564000001</v>
      </c>
      <c r="AT89">
        <f t="shared" si="26"/>
        <v>-0.75163699999998812</v>
      </c>
      <c r="AU89">
        <f t="shared" si="27"/>
        <v>2.6250139880100001</v>
      </c>
      <c r="AV89">
        <f t="shared" si="28"/>
        <v>8.5494000000004178E-2</v>
      </c>
      <c r="AW89">
        <f t="shared" si="29"/>
        <v>0.95894828325799997</v>
      </c>
      <c r="AX89">
        <f t="shared" si="30"/>
        <v>2.8415999999999997E-2</v>
      </c>
      <c r="AY89">
        <f t="shared" si="31"/>
        <v>0.76577221870699996</v>
      </c>
      <c r="AZ89">
        <f t="shared" si="32"/>
        <v>-0.18575200000000791</v>
      </c>
      <c r="BA89">
        <f t="shared" si="33"/>
        <v>0.70439617581000002</v>
      </c>
      <c r="BC89">
        <v>87</v>
      </c>
      <c r="BD89" t="s">
        <v>32</v>
      </c>
      <c r="BE89">
        <f t="shared" si="34"/>
        <v>9.0411469224999791E-2</v>
      </c>
      <c r="BF89">
        <f t="shared" si="35"/>
        <v>3.1210062897689599</v>
      </c>
      <c r="BG89">
        <f t="shared" si="36"/>
        <v>0.44155227603600639</v>
      </c>
      <c r="BH89">
        <f t="shared" si="37"/>
        <v>4.1378069055998841E-2</v>
      </c>
      <c r="BI89">
        <f t="shared" si="38"/>
        <v>0.2072507415040106</v>
      </c>
    </row>
    <row r="90" spans="1:61">
      <c r="A90" s="2">
        <v>88</v>
      </c>
      <c r="B90" s="1" t="s">
        <v>16</v>
      </c>
      <c r="C90" s="1">
        <v>8.2899999999999991</v>
      </c>
      <c r="D90" s="1">
        <v>117.071</v>
      </c>
      <c r="E90" s="1">
        <v>59.469000000000001</v>
      </c>
      <c r="F90" s="1">
        <v>63.383000000000003</v>
      </c>
      <c r="G90" s="1">
        <v>175.38</v>
      </c>
      <c r="H90" s="1"/>
      <c r="I90" s="1"/>
      <c r="J90" s="1"/>
      <c r="K90" s="1"/>
      <c r="L90" s="1"/>
      <c r="M90" s="1"/>
      <c r="O90">
        <v>88</v>
      </c>
      <c r="P90" t="s">
        <v>35</v>
      </c>
      <c r="Q90">
        <v>8.26</v>
      </c>
      <c r="R90">
        <v>116.55</v>
      </c>
      <c r="S90">
        <v>58.38</v>
      </c>
      <c r="T90">
        <v>63.63</v>
      </c>
      <c r="U90">
        <v>174.67</v>
      </c>
      <c r="W90">
        <v>88</v>
      </c>
      <c r="X90" t="s">
        <v>35</v>
      </c>
      <c r="Y90">
        <f t="shared" si="39"/>
        <v>-2.9999999999999361E-2</v>
      </c>
      <c r="Z90">
        <f t="shared" si="39"/>
        <v>-0.5210000000000008</v>
      </c>
      <c r="AA90">
        <f t="shared" si="17"/>
        <v>-1.0889999999999986</v>
      </c>
      <c r="AB90">
        <f t="shared" si="17"/>
        <v>0.24699999999999989</v>
      </c>
      <c r="AC90">
        <f t="shared" si="23"/>
        <v>-0.71000000000000796</v>
      </c>
      <c r="AE90">
        <v>8.0958889999999997</v>
      </c>
      <c r="AF90">
        <v>0.357485720944</v>
      </c>
      <c r="AG90">
        <v>116.07904600000001</v>
      </c>
      <c r="AH90">
        <v>2.3084868715</v>
      </c>
      <c r="AI90">
        <v>58.493971999999999</v>
      </c>
      <c r="AJ90">
        <v>0.834599642473</v>
      </c>
      <c r="AK90">
        <v>64.089403000000004</v>
      </c>
      <c r="AL90">
        <v>0.68595496396699995</v>
      </c>
      <c r="AM90">
        <v>174.602666</v>
      </c>
      <c r="AN90">
        <v>0.67561349634500001</v>
      </c>
      <c r="AP90">
        <v>88</v>
      </c>
      <c r="AQ90" t="s">
        <v>35</v>
      </c>
      <c r="AR90">
        <f t="shared" si="24"/>
        <v>-0.16411100000000012</v>
      </c>
      <c r="AS90">
        <f t="shared" si="25"/>
        <v>0.357485720944</v>
      </c>
      <c r="AT90">
        <f t="shared" si="26"/>
        <v>-0.47095399999999188</v>
      </c>
      <c r="AU90">
        <f t="shared" si="27"/>
        <v>2.3084868715</v>
      </c>
      <c r="AV90">
        <f t="shared" si="28"/>
        <v>0.11397199999999685</v>
      </c>
      <c r="AW90">
        <f t="shared" si="29"/>
        <v>0.834599642473</v>
      </c>
      <c r="AX90">
        <f t="shared" si="30"/>
        <v>0.45940300000000178</v>
      </c>
      <c r="AY90">
        <f t="shared" si="31"/>
        <v>0.68595496396699995</v>
      </c>
      <c r="AZ90">
        <f t="shared" si="32"/>
        <v>-6.7333999999988237E-2</v>
      </c>
      <c r="BA90">
        <f t="shared" si="33"/>
        <v>0.67561349634500001</v>
      </c>
      <c r="BC90">
        <v>88</v>
      </c>
      <c r="BD90" t="s">
        <v>35</v>
      </c>
      <c r="BE90">
        <f t="shared" si="34"/>
        <v>1.7985760321000202E-2</v>
      </c>
      <c r="BF90">
        <f t="shared" si="35"/>
        <v>2.5046021160008924E-3</v>
      </c>
      <c r="BG90">
        <f t="shared" si="36"/>
        <v>1.4471416327839892</v>
      </c>
      <c r="BH90">
        <f t="shared" si="37"/>
        <v>4.5115034409000804E-2</v>
      </c>
      <c r="BI90">
        <f t="shared" si="38"/>
        <v>0.41301958755602536</v>
      </c>
    </row>
    <row r="91" spans="1:61">
      <c r="A91" s="2">
        <v>89</v>
      </c>
      <c r="B91" s="1" t="s">
        <v>17</v>
      </c>
      <c r="C91" s="1">
        <v>8.2379999999999995</v>
      </c>
      <c r="D91" s="1">
        <v>122.36799999999999</v>
      </c>
      <c r="E91" s="1">
        <v>57.036999999999999</v>
      </c>
      <c r="F91" s="1">
        <v>30.213000000000001</v>
      </c>
      <c r="G91" s="1">
        <v>176.90199999999999</v>
      </c>
      <c r="H91" s="1"/>
      <c r="I91" s="1"/>
      <c r="J91" s="1"/>
      <c r="K91" s="1"/>
      <c r="L91" s="1"/>
      <c r="M91" s="1"/>
      <c r="O91">
        <v>89</v>
      </c>
      <c r="P91" t="s">
        <v>36</v>
      </c>
      <c r="Q91">
        <v>8.42</v>
      </c>
      <c r="R91">
        <v>123.52</v>
      </c>
      <c r="S91">
        <v>55.98</v>
      </c>
      <c r="T91">
        <v>30.58</v>
      </c>
      <c r="U91">
        <v>176.07</v>
      </c>
      <c r="W91">
        <v>89</v>
      </c>
      <c r="X91" t="s">
        <v>36</v>
      </c>
      <c r="Y91">
        <f t="shared" si="39"/>
        <v>0.18200000000000038</v>
      </c>
      <c r="Z91">
        <f t="shared" si="39"/>
        <v>1.152000000000001</v>
      </c>
      <c r="AA91">
        <f t="shared" si="17"/>
        <v>-1.0570000000000022</v>
      </c>
      <c r="AB91">
        <f t="shared" si="17"/>
        <v>0.36699999999999733</v>
      </c>
      <c r="AC91">
        <f t="shared" si="23"/>
        <v>-0.83199999999999363</v>
      </c>
      <c r="AE91">
        <v>8.2995560000000008</v>
      </c>
      <c r="AF91">
        <v>0.40798408898400002</v>
      </c>
      <c r="AG91">
        <v>122.442116</v>
      </c>
      <c r="AH91">
        <v>2.0341301557499998</v>
      </c>
      <c r="AI91">
        <v>56.257477000000002</v>
      </c>
      <c r="AJ91">
        <v>0.858296742083</v>
      </c>
      <c r="AK91">
        <v>30.872475000000001</v>
      </c>
      <c r="AL91">
        <v>0.82571722724899999</v>
      </c>
      <c r="AM91">
        <v>176.22960399999999</v>
      </c>
      <c r="AN91">
        <v>0.89593719153999996</v>
      </c>
      <c r="AP91">
        <v>89</v>
      </c>
      <c r="AQ91" t="s">
        <v>36</v>
      </c>
      <c r="AR91">
        <f t="shared" si="24"/>
        <v>-0.12044399999999911</v>
      </c>
      <c r="AS91">
        <f t="shared" si="25"/>
        <v>0.40798408898400002</v>
      </c>
      <c r="AT91">
        <f t="shared" si="26"/>
        <v>-1.0778839999999974</v>
      </c>
      <c r="AU91">
        <f t="shared" si="27"/>
        <v>2.0341301557499998</v>
      </c>
      <c r="AV91">
        <f t="shared" si="28"/>
        <v>0.27747700000000464</v>
      </c>
      <c r="AW91">
        <f t="shared" si="29"/>
        <v>0.858296742083</v>
      </c>
      <c r="AX91">
        <f t="shared" si="30"/>
        <v>0.29247500000000315</v>
      </c>
      <c r="AY91">
        <f t="shared" si="31"/>
        <v>0.82571722724899999</v>
      </c>
      <c r="AZ91">
        <f t="shared" si="32"/>
        <v>0.15960400000000163</v>
      </c>
      <c r="BA91">
        <f t="shared" si="33"/>
        <v>0.89593719153999996</v>
      </c>
      <c r="BC91">
        <v>89</v>
      </c>
      <c r="BD91" t="s">
        <v>36</v>
      </c>
      <c r="BE91">
        <f t="shared" si="34"/>
        <v>9.1472373135999693E-2</v>
      </c>
      <c r="BF91">
        <f t="shared" si="35"/>
        <v>4.972382653455993</v>
      </c>
      <c r="BG91">
        <f t="shared" si="36"/>
        <v>1.7808288635290181</v>
      </c>
      <c r="BH91">
        <f t="shared" si="37"/>
        <v>5.5539756249991324E-3</v>
      </c>
      <c r="BI91">
        <f t="shared" si="38"/>
        <v>0.98327849281599067</v>
      </c>
    </row>
    <row r="92" spans="1:61">
      <c r="A92" s="2">
        <v>90</v>
      </c>
      <c r="B92" s="1" t="s">
        <v>17</v>
      </c>
      <c r="C92" s="1">
        <v>8.1240000000000006</v>
      </c>
      <c r="D92" s="1">
        <v>120.501</v>
      </c>
      <c r="E92" s="1">
        <v>56.850999999999999</v>
      </c>
      <c r="F92" s="1">
        <v>30.352</v>
      </c>
      <c r="G92" s="1">
        <v>177.19800000000001</v>
      </c>
      <c r="H92" s="1"/>
      <c r="I92" s="1"/>
      <c r="J92" s="1"/>
      <c r="K92" s="1"/>
      <c r="L92" s="1"/>
      <c r="M92" s="1">
        <v>178.97</v>
      </c>
      <c r="O92">
        <v>90</v>
      </c>
      <c r="P92" t="s">
        <v>36</v>
      </c>
      <c r="Q92">
        <v>8.48</v>
      </c>
      <c r="R92">
        <v>123.14</v>
      </c>
      <c r="S92">
        <v>55.97</v>
      </c>
      <c r="T92">
        <v>30.74</v>
      </c>
      <c r="U92">
        <v>176.09</v>
      </c>
      <c r="W92">
        <v>90</v>
      </c>
      <c r="X92" t="s">
        <v>36</v>
      </c>
      <c r="Y92">
        <f t="shared" si="39"/>
        <v>0.35599999999999987</v>
      </c>
      <c r="Z92">
        <f t="shared" si="39"/>
        <v>2.6389999999999958</v>
      </c>
      <c r="AA92">
        <f t="shared" si="17"/>
        <v>-0.88100000000000023</v>
      </c>
      <c r="AB92">
        <f t="shared" si="17"/>
        <v>0.38799999999999812</v>
      </c>
      <c r="AC92">
        <f t="shared" si="23"/>
        <v>-1.1080000000000041</v>
      </c>
      <c r="AE92">
        <v>8.3823150000000002</v>
      </c>
      <c r="AF92">
        <v>0.34665687614000001</v>
      </c>
      <c r="AG92">
        <v>122.111206</v>
      </c>
      <c r="AH92">
        <v>2.2711383162600001</v>
      </c>
      <c r="AI92">
        <v>56.321843999999999</v>
      </c>
      <c r="AJ92">
        <v>0.94620903592399996</v>
      </c>
      <c r="AK92">
        <v>30.886510999999999</v>
      </c>
      <c r="AL92">
        <v>0.86792313131900001</v>
      </c>
      <c r="AM92">
        <v>176.09742399999999</v>
      </c>
      <c r="AN92">
        <v>0.74931879745800001</v>
      </c>
      <c r="AP92">
        <v>90</v>
      </c>
      <c r="AQ92" t="s">
        <v>36</v>
      </c>
      <c r="AR92">
        <f t="shared" si="24"/>
        <v>-9.7685000000000244E-2</v>
      </c>
      <c r="AS92">
        <f t="shared" si="25"/>
        <v>0.34665687614000001</v>
      </c>
      <c r="AT92">
        <f t="shared" si="26"/>
        <v>-1.0287940000000049</v>
      </c>
      <c r="AU92">
        <f t="shared" si="27"/>
        <v>2.2711383162600001</v>
      </c>
      <c r="AV92">
        <f t="shared" si="28"/>
        <v>0.35184399999999982</v>
      </c>
      <c r="AW92">
        <f t="shared" si="29"/>
        <v>0.94620903592399996</v>
      </c>
      <c r="AX92">
        <f t="shared" si="30"/>
        <v>0.14651100000000028</v>
      </c>
      <c r="AY92">
        <f t="shared" si="31"/>
        <v>0.86792313131900001</v>
      </c>
      <c r="AZ92">
        <f t="shared" si="32"/>
        <v>7.4239999999861084E-3</v>
      </c>
      <c r="BA92">
        <f t="shared" si="33"/>
        <v>0.74931879745800001</v>
      </c>
      <c r="BC92">
        <v>90</v>
      </c>
      <c r="BD92" t="s">
        <v>36</v>
      </c>
      <c r="BE92">
        <f t="shared" si="34"/>
        <v>0.2058300792250001</v>
      </c>
      <c r="BF92">
        <f t="shared" si="35"/>
        <v>13.452712826436004</v>
      </c>
      <c r="BG92">
        <f t="shared" si="36"/>
        <v>1.5199043283360001</v>
      </c>
      <c r="BH92">
        <f t="shared" si="37"/>
        <v>5.831693712099896E-2</v>
      </c>
      <c r="BI92">
        <f t="shared" si="38"/>
        <v>1.2441706997759781</v>
      </c>
    </row>
    <row r="93" spans="1:61">
      <c r="A93" s="2">
        <v>91</v>
      </c>
      <c r="B93" s="1" t="s">
        <v>16</v>
      </c>
      <c r="C93" s="1">
        <v>8.2360000000000007</v>
      </c>
      <c r="D93" s="1">
        <v>116.623</v>
      </c>
      <c r="E93" s="1">
        <v>59.125999999999998</v>
      </c>
      <c r="F93" s="1">
        <v>63.55</v>
      </c>
      <c r="G93" s="1">
        <v>175.17400000000001</v>
      </c>
      <c r="H93" s="1"/>
      <c r="I93" s="1">
        <v>7.75</v>
      </c>
      <c r="J93" s="1">
        <v>115.62</v>
      </c>
      <c r="K93" s="1">
        <v>61.32</v>
      </c>
      <c r="L93" s="1"/>
      <c r="M93" s="1">
        <v>176.45</v>
      </c>
      <c r="O93">
        <v>91</v>
      </c>
      <c r="P93" t="s">
        <v>35</v>
      </c>
      <c r="Q93">
        <v>8.41</v>
      </c>
      <c r="R93">
        <v>117.84</v>
      </c>
      <c r="S93">
        <v>58.19</v>
      </c>
      <c r="T93">
        <v>63.75</v>
      </c>
      <c r="U93">
        <v>174.17</v>
      </c>
      <c r="W93">
        <v>91</v>
      </c>
      <c r="X93" t="s">
        <v>35</v>
      </c>
      <c r="Y93">
        <f t="shared" si="39"/>
        <v>0.17399999999999949</v>
      </c>
      <c r="Z93">
        <f t="shared" si="39"/>
        <v>1.2169999999999987</v>
      </c>
      <c r="AA93">
        <f t="shared" si="17"/>
        <v>-0.93599999999999994</v>
      </c>
      <c r="AB93">
        <f t="shared" si="17"/>
        <v>0.20000000000000284</v>
      </c>
      <c r="AC93">
        <f t="shared" si="23"/>
        <v>-1.0040000000000191</v>
      </c>
      <c r="AE93">
        <v>8.2218350000000004</v>
      </c>
      <c r="AF93">
        <v>0.36394453392699999</v>
      </c>
      <c r="AG93">
        <v>116.812904</v>
      </c>
      <c r="AH93">
        <v>2.6337367709700001</v>
      </c>
      <c r="AI93">
        <v>58.219833000000001</v>
      </c>
      <c r="AJ93">
        <v>0.83592840908199995</v>
      </c>
      <c r="AK93">
        <v>64.089613999999997</v>
      </c>
      <c r="AL93">
        <v>0.76363268199000001</v>
      </c>
      <c r="AM93">
        <v>174.47953200000001</v>
      </c>
      <c r="AN93">
        <v>0.79025095063299999</v>
      </c>
      <c r="AP93">
        <v>91</v>
      </c>
      <c r="AQ93" t="s">
        <v>35</v>
      </c>
      <c r="AR93">
        <f t="shared" si="24"/>
        <v>-0.18816499999999969</v>
      </c>
      <c r="AS93">
        <f t="shared" si="25"/>
        <v>0.36394453392699999</v>
      </c>
      <c r="AT93">
        <f t="shared" si="26"/>
        <v>-1.0270960000000002</v>
      </c>
      <c r="AU93">
        <f t="shared" si="27"/>
        <v>2.6337367709700001</v>
      </c>
      <c r="AV93">
        <f t="shared" si="28"/>
        <v>2.9833000000003551E-2</v>
      </c>
      <c r="AW93">
        <f t="shared" si="29"/>
        <v>0.83592840908199995</v>
      </c>
      <c r="AX93">
        <f t="shared" si="30"/>
        <v>0.33961399999999742</v>
      </c>
      <c r="AY93">
        <f t="shared" si="31"/>
        <v>0.76363268199000001</v>
      </c>
      <c r="AZ93">
        <f t="shared" si="32"/>
        <v>0.30953200000001857</v>
      </c>
      <c r="BA93">
        <f t="shared" si="33"/>
        <v>0.79025095063299999</v>
      </c>
      <c r="BC93">
        <v>91</v>
      </c>
      <c r="BD93" t="s">
        <v>35</v>
      </c>
      <c r="BE93">
        <f t="shared" si="34"/>
        <v>0.1311634872249994</v>
      </c>
      <c r="BF93">
        <f t="shared" si="35"/>
        <v>5.0359668572159952</v>
      </c>
      <c r="BG93">
        <f t="shared" si="36"/>
        <v>0.93283338388900672</v>
      </c>
      <c r="BH93">
        <f t="shared" si="37"/>
        <v>1.9492068995998486E-2</v>
      </c>
      <c r="BI93">
        <f t="shared" si="38"/>
        <v>1.725366315024099</v>
      </c>
    </row>
    <row r="94" spans="1:61">
      <c r="A94" s="2">
        <v>92</v>
      </c>
      <c r="B94" s="1" t="s">
        <v>18</v>
      </c>
      <c r="C94" s="1">
        <v>8.3699999999999992</v>
      </c>
      <c r="D94" s="1">
        <v>125.624</v>
      </c>
      <c r="E94" s="1">
        <v>54.052999999999997</v>
      </c>
      <c r="F94" s="1">
        <v>18.706</v>
      </c>
      <c r="G94" s="1">
        <v>178.98599999999999</v>
      </c>
      <c r="H94" s="1"/>
      <c r="I94" s="1">
        <v>7.93</v>
      </c>
      <c r="J94" s="1">
        <v>120.42</v>
      </c>
      <c r="K94" s="1">
        <v>55.34</v>
      </c>
      <c r="L94" s="1">
        <v>18.149999999999999</v>
      </c>
      <c r="M94" s="1">
        <v>181.43</v>
      </c>
      <c r="O94">
        <v>92</v>
      </c>
      <c r="P94" t="s">
        <v>37</v>
      </c>
      <c r="Q94">
        <v>8.3800000000000008</v>
      </c>
      <c r="R94">
        <v>125.83</v>
      </c>
      <c r="S94">
        <v>52.66</v>
      </c>
      <c r="T94">
        <v>19.03</v>
      </c>
      <c r="U94">
        <v>177.44</v>
      </c>
      <c r="W94">
        <v>92</v>
      </c>
      <c r="X94" t="s">
        <v>37</v>
      </c>
      <c r="Y94">
        <f t="shared" si="39"/>
        <v>1.0000000000001563E-2</v>
      </c>
      <c r="Z94">
        <f t="shared" si="39"/>
        <v>0.20600000000000307</v>
      </c>
      <c r="AA94">
        <f t="shared" si="17"/>
        <v>-1.3930000000000007</v>
      </c>
      <c r="AB94">
        <f t="shared" si="17"/>
        <v>0.32400000000000162</v>
      </c>
      <c r="AC94">
        <f t="shared" si="23"/>
        <v>-1.5459999999999923</v>
      </c>
      <c r="AE94">
        <v>8.1640160000000002</v>
      </c>
      <c r="AF94">
        <v>0.400609065978</v>
      </c>
      <c r="AG94">
        <v>125.396624</v>
      </c>
      <c r="AH94">
        <v>2.2039071020900001</v>
      </c>
      <c r="AI94">
        <v>52.358972999999999</v>
      </c>
      <c r="AJ94">
        <v>0.80183609439299997</v>
      </c>
      <c r="AK94">
        <v>19.441741</v>
      </c>
      <c r="AL94">
        <v>0.71006655597799995</v>
      </c>
      <c r="AM94">
        <v>177.12928600000001</v>
      </c>
      <c r="AN94">
        <v>0.78054319176099995</v>
      </c>
      <c r="AP94">
        <v>92</v>
      </c>
      <c r="AQ94" t="s">
        <v>37</v>
      </c>
      <c r="AR94">
        <f t="shared" si="24"/>
        <v>-0.21598400000000062</v>
      </c>
      <c r="AS94">
        <f t="shared" si="25"/>
        <v>0.400609065978</v>
      </c>
      <c r="AT94">
        <f t="shared" si="26"/>
        <v>-0.43337599999999554</v>
      </c>
      <c r="AU94">
        <f t="shared" si="27"/>
        <v>2.2039071020900001</v>
      </c>
      <c r="AV94">
        <f t="shared" si="28"/>
        <v>-0.30102699999999771</v>
      </c>
      <c r="AW94">
        <f t="shared" si="29"/>
        <v>0.80183609439299997</v>
      </c>
      <c r="AX94">
        <f t="shared" si="30"/>
        <v>0.41174099999999925</v>
      </c>
      <c r="AY94">
        <f t="shared" si="31"/>
        <v>0.71006655597799995</v>
      </c>
      <c r="AZ94">
        <f t="shared" si="32"/>
        <v>-0.31071399999999016</v>
      </c>
      <c r="BA94">
        <f t="shared" si="33"/>
        <v>0.78054319176099995</v>
      </c>
      <c r="BC94">
        <v>92</v>
      </c>
      <c r="BD94" t="s">
        <v>37</v>
      </c>
      <c r="BE94">
        <f t="shared" si="34"/>
        <v>5.1068768256000985E-2</v>
      </c>
      <c r="BF94">
        <f t="shared" si="35"/>
        <v>0.40880166937599821</v>
      </c>
      <c r="BG94">
        <f t="shared" si="36"/>
        <v>1.1924050327290066</v>
      </c>
      <c r="BH94">
        <f t="shared" si="37"/>
        <v>7.6984830809995837E-3</v>
      </c>
      <c r="BI94">
        <f t="shared" si="38"/>
        <v>1.5259315017960051</v>
      </c>
    </row>
    <row r="95" spans="1:61">
      <c r="A95" s="2">
        <v>93</v>
      </c>
      <c r="B95" s="1" t="s">
        <v>13</v>
      </c>
      <c r="C95" s="1">
        <v>8.2379999999999995</v>
      </c>
      <c r="D95" s="1">
        <v>118.495</v>
      </c>
      <c r="E95" s="1">
        <v>55.85</v>
      </c>
      <c r="F95" s="1">
        <v>40.872</v>
      </c>
      <c r="G95" s="1">
        <v>177.511</v>
      </c>
      <c r="H95" s="1"/>
      <c r="I95" s="1">
        <v>8.5500000000000007</v>
      </c>
      <c r="J95" s="1">
        <v>118.85299999999999</v>
      </c>
      <c r="K95" s="1">
        <v>57.22</v>
      </c>
      <c r="L95" s="1">
        <v>40.96</v>
      </c>
      <c r="M95" s="1">
        <v>178.71</v>
      </c>
      <c r="O95">
        <v>93</v>
      </c>
      <c r="P95" t="s">
        <v>32</v>
      </c>
      <c r="Q95">
        <v>8.25</v>
      </c>
      <c r="R95">
        <v>119.56</v>
      </c>
      <c r="S95">
        <v>54.3</v>
      </c>
      <c r="T95">
        <v>40.97</v>
      </c>
      <c r="U95">
        <v>176.24</v>
      </c>
      <c r="W95">
        <v>93</v>
      </c>
      <c r="X95" t="s">
        <v>32</v>
      </c>
      <c r="Y95">
        <f t="shared" si="39"/>
        <v>1.2000000000000455E-2</v>
      </c>
      <c r="Z95">
        <f t="shared" si="39"/>
        <v>1.0649999999999977</v>
      </c>
      <c r="AA95">
        <f t="shared" si="17"/>
        <v>-1.5500000000000043</v>
      </c>
      <c r="AB95">
        <f t="shared" si="17"/>
        <v>9.7999999999998977E-2</v>
      </c>
      <c r="AC95">
        <f t="shared" si="23"/>
        <v>-1.2709999999999866</v>
      </c>
      <c r="AE95">
        <v>8.3377780000000001</v>
      </c>
      <c r="AF95">
        <v>0.29715234260599999</v>
      </c>
      <c r="AG95">
        <v>120.57995200000001</v>
      </c>
      <c r="AH95">
        <v>1.8617716658300001</v>
      </c>
      <c r="AI95">
        <v>54.272221999999999</v>
      </c>
      <c r="AJ95">
        <v>0.83102542242499999</v>
      </c>
      <c r="AK95">
        <v>41.199472999999998</v>
      </c>
      <c r="AL95">
        <v>0.85078200690399997</v>
      </c>
      <c r="AM95">
        <v>176.06791200000001</v>
      </c>
      <c r="AN95">
        <v>0.71207710415100001</v>
      </c>
      <c r="AP95">
        <v>93</v>
      </c>
      <c r="AQ95" t="s">
        <v>32</v>
      </c>
      <c r="AR95">
        <f t="shared" si="24"/>
        <v>8.7778000000000134E-2</v>
      </c>
      <c r="AS95">
        <f t="shared" si="25"/>
        <v>0.29715234260599999</v>
      </c>
      <c r="AT95">
        <f t="shared" si="26"/>
        <v>1.0199520000000035</v>
      </c>
      <c r="AU95">
        <f t="shared" si="27"/>
        <v>1.8617716658300001</v>
      </c>
      <c r="AV95">
        <f t="shared" si="28"/>
        <v>-2.777799999999786E-2</v>
      </c>
      <c r="AW95">
        <f t="shared" si="29"/>
        <v>0.83102542242499999</v>
      </c>
      <c r="AX95">
        <f t="shared" si="30"/>
        <v>0.22947299999999871</v>
      </c>
      <c r="AY95">
        <f t="shared" si="31"/>
        <v>0.85078200690399997</v>
      </c>
      <c r="AZ95">
        <f t="shared" si="32"/>
        <v>-0.17208800000000224</v>
      </c>
      <c r="BA95">
        <f t="shared" si="33"/>
        <v>0.71207710415100001</v>
      </c>
      <c r="BC95">
        <v>93</v>
      </c>
      <c r="BD95" t="s">
        <v>32</v>
      </c>
      <c r="BE95">
        <f t="shared" si="34"/>
        <v>5.7423052839999517E-3</v>
      </c>
      <c r="BF95">
        <f t="shared" si="35"/>
        <v>2.0293223039994776E-3</v>
      </c>
      <c r="BG95">
        <f t="shared" si="36"/>
        <v>2.3171598172840193</v>
      </c>
      <c r="BH95">
        <f t="shared" si="37"/>
        <v>1.728514972899993E-2</v>
      </c>
      <c r="BI95">
        <f t="shared" si="38"/>
        <v>1.2076075837439655</v>
      </c>
    </row>
    <row r="96" spans="1:61">
      <c r="A96" s="2">
        <v>94</v>
      </c>
      <c r="B96" s="1" t="s">
        <v>18</v>
      </c>
      <c r="C96" s="1">
        <v>7.9930000000000003</v>
      </c>
      <c r="D96" s="1">
        <v>123.33</v>
      </c>
      <c r="E96" s="1">
        <v>54.319000000000003</v>
      </c>
      <c r="F96" s="1">
        <v>18.736999999999998</v>
      </c>
      <c r="G96" s="1">
        <v>179.41</v>
      </c>
      <c r="H96" s="1"/>
      <c r="I96" s="1">
        <v>7.9320000000000004</v>
      </c>
      <c r="J96" s="1">
        <v>124.358</v>
      </c>
      <c r="K96" s="1">
        <v>55.34</v>
      </c>
      <c r="L96" s="1">
        <v>18.77</v>
      </c>
      <c r="M96" s="1">
        <v>180.07</v>
      </c>
      <c r="O96">
        <v>94</v>
      </c>
      <c r="P96" t="s">
        <v>37</v>
      </c>
      <c r="Q96">
        <v>8.15</v>
      </c>
      <c r="R96">
        <v>124.19</v>
      </c>
      <c r="S96">
        <v>52.7</v>
      </c>
      <c r="T96">
        <v>18.87</v>
      </c>
      <c r="U96">
        <v>177.87</v>
      </c>
      <c r="W96">
        <v>94</v>
      </c>
      <c r="X96" t="s">
        <v>37</v>
      </c>
      <c r="Y96">
        <f t="shared" si="39"/>
        <v>0.15700000000000003</v>
      </c>
      <c r="Z96">
        <f t="shared" si="39"/>
        <v>0.85999999999999943</v>
      </c>
      <c r="AA96">
        <f t="shared" si="39"/>
        <v>-1.6189999999999998</v>
      </c>
      <c r="AB96">
        <f t="shared" si="39"/>
        <v>0.13300000000000267</v>
      </c>
      <c r="AC96">
        <f t="shared" si="23"/>
        <v>-1.539999999999992</v>
      </c>
      <c r="AE96">
        <v>8.0198470000000004</v>
      </c>
      <c r="AF96">
        <v>0.38611813942200002</v>
      </c>
      <c r="AG96">
        <v>123.948403</v>
      </c>
      <c r="AH96">
        <v>2.2093538160700001</v>
      </c>
      <c r="AI96">
        <v>52.273746000000003</v>
      </c>
      <c r="AJ96">
        <v>0.70990329023300003</v>
      </c>
      <c r="AK96">
        <v>19.724485000000001</v>
      </c>
      <c r="AL96">
        <v>0.70510468852099994</v>
      </c>
      <c r="AM96">
        <v>177.24076199999999</v>
      </c>
      <c r="AN96">
        <v>0.72036841501799997</v>
      </c>
      <c r="AP96">
        <v>94</v>
      </c>
      <c r="AQ96" t="s">
        <v>37</v>
      </c>
      <c r="AR96">
        <f t="shared" si="24"/>
        <v>-0.13015299999999996</v>
      </c>
      <c r="AS96">
        <f t="shared" si="25"/>
        <v>0.38611813942200002</v>
      </c>
      <c r="AT96">
        <f t="shared" si="26"/>
        <v>-0.24159699999999873</v>
      </c>
      <c r="AU96">
        <f t="shared" si="27"/>
        <v>2.2093538160700001</v>
      </c>
      <c r="AV96">
        <f t="shared" si="28"/>
        <v>-0.42625400000000013</v>
      </c>
      <c r="AW96">
        <f t="shared" si="29"/>
        <v>0.70990329023300003</v>
      </c>
      <c r="AX96">
        <f t="shared" si="30"/>
        <v>0.85448500000000038</v>
      </c>
      <c r="AY96">
        <f t="shared" si="31"/>
        <v>0.70510468852099994</v>
      </c>
      <c r="AZ96">
        <f t="shared" si="32"/>
        <v>-0.62923800000001506</v>
      </c>
      <c r="BA96">
        <f t="shared" si="33"/>
        <v>0.72036841501799997</v>
      </c>
      <c r="BC96">
        <v>94</v>
      </c>
      <c r="BD96" t="s">
        <v>37</v>
      </c>
      <c r="BE96">
        <f t="shared" si="34"/>
        <v>8.2456845409000001E-2</v>
      </c>
      <c r="BF96">
        <f t="shared" si="35"/>
        <v>1.2135159504089958</v>
      </c>
      <c r="BG96">
        <f t="shared" si="36"/>
        <v>1.4226430205159992</v>
      </c>
      <c r="BH96">
        <f t="shared" si="37"/>
        <v>0.52054060522499668</v>
      </c>
      <c r="BI96">
        <f t="shared" si="38"/>
        <v>0.82948742064395808</v>
      </c>
    </row>
    <row r="97" spans="1:61">
      <c r="A97" s="2">
        <v>95</v>
      </c>
      <c r="B97" s="1" t="s">
        <v>24</v>
      </c>
      <c r="C97" s="1">
        <v>7.9379999999999997</v>
      </c>
      <c r="D97" s="1">
        <v>118.995</v>
      </c>
      <c r="E97" s="1">
        <v>56.79</v>
      </c>
      <c r="F97" s="1">
        <v>41.732999999999997</v>
      </c>
      <c r="G97" s="1">
        <v>178.72900000000001</v>
      </c>
      <c r="H97" s="1"/>
      <c r="I97" s="1">
        <v>7.9210000000000003</v>
      </c>
      <c r="J97" s="1">
        <v>117.563</v>
      </c>
      <c r="K97" s="1">
        <v>57.84</v>
      </c>
      <c r="L97" s="1">
        <v>41.59</v>
      </c>
      <c r="M97" s="1">
        <v>179.03</v>
      </c>
      <c r="O97">
        <v>95</v>
      </c>
      <c r="P97" t="s">
        <v>43</v>
      </c>
      <c r="Q97">
        <v>8.09</v>
      </c>
      <c r="R97">
        <v>120.84</v>
      </c>
      <c r="S97">
        <v>55.24</v>
      </c>
      <c r="T97">
        <v>42.02</v>
      </c>
      <c r="U97">
        <v>177.49</v>
      </c>
      <c r="W97">
        <v>95</v>
      </c>
      <c r="X97" t="s">
        <v>43</v>
      </c>
      <c r="Y97">
        <f t="shared" si="39"/>
        <v>0.15200000000000014</v>
      </c>
      <c r="Z97">
        <f t="shared" si="39"/>
        <v>1.8449999999999989</v>
      </c>
      <c r="AA97">
        <f t="shared" si="39"/>
        <v>-1.5499999999999972</v>
      </c>
      <c r="AB97">
        <f t="shared" si="39"/>
        <v>0.28700000000000614</v>
      </c>
      <c r="AC97">
        <f t="shared" si="23"/>
        <v>-1.2390000000000043</v>
      </c>
      <c r="AE97">
        <v>8.1813210000000005</v>
      </c>
      <c r="AF97">
        <v>0.33038953367000001</v>
      </c>
      <c r="AG97">
        <v>121.813959</v>
      </c>
      <c r="AH97">
        <v>1.99184636238</v>
      </c>
      <c r="AI97">
        <v>54.678052999999998</v>
      </c>
      <c r="AJ97">
        <v>0.66748551908700005</v>
      </c>
      <c r="AK97">
        <v>42.603453000000002</v>
      </c>
      <c r="AL97">
        <v>0.67515135472800003</v>
      </c>
      <c r="AM97">
        <v>176.801976</v>
      </c>
      <c r="AN97">
        <v>0.74451567305499999</v>
      </c>
      <c r="AP97">
        <v>95</v>
      </c>
      <c r="AQ97" t="s">
        <v>43</v>
      </c>
      <c r="AR97">
        <f t="shared" si="24"/>
        <v>9.1321000000000652E-2</v>
      </c>
      <c r="AS97">
        <f t="shared" si="25"/>
        <v>0.33038953367000001</v>
      </c>
      <c r="AT97">
        <f t="shared" si="26"/>
        <v>0.97395899999999358</v>
      </c>
      <c r="AU97">
        <f t="shared" si="27"/>
        <v>1.99184636238</v>
      </c>
      <c r="AV97">
        <f t="shared" si="28"/>
        <v>-0.56194700000000353</v>
      </c>
      <c r="AW97">
        <f t="shared" si="29"/>
        <v>0.66748551908700005</v>
      </c>
      <c r="AX97">
        <f t="shared" si="30"/>
        <v>0.58345299999999867</v>
      </c>
      <c r="AY97">
        <f t="shared" si="31"/>
        <v>0.67515135472800003</v>
      </c>
      <c r="AZ97">
        <f t="shared" si="32"/>
        <v>-0.68802400000001285</v>
      </c>
      <c r="BA97">
        <f t="shared" si="33"/>
        <v>0.74451567305499999</v>
      </c>
      <c r="BC97">
        <v>95</v>
      </c>
      <c r="BD97" t="s">
        <v>43</v>
      </c>
      <c r="BE97">
        <f t="shared" si="34"/>
        <v>3.6819410409999372E-3</v>
      </c>
      <c r="BF97">
        <f t="shared" si="35"/>
        <v>0.75871242368100922</v>
      </c>
      <c r="BG97">
        <f t="shared" si="36"/>
        <v>0.97624873080898744</v>
      </c>
      <c r="BH97">
        <f t="shared" si="37"/>
        <v>8.7884381208995568E-2</v>
      </c>
      <c r="BI97">
        <f t="shared" si="38"/>
        <v>0.30357455257599059</v>
      </c>
    </row>
    <row r="98" spans="1:61">
      <c r="A98" s="2">
        <v>96</v>
      </c>
      <c r="B98" s="1" t="s">
        <v>24</v>
      </c>
      <c r="C98" s="1">
        <v>7.8410000000000002</v>
      </c>
      <c r="D98" s="1">
        <v>120.565</v>
      </c>
      <c r="E98" s="1">
        <v>56.78</v>
      </c>
      <c r="F98" s="1">
        <v>41.869</v>
      </c>
      <c r="G98" s="1">
        <v>178.91200000000001</v>
      </c>
      <c r="H98" s="1"/>
      <c r="I98" s="1">
        <v>7.94</v>
      </c>
      <c r="J98" s="1">
        <v>120.78</v>
      </c>
      <c r="K98" s="1">
        <v>57.88</v>
      </c>
      <c r="L98" s="1">
        <v>41.57</v>
      </c>
      <c r="M98" s="1" t="s">
        <v>28</v>
      </c>
      <c r="O98">
        <v>96</v>
      </c>
      <c r="P98" t="s">
        <v>43</v>
      </c>
      <c r="Q98">
        <v>8.15</v>
      </c>
      <c r="R98">
        <v>122.65</v>
      </c>
      <c r="S98">
        <v>55.08</v>
      </c>
      <c r="T98">
        <v>42.12</v>
      </c>
      <c r="U98">
        <v>177.3</v>
      </c>
      <c r="W98">
        <v>96</v>
      </c>
      <c r="X98" t="s">
        <v>43</v>
      </c>
      <c r="Y98">
        <f t="shared" si="39"/>
        <v>0.30900000000000016</v>
      </c>
      <c r="Z98">
        <f t="shared" si="39"/>
        <v>2.085000000000008</v>
      </c>
      <c r="AA98">
        <f t="shared" si="39"/>
        <v>-1.7000000000000028</v>
      </c>
      <c r="AB98">
        <f t="shared" si="39"/>
        <v>0.25099999999999767</v>
      </c>
      <c r="AC98">
        <f t="shared" si="23"/>
        <v>-1.6119999999999948</v>
      </c>
      <c r="AE98">
        <v>8.1821319999999993</v>
      </c>
      <c r="AF98">
        <v>0.34949537132300001</v>
      </c>
      <c r="AG98">
        <v>122.645116</v>
      </c>
      <c r="AH98">
        <v>2.5758688566300001</v>
      </c>
      <c r="AI98">
        <v>54.757852999999997</v>
      </c>
      <c r="AJ98">
        <v>0.77489306061600005</v>
      </c>
      <c r="AK98">
        <v>42.474705999999998</v>
      </c>
      <c r="AL98">
        <v>0.69038339316899999</v>
      </c>
      <c r="AM98">
        <v>176.94644299999999</v>
      </c>
      <c r="AN98">
        <v>0.72141384568800004</v>
      </c>
      <c r="AP98">
        <v>96</v>
      </c>
      <c r="AQ98" t="s">
        <v>43</v>
      </c>
      <c r="AR98">
        <f t="shared" si="24"/>
        <v>3.2131999999998939E-2</v>
      </c>
      <c r="AS98">
        <f t="shared" si="25"/>
        <v>0.34949537132300001</v>
      </c>
      <c r="AT98">
        <f t="shared" si="26"/>
        <v>-4.8840000000041073E-3</v>
      </c>
      <c r="AU98">
        <f t="shared" si="27"/>
        <v>2.5758688566300001</v>
      </c>
      <c r="AV98">
        <f t="shared" si="28"/>
        <v>-0.32214700000000107</v>
      </c>
      <c r="AW98">
        <f t="shared" si="29"/>
        <v>0.77489306061600005</v>
      </c>
      <c r="AX98">
        <f t="shared" si="30"/>
        <v>0.35470600000000019</v>
      </c>
      <c r="AY98">
        <f t="shared" si="31"/>
        <v>0.69038339316899999</v>
      </c>
      <c r="AZ98">
        <f t="shared" si="32"/>
        <v>-0.35355700000002344</v>
      </c>
      <c r="BA98">
        <f t="shared" si="33"/>
        <v>0.72141384568800004</v>
      </c>
      <c r="BC98">
        <v>96</v>
      </c>
      <c r="BD98" t="s">
        <v>43</v>
      </c>
      <c r="BE98">
        <f t="shared" si="34"/>
        <v>7.6655889424000673E-2</v>
      </c>
      <c r="BF98">
        <f t="shared" si="35"/>
        <v>4.3676151334560505</v>
      </c>
      <c r="BG98">
        <f t="shared" si="36"/>
        <v>1.8984788896090048</v>
      </c>
      <c r="BH98">
        <f t="shared" si="37"/>
        <v>1.0754934436000523E-2</v>
      </c>
      <c r="BI98">
        <f t="shared" si="38"/>
        <v>1.5836787842489279</v>
      </c>
    </row>
    <row r="99" spans="1:61">
      <c r="A99" s="2">
        <v>97</v>
      </c>
      <c r="B99" s="1" t="s">
        <v>17</v>
      </c>
      <c r="C99" s="1">
        <v>7.9240000000000004</v>
      </c>
      <c r="D99" s="1">
        <v>119.79</v>
      </c>
      <c r="E99" s="1">
        <v>57.704000000000001</v>
      </c>
      <c r="F99" s="1">
        <v>30.178000000000001</v>
      </c>
      <c r="G99" s="1">
        <v>177.54599999999999</v>
      </c>
      <c r="H99" s="1"/>
      <c r="I99" s="1"/>
      <c r="J99" s="1"/>
      <c r="K99" s="1"/>
      <c r="L99" s="1"/>
      <c r="M99" s="1"/>
      <c r="O99">
        <v>97</v>
      </c>
      <c r="P99" t="s">
        <v>36</v>
      </c>
      <c r="Q99">
        <v>8.25</v>
      </c>
      <c r="R99">
        <v>121.73</v>
      </c>
      <c r="S99">
        <v>55.99</v>
      </c>
      <c r="T99">
        <v>30.49</v>
      </c>
      <c r="U99">
        <v>176.09</v>
      </c>
      <c r="W99">
        <v>97</v>
      </c>
      <c r="X99" t="s">
        <v>36</v>
      </c>
      <c r="Y99">
        <f t="shared" si="39"/>
        <v>0.32599999999999962</v>
      </c>
      <c r="Z99">
        <f t="shared" si="39"/>
        <v>1.9399999999999977</v>
      </c>
      <c r="AA99">
        <f t="shared" si="39"/>
        <v>-1.7139999999999986</v>
      </c>
      <c r="AB99">
        <f t="shared" si="39"/>
        <v>0.31199999999999761</v>
      </c>
      <c r="AC99">
        <f t="shared" si="23"/>
        <v>-1.4559999999999889</v>
      </c>
      <c r="AE99">
        <v>8.2769279999999998</v>
      </c>
      <c r="AF99">
        <v>0.32477191506699998</v>
      </c>
      <c r="AG99">
        <v>121.908136</v>
      </c>
      <c r="AH99">
        <v>2.4550235280999999</v>
      </c>
      <c r="AI99">
        <v>56.045754000000002</v>
      </c>
      <c r="AJ99">
        <v>0.90115982349599999</v>
      </c>
      <c r="AK99">
        <v>30.828052</v>
      </c>
      <c r="AL99">
        <v>0.82811086654900001</v>
      </c>
      <c r="AM99">
        <v>175.843343</v>
      </c>
      <c r="AN99">
        <v>0.79590448129799996</v>
      </c>
      <c r="AP99">
        <v>97</v>
      </c>
      <c r="AQ99" t="s">
        <v>36</v>
      </c>
      <c r="AR99">
        <f t="shared" si="24"/>
        <v>2.6927999999999841E-2</v>
      </c>
      <c r="AS99">
        <f t="shared" si="25"/>
        <v>0.32477191506699998</v>
      </c>
      <c r="AT99">
        <f t="shared" si="26"/>
        <v>0.17813599999999497</v>
      </c>
      <c r="AU99">
        <f t="shared" si="27"/>
        <v>2.4550235280999999</v>
      </c>
      <c r="AV99">
        <f t="shared" si="28"/>
        <v>5.5754000000000303E-2</v>
      </c>
      <c r="AW99">
        <f t="shared" si="29"/>
        <v>0.90115982349599999</v>
      </c>
      <c r="AX99">
        <f t="shared" si="30"/>
        <v>0.33805200000000113</v>
      </c>
      <c r="AY99">
        <f t="shared" si="31"/>
        <v>0.82811086654900001</v>
      </c>
      <c r="AZ99">
        <f t="shared" si="32"/>
        <v>-0.24665699999999902</v>
      </c>
      <c r="BA99">
        <f t="shared" si="33"/>
        <v>0.79590448129799996</v>
      </c>
      <c r="BC99">
        <v>97</v>
      </c>
      <c r="BD99" t="s">
        <v>36</v>
      </c>
      <c r="BE99">
        <f t="shared" si="34"/>
        <v>8.9444061183999876E-2</v>
      </c>
      <c r="BF99">
        <f t="shared" si="35"/>
        <v>3.1041647544960096</v>
      </c>
      <c r="BG99">
        <f t="shared" si="36"/>
        <v>3.1320292205159963</v>
      </c>
      <c r="BH99">
        <f t="shared" si="37"/>
        <v>6.7870670400018319E-4</v>
      </c>
      <c r="BI99">
        <f t="shared" si="38"/>
        <v>1.4625104916489755</v>
      </c>
    </row>
    <row r="100" spans="1:61">
      <c r="A100" s="2">
        <v>98</v>
      </c>
      <c r="B100" s="1" t="s">
        <v>24</v>
      </c>
      <c r="C100" s="1">
        <v>7.9</v>
      </c>
      <c r="D100" s="1">
        <v>120.916</v>
      </c>
      <c r="E100" s="1">
        <v>56.548999999999999</v>
      </c>
      <c r="F100" s="1">
        <v>42.119</v>
      </c>
      <c r="G100" s="1">
        <v>178.7</v>
      </c>
      <c r="H100" s="1"/>
      <c r="I100" s="1"/>
      <c r="J100" s="1"/>
      <c r="K100" s="1"/>
      <c r="L100" s="1"/>
      <c r="M100" s="1">
        <v>180.7</v>
      </c>
      <c r="O100">
        <v>98</v>
      </c>
      <c r="P100" t="s">
        <v>43</v>
      </c>
      <c r="Q100">
        <v>8.32</v>
      </c>
      <c r="R100">
        <v>123.7</v>
      </c>
      <c r="S100">
        <v>55.19</v>
      </c>
      <c r="T100">
        <v>42.18</v>
      </c>
      <c r="U100">
        <v>177.24</v>
      </c>
      <c r="W100">
        <v>98</v>
      </c>
      <c r="X100" t="s">
        <v>43</v>
      </c>
      <c r="Y100">
        <f t="shared" si="39"/>
        <v>0.41999999999999993</v>
      </c>
      <c r="Z100">
        <f t="shared" si="39"/>
        <v>2.784000000000006</v>
      </c>
      <c r="AA100">
        <f t="shared" si="39"/>
        <v>-1.3590000000000018</v>
      </c>
      <c r="AB100">
        <f t="shared" si="39"/>
        <v>6.0999999999999943E-2</v>
      </c>
      <c r="AC100">
        <f t="shared" si="23"/>
        <v>-1.4599999999999795</v>
      </c>
      <c r="AE100">
        <v>8.2270789999999998</v>
      </c>
      <c r="AF100">
        <v>0.37145960313199999</v>
      </c>
      <c r="AG100">
        <v>122.992547</v>
      </c>
      <c r="AH100">
        <v>2.60445573888</v>
      </c>
      <c r="AI100">
        <v>54.899774999999998</v>
      </c>
      <c r="AJ100">
        <v>0.84416975921600002</v>
      </c>
      <c r="AK100">
        <v>42.513421999999998</v>
      </c>
      <c r="AL100">
        <v>0.71987517384300004</v>
      </c>
      <c r="AM100">
        <v>176.90081699999999</v>
      </c>
      <c r="AN100">
        <v>0.71876168617400005</v>
      </c>
      <c r="AP100">
        <v>98</v>
      </c>
      <c r="AQ100" t="s">
        <v>43</v>
      </c>
      <c r="AR100">
        <f t="shared" si="24"/>
        <v>-9.2921000000000475E-2</v>
      </c>
      <c r="AS100">
        <f t="shared" si="25"/>
        <v>0.37145960313199999</v>
      </c>
      <c r="AT100">
        <f t="shared" si="26"/>
        <v>-0.707453000000001</v>
      </c>
      <c r="AU100">
        <f t="shared" si="27"/>
        <v>2.60445573888</v>
      </c>
      <c r="AV100">
        <f t="shared" si="28"/>
        <v>-0.29022499999999951</v>
      </c>
      <c r="AW100">
        <f t="shared" si="29"/>
        <v>0.84416975921600002</v>
      </c>
      <c r="AX100">
        <f t="shared" si="30"/>
        <v>0.33342199999999877</v>
      </c>
      <c r="AY100">
        <f t="shared" si="31"/>
        <v>0.71987517384300004</v>
      </c>
      <c r="AZ100">
        <f t="shared" si="32"/>
        <v>-0.33918300000001977</v>
      </c>
      <c r="BA100">
        <f t="shared" si="33"/>
        <v>0.71876168617400005</v>
      </c>
      <c r="BC100">
        <v>98</v>
      </c>
      <c r="BD100" t="s">
        <v>43</v>
      </c>
      <c r="BE100">
        <f t="shared" si="34"/>
        <v>0.2630879522410004</v>
      </c>
      <c r="BF100">
        <f t="shared" si="35"/>
        <v>12.190244051209049</v>
      </c>
      <c r="BG100">
        <f t="shared" si="36"/>
        <v>1.1422800006250049</v>
      </c>
      <c r="BH100">
        <f t="shared" si="37"/>
        <v>7.421374608399936E-2</v>
      </c>
      <c r="BI100">
        <f t="shared" si="38"/>
        <v>1.2562307474889098</v>
      </c>
    </row>
    <row r="101" spans="1:61">
      <c r="A101" s="2">
        <v>99</v>
      </c>
      <c r="B101" s="1" t="s">
        <v>22</v>
      </c>
      <c r="C101" s="1">
        <v>8.14</v>
      </c>
      <c r="D101" s="1">
        <v>119.42700000000001</v>
      </c>
      <c r="E101" s="1">
        <v>57.014000000000003</v>
      </c>
      <c r="F101" s="1">
        <v>28.9</v>
      </c>
      <c r="G101" s="1">
        <v>176.80799999999999</v>
      </c>
      <c r="H101" s="1"/>
      <c r="I101" s="1">
        <v>8.02</v>
      </c>
      <c r="J101" s="1">
        <v>120.504</v>
      </c>
      <c r="K101" s="1">
        <v>59.08</v>
      </c>
      <c r="L101" s="1">
        <v>30.07</v>
      </c>
      <c r="M101" s="1">
        <v>178.5</v>
      </c>
      <c r="O101">
        <v>99</v>
      </c>
      <c r="P101" t="s">
        <v>41</v>
      </c>
      <c r="Q101">
        <v>8.31</v>
      </c>
      <c r="R101">
        <v>121.06</v>
      </c>
      <c r="S101">
        <v>55.74</v>
      </c>
      <c r="T101">
        <v>29.38</v>
      </c>
      <c r="U101">
        <v>175.58</v>
      </c>
      <c r="W101">
        <v>99</v>
      </c>
      <c r="X101" t="s">
        <v>41</v>
      </c>
      <c r="Y101">
        <f t="shared" si="39"/>
        <v>0.16999999999999993</v>
      </c>
      <c r="Z101">
        <f t="shared" si="39"/>
        <v>1.6329999999999956</v>
      </c>
      <c r="AA101">
        <f t="shared" si="39"/>
        <v>-1.2740000000000009</v>
      </c>
      <c r="AB101">
        <f t="shared" si="39"/>
        <v>0.48000000000000043</v>
      </c>
      <c r="AC101">
        <f t="shared" si="23"/>
        <v>-1.2279999999999802</v>
      </c>
      <c r="AE101">
        <v>8.2945869999999999</v>
      </c>
      <c r="AF101">
        <v>0.364845274645</v>
      </c>
      <c r="AG101">
        <v>120.975134</v>
      </c>
      <c r="AH101">
        <v>2.54965690516</v>
      </c>
      <c r="AI101">
        <v>55.631884999999997</v>
      </c>
      <c r="AJ101">
        <v>0.828376526572</v>
      </c>
      <c r="AK101">
        <v>29.586009000000001</v>
      </c>
      <c r="AL101">
        <v>0.99423264526900001</v>
      </c>
      <c r="AM101">
        <v>175.52570800000001</v>
      </c>
      <c r="AN101">
        <v>0.690869541039</v>
      </c>
      <c r="AP101">
        <v>99</v>
      </c>
      <c r="AQ101" t="s">
        <v>41</v>
      </c>
      <c r="AR101">
        <f t="shared" si="24"/>
        <v>-1.5413000000000565E-2</v>
      </c>
      <c r="AS101">
        <f t="shared" si="25"/>
        <v>0.364845274645</v>
      </c>
      <c r="AT101">
        <f t="shared" si="26"/>
        <v>-8.4866000000005215E-2</v>
      </c>
      <c r="AU101">
        <f t="shared" si="27"/>
        <v>2.54965690516</v>
      </c>
      <c r="AV101">
        <f t="shared" si="28"/>
        <v>-0.10811500000000507</v>
      </c>
      <c r="AW101">
        <f t="shared" si="29"/>
        <v>0.828376526572</v>
      </c>
      <c r="AX101">
        <f t="shared" si="30"/>
        <v>0.20600900000000166</v>
      </c>
      <c r="AY101">
        <f t="shared" si="31"/>
        <v>0.99423264526900001</v>
      </c>
      <c r="AZ101">
        <f t="shared" si="32"/>
        <v>-5.4292000000003782E-2</v>
      </c>
      <c r="BA101">
        <f t="shared" si="33"/>
        <v>0.690869541039</v>
      </c>
      <c r="BC101">
        <v>99</v>
      </c>
      <c r="BD101" t="s">
        <v>41</v>
      </c>
      <c r="BE101">
        <f t="shared" si="34"/>
        <v>3.4377980569000183E-2</v>
      </c>
      <c r="BF101">
        <f t="shared" si="35"/>
        <v>2.9510635939560026</v>
      </c>
      <c r="BG101">
        <f t="shared" si="36"/>
        <v>1.3592878332249902</v>
      </c>
      <c r="BH101">
        <f t="shared" si="37"/>
        <v>7.5071068080999323E-2</v>
      </c>
      <c r="BI101">
        <f t="shared" si="38"/>
        <v>1.3775904692639447</v>
      </c>
    </row>
    <row r="102" spans="1:61">
      <c r="A102" s="2">
        <v>100</v>
      </c>
      <c r="B102" s="1" t="s">
        <v>18</v>
      </c>
      <c r="C102" s="1">
        <v>8.0440000000000005</v>
      </c>
      <c r="D102" s="1">
        <v>123.23</v>
      </c>
      <c r="E102" s="1">
        <v>53.268000000000001</v>
      </c>
      <c r="F102" s="1">
        <v>18.888000000000002</v>
      </c>
      <c r="G102" s="1">
        <v>178.494</v>
      </c>
      <c r="H102" s="1"/>
      <c r="I102" s="1">
        <v>7.6669999999999998</v>
      </c>
      <c r="J102" s="1">
        <v>120.65600000000001</v>
      </c>
      <c r="K102" s="1">
        <v>54.4</v>
      </c>
      <c r="L102" s="1">
        <v>18.149999999999999</v>
      </c>
      <c r="M102" s="1">
        <v>180.28</v>
      </c>
      <c r="O102">
        <v>100</v>
      </c>
      <c r="P102" t="s">
        <v>37</v>
      </c>
      <c r="Q102">
        <v>8.32</v>
      </c>
      <c r="R102">
        <v>125.46</v>
      </c>
      <c r="S102">
        <v>52.66</v>
      </c>
      <c r="T102">
        <v>18.829999999999998</v>
      </c>
      <c r="U102">
        <v>177.99</v>
      </c>
      <c r="W102">
        <v>100</v>
      </c>
      <c r="X102" t="s">
        <v>37</v>
      </c>
      <c r="Y102">
        <f t="shared" si="39"/>
        <v>0.2759999999999998</v>
      </c>
      <c r="Z102">
        <f t="shared" si="39"/>
        <v>2.2299999999999898</v>
      </c>
      <c r="AA102">
        <f t="shared" si="39"/>
        <v>-0.60800000000000409</v>
      </c>
      <c r="AB102">
        <f t="shared" si="39"/>
        <v>-5.8000000000003382E-2</v>
      </c>
      <c r="AC102">
        <f t="shared" si="23"/>
        <v>-0.50399999999999068</v>
      </c>
      <c r="AE102">
        <v>8.2556759999999993</v>
      </c>
      <c r="AF102">
        <v>0.381384245904</v>
      </c>
      <c r="AG102">
        <v>125.237844</v>
      </c>
      <c r="AH102">
        <v>2.8097746304000002</v>
      </c>
      <c r="AI102">
        <v>52.274312000000002</v>
      </c>
      <c r="AJ102">
        <v>0.74702618338000004</v>
      </c>
      <c r="AK102">
        <v>19.566506</v>
      </c>
      <c r="AL102">
        <v>0.70405326642499999</v>
      </c>
      <c r="AM102">
        <v>177.14890199999999</v>
      </c>
      <c r="AN102">
        <v>0.70352522371000004</v>
      </c>
      <c r="AP102">
        <v>100</v>
      </c>
      <c r="AQ102" t="s">
        <v>37</v>
      </c>
      <c r="AR102">
        <f t="shared" si="24"/>
        <v>-6.4324000000000936E-2</v>
      </c>
      <c r="AS102">
        <f t="shared" si="25"/>
        <v>0.381384245904</v>
      </c>
      <c r="AT102">
        <f t="shared" si="26"/>
        <v>-0.22215599999999824</v>
      </c>
      <c r="AU102">
        <f t="shared" si="27"/>
        <v>2.8097746304000002</v>
      </c>
      <c r="AV102">
        <f t="shared" si="28"/>
        <v>-0.3856879999999947</v>
      </c>
      <c r="AW102">
        <f t="shared" si="29"/>
        <v>0.74702618338000004</v>
      </c>
      <c r="AX102">
        <f t="shared" si="30"/>
        <v>0.7365060000000021</v>
      </c>
      <c r="AY102">
        <f t="shared" si="31"/>
        <v>0.70405326642499999</v>
      </c>
      <c r="AZ102">
        <f t="shared" si="32"/>
        <v>-0.84109800000001655</v>
      </c>
      <c r="BA102">
        <f t="shared" si="33"/>
        <v>0.70352522371000004</v>
      </c>
      <c r="BC102">
        <v>100</v>
      </c>
      <c r="BD102" t="s">
        <v>37</v>
      </c>
      <c r="BE102">
        <f t="shared" si="34"/>
        <v>0.11582042497600051</v>
      </c>
      <c r="BF102">
        <f t="shared" si="35"/>
        <v>6.0130690483359412</v>
      </c>
      <c r="BG102">
        <f t="shared" si="36"/>
        <v>4.9422625344004177E-2</v>
      </c>
      <c r="BH102">
        <f t="shared" si="37"/>
        <v>0.63123978403600867</v>
      </c>
      <c r="BI102">
        <f t="shared" si="38"/>
        <v>0.11363506160401744</v>
      </c>
    </row>
    <row r="103" spans="1:61">
      <c r="A103" s="2">
        <v>101</v>
      </c>
      <c r="B103" s="1" t="s">
        <v>29</v>
      </c>
      <c r="C103" s="1">
        <v>8.0250000000000004</v>
      </c>
      <c r="D103" s="1">
        <v>118.099</v>
      </c>
      <c r="E103" s="1">
        <v>55.825000000000003</v>
      </c>
      <c r="F103" s="1">
        <v>32.837000000000003</v>
      </c>
      <c r="G103" s="1">
        <v>176.316</v>
      </c>
      <c r="H103" s="1"/>
      <c r="I103" s="1">
        <v>7.6429999999999998</v>
      </c>
      <c r="J103" s="1">
        <v>117.93</v>
      </c>
      <c r="K103" s="1">
        <v>57.94</v>
      </c>
      <c r="L103" s="1">
        <v>33.340000000000003</v>
      </c>
      <c r="M103" s="1">
        <v>177.4</v>
      </c>
      <c r="O103">
        <v>101</v>
      </c>
      <c r="P103" t="s">
        <v>47</v>
      </c>
      <c r="Q103">
        <v>8.24</v>
      </c>
      <c r="R103">
        <v>119.36</v>
      </c>
      <c r="S103">
        <v>55.56</v>
      </c>
      <c r="T103">
        <v>32.57</v>
      </c>
      <c r="U103">
        <v>176.21</v>
      </c>
      <c r="W103">
        <v>101</v>
      </c>
      <c r="X103" t="s">
        <v>47</v>
      </c>
      <c r="Y103">
        <f t="shared" si="39"/>
        <v>0.21499999999999986</v>
      </c>
      <c r="Z103">
        <f t="shared" si="39"/>
        <v>1.2609999999999957</v>
      </c>
      <c r="AA103">
        <f t="shared" si="39"/>
        <v>-0.26500000000000057</v>
      </c>
      <c r="AB103">
        <f t="shared" si="39"/>
        <v>-0.26700000000000301</v>
      </c>
      <c r="AC103">
        <f t="shared" si="23"/>
        <v>-0.10599999999999454</v>
      </c>
      <c r="AE103">
        <v>8.2057959999999994</v>
      </c>
      <c r="AF103">
        <v>0.32849464589900002</v>
      </c>
      <c r="AG103">
        <v>120.237246</v>
      </c>
      <c r="AH103">
        <v>1.8973070319500001</v>
      </c>
      <c r="AI103">
        <v>55.066243</v>
      </c>
      <c r="AJ103">
        <v>0.77600189300699995</v>
      </c>
      <c r="AK103">
        <v>33.145012000000001</v>
      </c>
      <c r="AL103">
        <v>1.0868234805400001</v>
      </c>
      <c r="AM103">
        <v>176.21424300000001</v>
      </c>
      <c r="AN103">
        <v>0.83791788138900003</v>
      </c>
      <c r="AP103">
        <v>101</v>
      </c>
      <c r="AQ103" t="s">
        <v>47</v>
      </c>
      <c r="AR103">
        <f t="shared" si="24"/>
        <v>-3.4204000000000789E-2</v>
      </c>
      <c r="AS103">
        <f t="shared" si="25"/>
        <v>0.32849464589900002</v>
      </c>
      <c r="AT103">
        <f t="shared" si="26"/>
        <v>0.87724599999999953</v>
      </c>
      <c r="AU103">
        <f t="shared" si="27"/>
        <v>1.8973070319500001</v>
      </c>
      <c r="AV103">
        <f t="shared" si="28"/>
        <v>-0.49375700000000222</v>
      </c>
      <c r="AW103">
        <f t="shared" si="29"/>
        <v>0.77600189300699995</v>
      </c>
      <c r="AX103">
        <f t="shared" si="30"/>
        <v>0.57501200000000097</v>
      </c>
      <c r="AY103">
        <f t="shared" si="31"/>
        <v>1.0868234805400001</v>
      </c>
      <c r="AZ103">
        <f t="shared" si="32"/>
        <v>4.2430000000024393E-3</v>
      </c>
      <c r="BA103">
        <f t="shared" si="33"/>
        <v>0.83791788138900003</v>
      </c>
      <c r="BC103">
        <v>101</v>
      </c>
      <c r="BD103" t="s">
        <v>47</v>
      </c>
      <c r="BE103">
        <f t="shared" si="34"/>
        <v>6.2102633616000325E-2</v>
      </c>
      <c r="BF103">
        <f t="shared" si="35"/>
        <v>0.14726713251599705</v>
      </c>
      <c r="BG103">
        <f t="shared" si="36"/>
        <v>5.2329765049000755E-2</v>
      </c>
      <c r="BH103">
        <f t="shared" si="37"/>
        <v>0.70898420814400676</v>
      </c>
      <c r="BI103">
        <f t="shared" si="38"/>
        <v>1.2153519048999334E-2</v>
      </c>
    </row>
    <row r="104" spans="1:61">
      <c r="A104" s="2">
        <v>102</v>
      </c>
      <c r="B104" s="1" t="s">
        <v>18</v>
      </c>
      <c r="C104" s="1">
        <v>8.0239999999999991</v>
      </c>
      <c r="D104" s="1">
        <v>123.962</v>
      </c>
      <c r="E104" s="1">
        <v>52.957000000000001</v>
      </c>
      <c r="F104" s="1">
        <v>19.196999999999999</v>
      </c>
      <c r="G104" s="1">
        <v>178.255</v>
      </c>
      <c r="H104" s="1"/>
      <c r="I104" s="1">
        <v>8.11</v>
      </c>
      <c r="J104" s="1">
        <v>120.91</v>
      </c>
      <c r="K104" s="1">
        <v>53.15</v>
      </c>
      <c r="L104" s="1">
        <v>19.09</v>
      </c>
      <c r="M104" s="1">
        <v>177.67</v>
      </c>
      <c r="O104">
        <v>102</v>
      </c>
      <c r="P104" t="s">
        <v>37</v>
      </c>
      <c r="Q104">
        <v>8.36</v>
      </c>
      <c r="R104">
        <v>125.31</v>
      </c>
      <c r="S104">
        <v>52.63</v>
      </c>
      <c r="T104">
        <v>18.96</v>
      </c>
      <c r="U104">
        <v>178.3</v>
      </c>
      <c r="W104">
        <v>102</v>
      </c>
      <c r="X104" t="s">
        <v>37</v>
      </c>
      <c r="Y104">
        <f t="shared" si="39"/>
        <v>0.3360000000000003</v>
      </c>
      <c r="Z104">
        <f t="shared" si="39"/>
        <v>1.347999999999999</v>
      </c>
      <c r="AA104">
        <f t="shared" si="39"/>
        <v>-0.32699999999999818</v>
      </c>
      <c r="AB104">
        <f t="shared" si="39"/>
        <v>-0.23699999999999832</v>
      </c>
      <c r="AC104">
        <f t="shared" si="23"/>
        <v>4.5000000000015916E-2</v>
      </c>
      <c r="AE104">
        <v>8.3261350000000007</v>
      </c>
      <c r="AF104">
        <v>0.34513518912899999</v>
      </c>
      <c r="AG104">
        <v>125.00143799999999</v>
      </c>
      <c r="AH104">
        <v>2.38303564979</v>
      </c>
      <c r="AI104">
        <v>52.502389000000001</v>
      </c>
      <c r="AJ104">
        <v>0.68047943810199996</v>
      </c>
      <c r="AK104">
        <v>19.301653999999999</v>
      </c>
      <c r="AL104">
        <v>0.77265753751800004</v>
      </c>
      <c r="AM104">
        <v>177.692532</v>
      </c>
      <c r="AN104">
        <v>0.74295382291000001</v>
      </c>
      <c r="AP104">
        <v>102</v>
      </c>
      <c r="AQ104" t="s">
        <v>37</v>
      </c>
      <c r="AR104">
        <f t="shared" si="24"/>
        <v>-3.3864999999998702E-2</v>
      </c>
      <c r="AS104">
        <f t="shared" si="25"/>
        <v>0.34513518912899999</v>
      </c>
      <c r="AT104">
        <f t="shared" si="26"/>
        <v>-0.30856200000000911</v>
      </c>
      <c r="AU104">
        <f t="shared" si="27"/>
        <v>2.38303564979</v>
      </c>
      <c r="AV104">
        <f t="shared" si="28"/>
        <v>-0.1276110000000017</v>
      </c>
      <c r="AW104">
        <f t="shared" si="29"/>
        <v>0.68047943810199996</v>
      </c>
      <c r="AX104">
        <f t="shared" si="30"/>
        <v>0.34165399999999835</v>
      </c>
      <c r="AY104">
        <f t="shared" si="31"/>
        <v>0.77265753751800004</v>
      </c>
      <c r="AZ104">
        <f t="shared" si="32"/>
        <v>-0.60746800000001144</v>
      </c>
      <c r="BA104">
        <f t="shared" si="33"/>
        <v>0.74295382291000001</v>
      </c>
      <c r="BC104">
        <v>102</v>
      </c>
      <c r="BD104" t="s">
        <v>37</v>
      </c>
      <c r="BE104">
        <f t="shared" si="34"/>
        <v>0.13680011822499927</v>
      </c>
      <c r="BF104">
        <f t="shared" si="35"/>
        <v>2.7441976598440267</v>
      </c>
      <c r="BG104">
        <f t="shared" si="36"/>
        <v>3.9755973320998596E-2</v>
      </c>
      <c r="BH104">
        <f t="shared" si="37"/>
        <v>0.33484045171599613</v>
      </c>
      <c r="BI104">
        <f t="shared" si="38"/>
        <v>0.42571449102403569</v>
      </c>
    </row>
    <row r="105" spans="1:61">
      <c r="A105" s="2">
        <v>103</v>
      </c>
      <c r="B105" s="1" t="s">
        <v>20</v>
      </c>
      <c r="C105" s="1">
        <v>8.2539999999999996</v>
      </c>
      <c r="D105" s="1">
        <v>107.765</v>
      </c>
      <c r="E105" s="1">
        <v>45.404000000000003</v>
      </c>
      <c r="F105" s="1"/>
      <c r="G105" s="1">
        <v>174.16</v>
      </c>
      <c r="H105" s="1"/>
      <c r="I105" s="1">
        <v>7.8780000000000001</v>
      </c>
      <c r="J105" s="1">
        <v>106.083</v>
      </c>
      <c r="K105" s="1">
        <v>45.65</v>
      </c>
      <c r="L105" s="1"/>
      <c r="M105" s="1">
        <v>174.33</v>
      </c>
      <c r="O105">
        <v>103</v>
      </c>
      <c r="P105" t="s">
        <v>39</v>
      </c>
      <c r="Q105">
        <v>8.32</v>
      </c>
      <c r="R105">
        <v>107.98</v>
      </c>
      <c r="S105">
        <v>45.27</v>
      </c>
      <c r="U105">
        <v>174.14</v>
      </c>
      <c r="W105">
        <v>103</v>
      </c>
      <c r="X105" t="s">
        <v>39</v>
      </c>
      <c r="Y105">
        <f t="shared" si="39"/>
        <v>6.6000000000000725E-2</v>
      </c>
      <c r="Z105">
        <f t="shared" si="39"/>
        <v>0.21500000000000341</v>
      </c>
      <c r="AA105">
        <f t="shared" si="39"/>
        <v>-0.13400000000000034</v>
      </c>
      <c r="AC105">
        <f t="shared" si="23"/>
        <v>-2.0000000000010232E-2</v>
      </c>
      <c r="AE105">
        <v>8.3097010000000004</v>
      </c>
      <c r="AF105">
        <v>0.33976876195299999</v>
      </c>
      <c r="AG105">
        <v>108.742025</v>
      </c>
      <c r="AH105">
        <v>2.0979327830900001</v>
      </c>
      <c r="AI105">
        <v>44.769827999999997</v>
      </c>
      <c r="AJ105">
        <v>0.47426587945600002</v>
      </c>
      <c r="AK105">
        <v>0</v>
      </c>
      <c r="AL105">
        <v>0</v>
      </c>
      <c r="AM105">
        <v>174.08010899999999</v>
      </c>
      <c r="AN105">
        <v>0.67743694106499996</v>
      </c>
      <c r="AP105">
        <v>103</v>
      </c>
      <c r="AQ105" t="s">
        <v>39</v>
      </c>
      <c r="AR105">
        <f t="shared" si="24"/>
        <v>-1.0298999999999836E-2</v>
      </c>
      <c r="AS105">
        <f t="shared" si="25"/>
        <v>0.33976876195299999</v>
      </c>
      <c r="AT105">
        <f t="shared" si="26"/>
        <v>0.76202499999999418</v>
      </c>
      <c r="AU105">
        <f t="shared" si="27"/>
        <v>2.0979327830900001</v>
      </c>
      <c r="AV105">
        <f t="shared" si="28"/>
        <v>-0.50017200000000628</v>
      </c>
      <c r="AW105">
        <f t="shared" si="29"/>
        <v>0.47426587945600002</v>
      </c>
      <c r="AZ105">
        <f t="shared" si="32"/>
        <v>-5.9890999999993255E-2</v>
      </c>
      <c r="BA105">
        <f t="shared" si="33"/>
        <v>0.67743694106499996</v>
      </c>
      <c r="BC105">
        <v>103</v>
      </c>
      <c r="BD105" t="s">
        <v>39</v>
      </c>
      <c r="BE105">
        <f t="shared" si="34"/>
        <v>5.8215374010000855E-3</v>
      </c>
      <c r="BF105">
        <f t="shared" si="35"/>
        <v>0.29923635062498988</v>
      </c>
      <c r="BG105">
        <f t="shared" si="36"/>
        <v>0.13408193358400436</v>
      </c>
      <c r="BI105">
        <f t="shared" si="38"/>
        <v>1.5912918809986457E-3</v>
      </c>
    </row>
    <row r="106" spans="1:61">
      <c r="A106" s="2">
        <v>104</v>
      </c>
      <c r="B106" s="1" t="s">
        <v>15</v>
      </c>
      <c r="C106" s="1">
        <v>7.88</v>
      </c>
      <c r="D106" s="1">
        <v>119.749</v>
      </c>
      <c r="E106" s="1">
        <v>61.097000000000001</v>
      </c>
      <c r="F106" s="1">
        <v>38.847000000000001</v>
      </c>
      <c r="G106" s="1">
        <v>176.357</v>
      </c>
      <c r="H106" s="1"/>
      <c r="I106" s="1">
        <v>7.7709999999999999</v>
      </c>
      <c r="J106" s="1">
        <v>119.246</v>
      </c>
      <c r="K106" s="1">
        <v>60.97</v>
      </c>
      <c r="L106" s="1">
        <v>38.78</v>
      </c>
      <c r="M106" s="1">
        <v>176.21</v>
      </c>
      <c r="O106">
        <v>104</v>
      </c>
      <c r="P106" t="s">
        <v>34</v>
      </c>
      <c r="Q106">
        <v>7.96</v>
      </c>
      <c r="R106">
        <v>120.46</v>
      </c>
      <c r="S106">
        <v>61.1</v>
      </c>
      <c r="T106">
        <v>38.65</v>
      </c>
      <c r="U106">
        <v>176.41</v>
      </c>
      <c r="W106">
        <v>104</v>
      </c>
      <c r="X106" t="s">
        <v>34</v>
      </c>
      <c r="Y106">
        <f t="shared" si="39"/>
        <v>8.0000000000000071E-2</v>
      </c>
      <c r="Z106">
        <f t="shared" si="39"/>
        <v>0.71099999999999852</v>
      </c>
      <c r="AA106">
        <f t="shared" si="39"/>
        <v>3.0000000000001137E-3</v>
      </c>
      <c r="AB106">
        <f t="shared" si="39"/>
        <v>-0.19700000000000273</v>
      </c>
      <c r="AC106">
        <f t="shared" si="23"/>
        <v>5.2999999999997272E-2</v>
      </c>
      <c r="AE106">
        <v>7.9717789999999997</v>
      </c>
      <c r="AF106">
        <v>0.336796357105</v>
      </c>
      <c r="AG106">
        <v>120.757766</v>
      </c>
      <c r="AH106">
        <v>2.0539884808000002</v>
      </c>
      <c r="AI106">
        <v>61.077388999999997</v>
      </c>
      <c r="AJ106">
        <v>0.87120379686899996</v>
      </c>
      <c r="AK106">
        <v>38.677121</v>
      </c>
      <c r="AL106">
        <v>0.86753160539499996</v>
      </c>
      <c r="AM106">
        <v>175.83780899999999</v>
      </c>
      <c r="AN106">
        <v>0.71494341211000001</v>
      </c>
      <c r="AP106">
        <v>104</v>
      </c>
      <c r="AQ106" t="s">
        <v>34</v>
      </c>
      <c r="AR106">
        <f t="shared" si="24"/>
        <v>1.1778999999999762E-2</v>
      </c>
      <c r="AS106">
        <f t="shared" si="25"/>
        <v>0.336796357105</v>
      </c>
      <c r="AT106">
        <f t="shared" si="26"/>
        <v>0.29776600000000997</v>
      </c>
      <c r="AU106">
        <f t="shared" si="27"/>
        <v>2.0539884808000002</v>
      </c>
      <c r="AV106">
        <f t="shared" si="28"/>
        <v>-2.2611000000004822E-2</v>
      </c>
      <c r="AW106">
        <f t="shared" si="29"/>
        <v>0.87120379686899996</v>
      </c>
      <c r="AX106">
        <f t="shared" si="30"/>
        <v>2.7121000000001061E-2</v>
      </c>
      <c r="AY106">
        <f t="shared" si="31"/>
        <v>0.86753160539499996</v>
      </c>
      <c r="AZ106">
        <f t="shared" si="32"/>
        <v>-0.57219100000000367</v>
      </c>
      <c r="BA106">
        <f t="shared" si="33"/>
        <v>0.71494341211000001</v>
      </c>
      <c r="BC106">
        <v>104</v>
      </c>
      <c r="BD106" t="s">
        <v>34</v>
      </c>
      <c r="BE106">
        <f t="shared" si="34"/>
        <v>4.6541048410000422E-3</v>
      </c>
      <c r="BF106">
        <f t="shared" si="35"/>
        <v>0.17076233875599053</v>
      </c>
      <c r="BG106">
        <f t="shared" si="36"/>
        <v>6.5592332100025284E-4</v>
      </c>
      <c r="BH106">
        <f t="shared" si="37"/>
        <v>5.0230222641001701E-2</v>
      </c>
      <c r="BI106">
        <f t="shared" si="38"/>
        <v>0.39086378648100117</v>
      </c>
    </row>
    <row r="107" spans="1:61">
      <c r="A107" s="2">
        <v>105</v>
      </c>
      <c r="B107" s="1" t="s">
        <v>16</v>
      </c>
      <c r="C107" s="1">
        <v>8.3840000000000003</v>
      </c>
      <c r="D107" s="1">
        <v>119.752</v>
      </c>
      <c r="E107" s="1">
        <v>58.241</v>
      </c>
      <c r="F107" s="1">
        <v>63.847999999999999</v>
      </c>
      <c r="G107" s="1">
        <v>174.62</v>
      </c>
      <c r="H107" s="1"/>
      <c r="I107" s="1">
        <v>8.3870000000000005</v>
      </c>
      <c r="J107" s="1">
        <v>119.928</v>
      </c>
      <c r="K107" s="1">
        <v>58.15</v>
      </c>
      <c r="L107" s="1">
        <v>63.78</v>
      </c>
      <c r="M107" s="1">
        <v>174.53</v>
      </c>
      <c r="O107">
        <v>105</v>
      </c>
      <c r="P107" t="s">
        <v>35</v>
      </c>
      <c r="Q107">
        <v>8.4499999999999993</v>
      </c>
      <c r="R107">
        <v>120.04</v>
      </c>
      <c r="S107">
        <v>58.19</v>
      </c>
      <c r="T107">
        <v>63.72</v>
      </c>
      <c r="U107">
        <v>174.69</v>
      </c>
      <c r="W107">
        <v>105</v>
      </c>
      <c r="X107" t="s">
        <v>35</v>
      </c>
      <c r="Y107">
        <f t="shared" si="39"/>
        <v>6.5999999999998948E-2</v>
      </c>
      <c r="Z107">
        <f t="shared" si="39"/>
        <v>0.28800000000001091</v>
      </c>
      <c r="AA107">
        <f t="shared" si="39"/>
        <v>-5.1000000000001933E-2</v>
      </c>
      <c r="AB107">
        <f t="shared" si="39"/>
        <v>-0.12800000000000011</v>
      </c>
      <c r="AC107">
        <f t="shared" si="23"/>
        <v>6.9999999999993179E-2</v>
      </c>
      <c r="AE107">
        <v>8.3292359999999999</v>
      </c>
      <c r="AF107">
        <v>0.31483609752399999</v>
      </c>
      <c r="AG107">
        <v>121.04220599999999</v>
      </c>
      <c r="AH107">
        <v>3.0477874121299999</v>
      </c>
      <c r="AI107">
        <v>58.124414999999999</v>
      </c>
      <c r="AJ107">
        <v>0.91095680401199997</v>
      </c>
      <c r="AK107">
        <v>64.263683999999998</v>
      </c>
      <c r="AL107">
        <v>0.73873810930799999</v>
      </c>
      <c r="AM107">
        <v>174.41934800000001</v>
      </c>
      <c r="AN107">
        <v>0.76879151068200002</v>
      </c>
      <c r="AP107">
        <v>105</v>
      </c>
      <c r="AQ107" t="s">
        <v>35</v>
      </c>
      <c r="AR107">
        <f t="shared" si="24"/>
        <v>-0.12076399999999943</v>
      </c>
      <c r="AS107">
        <f t="shared" si="25"/>
        <v>0.31483609752399999</v>
      </c>
      <c r="AT107">
        <f t="shared" si="26"/>
        <v>1.0022059999999868</v>
      </c>
      <c r="AU107">
        <f t="shared" si="27"/>
        <v>3.0477874121299999</v>
      </c>
      <c r="AV107">
        <f t="shared" si="28"/>
        <v>-6.5584999999998672E-2</v>
      </c>
      <c r="AW107">
        <f t="shared" si="29"/>
        <v>0.91095680401199997</v>
      </c>
      <c r="AX107">
        <f t="shared" si="30"/>
        <v>0.54368399999999895</v>
      </c>
      <c r="AY107">
        <f t="shared" si="31"/>
        <v>0.73873810930799999</v>
      </c>
      <c r="AZ107">
        <f t="shared" si="32"/>
        <v>-0.27065199999998413</v>
      </c>
      <c r="BA107">
        <f t="shared" si="33"/>
        <v>0.76879151068200002</v>
      </c>
      <c r="BC107">
        <v>105</v>
      </c>
      <c r="BD107" t="s">
        <v>35</v>
      </c>
      <c r="BE107">
        <f t="shared" si="34"/>
        <v>3.4880791695999391E-2</v>
      </c>
      <c r="BF107">
        <f t="shared" si="35"/>
        <v>0.51009021043596559</v>
      </c>
      <c r="BG107">
        <f t="shared" si="36"/>
        <v>2.127222249999049E-4</v>
      </c>
      <c r="BH107">
        <f t="shared" si="37"/>
        <v>0.45115939585599873</v>
      </c>
      <c r="BI107">
        <f t="shared" si="38"/>
        <v>0.11604378510398454</v>
      </c>
    </row>
    <row r="108" spans="1:61">
      <c r="A108" s="2">
        <v>106</v>
      </c>
      <c r="B108" s="1" t="s">
        <v>12</v>
      </c>
      <c r="C108" s="1">
        <v>8.4930000000000003</v>
      </c>
      <c r="D108" s="1">
        <v>123.16800000000001</v>
      </c>
      <c r="E108" s="1">
        <v>56.718000000000004</v>
      </c>
      <c r="F108" s="1">
        <v>30.227</v>
      </c>
      <c r="G108" s="1">
        <v>176.55799999999999</v>
      </c>
      <c r="H108" s="1"/>
      <c r="I108" s="1">
        <v>8.49</v>
      </c>
      <c r="J108" s="1">
        <v>122.82</v>
      </c>
      <c r="K108" s="1">
        <v>56.9</v>
      </c>
      <c r="L108" s="1">
        <v>30.34</v>
      </c>
      <c r="M108" s="1">
        <v>176.55</v>
      </c>
      <c r="O108">
        <v>106</v>
      </c>
      <c r="P108" t="s">
        <v>31</v>
      </c>
      <c r="Q108">
        <v>8.52</v>
      </c>
      <c r="R108">
        <v>122.97</v>
      </c>
      <c r="S108">
        <v>56.73</v>
      </c>
      <c r="T108">
        <v>30.14</v>
      </c>
      <c r="U108">
        <v>176.49</v>
      </c>
      <c r="W108">
        <v>106</v>
      </c>
      <c r="X108" t="s">
        <v>31</v>
      </c>
      <c r="Y108">
        <f t="shared" si="39"/>
        <v>2.6999999999999247E-2</v>
      </c>
      <c r="Z108">
        <f t="shared" si="39"/>
        <v>-0.1980000000000075</v>
      </c>
      <c r="AA108">
        <f t="shared" si="39"/>
        <v>1.1999999999993349E-2</v>
      </c>
      <c r="AB108">
        <f t="shared" si="39"/>
        <v>-8.6999999999999744E-2</v>
      </c>
      <c r="AC108">
        <f t="shared" si="23"/>
        <v>-6.7999999999983629E-2</v>
      </c>
      <c r="AE108">
        <v>8.5041689999999992</v>
      </c>
      <c r="AF108">
        <v>0.32362113719399999</v>
      </c>
      <c r="AG108">
        <v>122.47065600000001</v>
      </c>
      <c r="AH108">
        <v>2.2904647920599999</v>
      </c>
      <c r="AI108">
        <v>56.741605</v>
      </c>
      <c r="AJ108">
        <v>1.0124989693699999</v>
      </c>
      <c r="AK108">
        <v>30.275776</v>
      </c>
      <c r="AL108">
        <v>0.82331291974800003</v>
      </c>
      <c r="AM108">
        <v>176.35854499999999</v>
      </c>
      <c r="AN108">
        <v>0.94953558225900003</v>
      </c>
      <c r="AP108">
        <v>106</v>
      </c>
      <c r="AQ108" t="s">
        <v>31</v>
      </c>
      <c r="AR108">
        <f t="shared" si="24"/>
        <v>-1.5831000000000373E-2</v>
      </c>
      <c r="AS108">
        <f t="shared" si="25"/>
        <v>0.32362113719399999</v>
      </c>
      <c r="AT108">
        <f t="shared" si="26"/>
        <v>-0.49934399999999357</v>
      </c>
      <c r="AU108">
        <f t="shared" si="27"/>
        <v>2.2904647920599999</v>
      </c>
      <c r="AV108">
        <f t="shared" si="28"/>
        <v>1.1605000000002974E-2</v>
      </c>
      <c r="AW108">
        <f t="shared" si="29"/>
        <v>1.0124989693699999</v>
      </c>
      <c r="AX108">
        <f t="shared" si="30"/>
        <v>0.1357759999999999</v>
      </c>
      <c r="AY108">
        <f t="shared" si="31"/>
        <v>0.82331291974800003</v>
      </c>
      <c r="AZ108">
        <f t="shared" si="32"/>
        <v>-0.13145500000001675</v>
      </c>
      <c r="BA108">
        <f t="shared" si="33"/>
        <v>0.94953558225900003</v>
      </c>
      <c r="BC108">
        <v>106</v>
      </c>
      <c r="BD108" t="s">
        <v>31</v>
      </c>
      <c r="BE108">
        <f t="shared" si="34"/>
        <v>1.8344945609999675E-3</v>
      </c>
      <c r="BF108">
        <f t="shared" si="35"/>
        <v>9.0808206335991598E-2</v>
      </c>
      <c r="BG108">
        <f t="shared" si="36"/>
        <v>1.5602499999239647E-7</v>
      </c>
      <c r="BH108">
        <f t="shared" si="37"/>
        <v>4.9629146175999839E-2</v>
      </c>
      <c r="BI108">
        <f t="shared" si="38"/>
        <v>4.0265370250042037E-3</v>
      </c>
    </row>
    <row r="109" spans="1:61">
      <c r="A109" s="2">
        <v>107</v>
      </c>
      <c r="B109" s="1" t="s">
        <v>12</v>
      </c>
      <c r="C109" s="1">
        <v>8.4060000000000006</v>
      </c>
      <c r="D109" s="1">
        <v>121.622</v>
      </c>
      <c r="E109" s="1">
        <v>56.718000000000004</v>
      </c>
      <c r="F109" s="1">
        <v>30.227</v>
      </c>
      <c r="G109" s="1">
        <v>176.53100000000001</v>
      </c>
      <c r="H109" s="1"/>
      <c r="I109" s="1">
        <v>8.4149999999999991</v>
      </c>
      <c r="J109" s="1">
        <v>121.58</v>
      </c>
      <c r="K109" s="1">
        <v>56.58</v>
      </c>
      <c r="L109" s="1">
        <v>30.64</v>
      </c>
      <c r="M109" s="1">
        <v>176.52</v>
      </c>
      <c r="O109">
        <v>107</v>
      </c>
      <c r="P109" t="s">
        <v>31</v>
      </c>
      <c r="Q109">
        <v>8.4600000000000009</v>
      </c>
      <c r="R109">
        <v>121.91</v>
      </c>
      <c r="S109">
        <v>56.72</v>
      </c>
      <c r="T109">
        <v>30.11</v>
      </c>
      <c r="U109">
        <v>176.54</v>
      </c>
      <c r="W109">
        <v>107</v>
      </c>
      <c r="X109" t="s">
        <v>31</v>
      </c>
      <c r="Y109">
        <f t="shared" si="39"/>
        <v>5.400000000000027E-2</v>
      </c>
      <c r="Z109">
        <f t="shared" si="39"/>
        <v>0.2879999999999967</v>
      </c>
      <c r="AA109">
        <f t="shared" si="39"/>
        <v>1.9999999999953388E-3</v>
      </c>
      <c r="AB109">
        <f t="shared" si="39"/>
        <v>-0.11700000000000088</v>
      </c>
      <c r="AC109">
        <f t="shared" si="23"/>
        <v>8.9999999999861302E-3</v>
      </c>
      <c r="AE109">
        <v>8.419079</v>
      </c>
      <c r="AF109">
        <v>0.37510738563599999</v>
      </c>
      <c r="AG109">
        <v>121.756429</v>
      </c>
      <c r="AH109">
        <v>2.77898643807</v>
      </c>
      <c r="AI109">
        <v>56.855153999999999</v>
      </c>
      <c r="AJ109">
        <v>1.04459740584</v>
      </c>
      <c r="AK109">
        <v>30.150597000000001</v>
      </c>
      <c r="AL109">
        <v>0.76777378738199997</v>
      </c>
      <c r="AM109">
        <v>176.448409</v>
      </c>
      <c r="AN109">
        <v>0.83750161893499997</v>
      </c>
      <c r="AP109">
        <v>107</v>
      </c>
      <c r="AQ109" t="s">
        <v>31</v>
      </c>
      <c r="AR109">
        <f t="shared" si="24"/>
        <v>-4.0921000000000873E-2</v>
      </c>
      <c r="AS109">
        <f t="shared" si="25"/>
        <v>0.37510738563599999</v>
      </c>
      <c r="AT109">
        <f t="shared" si="26"/>
        <v>-0.15357099999999946</v>
      </c>
      <c r="AU109">
        <f t="shared" si="27"/>
        <v>2.77898643807</v>
      </c>
      <c r="AV109">
        <f t="shared" si="28"/>
        <v>0.135154</v>
      </c>
      <c r="AW109">
        <f t="shared" si="29"/>
        <v>1.04459740584</v>
      </c>
      <c r="AX109">
        <f t="shared" si="30"/>
        <v>4.0597000000001771E-2</v>
      </c>
      <c r="AY109">
        <f t="shared" si="31"/>
        <v>0.76777378738199997</v>
      </c>
      <c r="AZ109">
        <f t="shared" si="32"/>
        <v>-9.1590999999993983E-2</v>
      </c>
      <c r="BA109">
        <f t="shared" si="33"/>
        <v>0.83750161893499997</v>
      </c>
      <c r="BC109">
        <v>107</v>
      </c>
      <c r="BD109" t="s">
        <v>31</v>
      </c>
      <c r="BE109">
        <f t="shared" si="34"/>
        <v>9.0099962410002173E-3</v>
      </c>
      <c r="BF109">
        <f t="shared" si="35"/>
        <v>0.19498494804099661</v>
      </c>
      <c r="BG109">
        <f t="shared" si="36"/>
        <v>1.772998771600124E-2</v>
      </c>
      <c r="BH109">
        <f t="shared" si="37"/>
        <v>2.4836814409000835E-2</v>
      </c>
      <c r="BI109">
        <f t="shared" si="38"/>
        <v>1.0118549280995998E-2</v>
      </c>
    </row>
    <row r="110" spans="1:61">
      <c r="A110" s="2">
        <v>108</v>
      </c>
      <c r="B110" s="1" t="s">
        <v>22</v>
      </c>
      <c r="C110" s="1">
        <v>8.4060000000000006</v>
      </c>
      <c r="D110" s="1">
        <v>121.622</v>
      </c>
      <c r="E110" s="1">
        <v>55.991</v>
      </c>
      <c r="F110" s="1">
        <v>29.446999999999999</v>
      </c>
      <c r="G110" s="1">
        <v>176.52600000000001</v>
      </c>
      <c r="H110" s="1"/>
      <c r="I110" s="1">
        <v>8.4149999999999991</v>
      </c>
      <c r="J110" s="1">
        <v>121.58</v>
      </c>
      <c r="K110" s="1">
        <v>55.96</v>
      </c>
      <c r="L110" s="1">
        <v>30.02</v>
      </c>
      <c r="M110" s="1">
        <v>176.52</v>
      </c>
      <c r="O110">
        <v>108</v>
      </c>
      <c r="P110" t="s">
        <v>41</v>
      </c>
      <c r="Q110">
        <v>8.43</v>
      </c>
      <c r="R110">
        <v>121.45</v>
      </c>
      <c r="S110">
        <v>56.01</v>
      </c>
      <c r="T110">
        <v>29.39</v>
      </c>
      <c r="U110">
        <v>176.48</v>
      </c>
      <c r="W110">
        <v>108</v>
      </c>
      <c r="X110" t="s">
        <v>41</v>
      </c>
      <c r="Y110">
        <f t="shared" si="39"/>
        <v>2.3999999999999133E-2</v>
      </c>
      <c r="Z110">
        <f t="shared" si="39"/>
        <v>-0.17199999999999704</v>
      </c>
      <c r="AA110">
        <f t="shared" si="39"/>
        <v>1.8999999999998352E-2</v>
      </c>
      <c r="AB110">
        <f t="shared" si="39"/>
        <v>-5.6999999999998607E-2</v>
      </c>
      <c r="AC110">
        <f t="shared" si="23"/>
        <v>-4.6000000000020691E-2</v>
      </c>
      <c r="AE110">
        <v>8.3174810000000008</v>
      </c>
      <c r="AF110">
        <v>0.41310689856100002</v>
      </c>
      <c r="AG110">
        <v>120.56170299999999</v>
      </c>
      <c r="AH110">
        <v>2.8879655414799998</v>
      </c>
      <c r="AI110">
        <v>55.859704999999998</v>
      </c>
      <c r="AJ110">
        <v>0.73138001201500003</v>
      </c>
      <c r="AK110">
        <v>29.387298000000001</v>
      </c>
      <c r="AL110">
        <v>0.92347843569599997</v>
      </c>
      <c r="AM110">
        <v>176.32226199999999</v>
      </c>
      <c r="AN110">
        <v>0.68389856657000003</v>
      </c>
      <c r="AP110">
        <v>108</v>
      </c>
      <c r="AQ110" t="s">
        <v>41</v>
      </c>
      <c r="AR110">
        <f t="shared" si="24"/>
        <v>-0.11251899999999893</v>
      </c>
      <c r="AS110">
        <f t="shared" si="25"/>
        <v>0.41310689856100002</v>
      </c>
      <c r="AT110">
        <f t="shared" si="26"/>
        <v>-0.88829700000000855</v>
      </c>
      <c r="AU110">
        <f t="shared" si="27"/>
        <v>2.8879655414799998</v>
      </c>
      <c r="AV110">
        <f t="shared" si="28"/>
        <v>-0.15029499999999985</v>
      </c>
      <c r="AW110">
        <f t="shared" si="29"/>
        <v>0.73138001201500003</v>
      </c>
      <c r="AX110">
        <f t="shared" si="30"/>
        <v>-2.7019999999993161E-3</v>
      </c>
      <c r="AY110">
        <f t="shared" si="31"/>
        <v>0.92347843569599997</v>
      </c>
      <c r="AZ110">
        <f t="shared" si="32"/>
        <v>-0.15773799999999483</v>
      </c>
      <c r="BA110">
        <f t="shared" si="33"/>
        <v>0.68389856657000003</v>
      </c>
      <c r="BC110">
        <v>108</v>
      </c>
      <c r="BD110" t="s">
        <v>41</v>
      </c>
      <c r="BE110">
        <f t="shared" si="34"/>
        <v>1.863743736099947E-2</v>
      </c>
      <c r="BF110">
        <f t="shared" si="35"/>
        <v>0.5130813922090165</v>
      </c>
      <c r="BG110">
        <f t="shared" si="36"/>
        <v>2.866079702499939E-2</v>
      </c>
      <c r="BH110">
        <f t="shared" si="37"/>
        <v>2.9482728039999231E-3</v>
      </c>
      <c r="BI110">
        <f t="shared" si="38"/>
        <v>1.248538064399422E-2</v>
      </c>
    </row>
    <row r="111" spans="1:61">
      <c r="A111" s="2">
        <v>109</v>
      </c>
      <c r="B111" s="1" t="s">
        <v>20</v>
      </c>
      <c r="C111" s="1">
        <v>8.4610000000000003</v>
      </c>
      <c r="D111" s="1">
        <v>110.358</v>
      </c>
      <c r="E111" s="1">
        <v>45.304000000000002</v>
      </c>
      <c r="F111" s="1"/>
      <c r="G111" s="1">
        <v>174.11199999999999</v>
      </c>
      <c r="H111" s="1"/>
      <c r="I111" s="1">
        <v>8.4529999999999994</v>
      </c>
      <c r="J111" s="1">
        <v>110.38200000000001</v>
      </c>
      <c r="K111" s="1">
        <v>45.34</v>
      </c>
      <c r="L111" s="1"/>
      <c r="M111" s="1">
        <v>174.12</v>
      </c>
      <c r="O111">
        <v>109</v>
      </c>
      <c r="P111" t="s">
        <v>39</v>
      </c>
      <c r="Q111">
        <v>8.5299999999999994</v>
      </c>
      <c r="R111">
        <v>110.43</v>
      </c>
      <c r="S111">
        <v>45.21</v>
      </c>
      <c r="U111">
        <v>173.99</v>
      </c>
      <c r="W111">
        <v>109</v>
      </c>
      <c r="X111" t="s">
        <v>39</v>
      </c>
      <c r="Y111">
        <f t="shared" si="39"/>
        <v>6.8999999999999062E-2</v>
      </c>
      <c r="Z111">
        <f t="shared" si="39"/>
        <v>7.2000000000002728E-2</v>
      </c>
      <c r="AA111">
        <f t="shared" si="39"/>
        <v>-9.4000000000001194E-2</v>
      </c>
      <c r="AC111">
        <f t="shared" si="23"/>
        <v>-0.12199999999998568</v>
      </c>
      <c r="AE111">
        <v>8.3003169999999997</v>
      </c>
      <c r="AF111">
        <v>0.39377367930200002</v>
      </c>
      <c r="AG111">
        <v>109.430716</v>
      </c>
      <c r="AH111">
        <v>2.27253890821</v>
      </c>
      <c r="AI111">
        <v>44.837152000000003</v>
      </c>
      <c r="AJ111">
        <v>0.50373195143399996</v>
      </c>
      <c r="AK111">
        <v>0</v>
      </c>
      <c r="AL111">
        <v>0</v>
      </c>
      <c r="AM111">
        <v>173.994653</v>
      </c>
      <c r="AN111">
        <v>0.74241069132299997</v>
      </c>
      <c r="AP111">
        <v>109</v>
      </c>
      <c r="AQ111" t="s">
        <v>39</v>
      </c>
      <c r="AR111">
        <f t="shared" si="24"/>
        <v>-0.22968299999999964</v>
      </c>
      <c r="AS111">
        <f t="shared" si="25"/>
        <v>0.39377367930200002</v>
      </c>
      <c r="AT111">
        <f t="shared" si="26"/>
        <v>-0.99928400000000295</v>
      </c>
      <c r="AU111">
        <f t="shared" si="27"/>
        <v>2.27253890821</v>
      </c>
      <c r="AV111">
        <f t="shared" si="28"/>
        <v>-0.37284799999999763</v>
      </c>
      <c r="AW111">
        <f t="shared" si="29"/>
        <v>0.50373195143399996</v>
      </c>
      <c r="AZ111">
        <f t="shared" si="32"/>
        <v>4.6529999999904703E-3</v>
      </c>
      <c r="BA111">
        <f t="shared" si="33"/>
        <v>0.74241069132299997</v>
      </c>
      <c r="BC111">
        <v>109</v>
      </c>
      <c r="BD111" t="s">
        <v>39</v>
      </c>
      <c r="BE111">
        <f t="shared" si="34"/>
        <v>8.9211534488999225E-2</v>
      </c>
      <c r="BF111">
        <f t="shared" si="35"/>
        <v>1.1476494086560121</v>
      </c>
      <c r="BG111">
        <f t="shared" si="36"/>
        <v>7.7756207103998012E-2</v>
      </c>
      <c r="BI111">
        <f t="shared" si="38"/>
        <v>1.6040982408993959E-2</v>
      </c>
    </row>
    <row r="112" spans="1:61">
      <c r="A112" s="2">
        <v>110</v>
      </c>
      <c r="B112" s="1" t="s">
        <v>16</v>
      </c>
      <c r="C112" s="1">
        <v>8.2769999999999992</v>
      </c>
      <c r="D112" s="1">
        <v>115.489</v>
      </c>
      <c r="E112" s="1">
        <v>58.216999999999999</v>
      </c>
      <c r="F112" s="1">
        <v>63.957000000000001</v>
      </c>
      <c r="G112" s="1">
        <v>174.47900000000001</v>
      </c>
      <c r="H112" s="1"/>
      <c r="I112" s="1">
        <v>8.2669999999999995</v>
      </c>
      <c r="J112" s="1">
        <v>115.518</v>
      </c>
      <c r="K112" s="1">
        <v>58.15</v>
      </c>
      <c r="L112" s="1">
        <v>63.78</v>
      </c>
      <c r="M112" s="1">
        <v>174.43</v>
      </c>
      <c r="O112">
        <v>110</v>
      </c>
      <c r="P112" t="s">
        <v>35</v>
      </c>
      <c r="Q112">
        <v>8.2100000000000009</v>
      </c>
      <c r="R112">
        <v>115.56</v>
      </c>
      <c r="S112">
        <v>58.26</v>
      </c>
      <c r="T112">
        <v>63.84</v>
      </c>
      <c r="U112">
        <v>174.38</v>
      </c>
      <c r="W112">
        <v>110</v>
      </c>
      <c r="X112" t="s">
        <v>35</v>
      </c>
      <c r="Y112">
        <f t="shared" si="39"/>
        <v>-6.6999999999998394E-2</v>
      </c>
      <c r="Z112">
        <f t="shared" si="39"/>
        <v>7.0999999999997954E-2</v>
      </c>
      <c r="AA112">
        <f t="shared" si="39"/>
        <v>4.2999999999999261E-2</v>
      </c>
      <c r="AB112">
        <f t="shared" si="39"/>
        <v>-0.11699999999999733</v>
      </c>
      <c r="AC112">
        <f t="shared" si="23"/>
        <v>-9.9000000000017963E-2</v>
      </c>
      <c r="AE112">
        <v>8.0874649999999999</v>
      </c>
      <c r="AF112">
        <v>0.326197895111</v>
      </c>
      <c r="AG112">
        <v>115.22169</v>
      </c>
      <c r="AH112">
        <v>1.2294263222699999</v>
      </c>
      <c r="AI112">
        <v>58.145276000000003</v>
      </c>
      <c r="AJ112">
        <v>0.88323519960700003</v>
      </c>
      <c r="AK112">
        <v>64.286472000000003</v>
      </c>
      <c r="AL112">
        <v>0.76849000593100003</v>
      </c>
      <c r="AM112">
        <v>174.26191900000001</v>
      </c>
      <c r="AN112">
        <v>0.83223823899100002</v>
      </c>
      <c r="AP112">
        <v>110</v>
      </c>
      <c r="AQ112" t="s">
        <v>35</v>
      </c>
      <c r="AR112">
        <f t="shared" si="24"/>
        <v>-0.12253500000000095</v>
      </c>
      <c r="AS112">
        <f t="shared" si="25"/>
        <v>0.326197895111</v>
      </c>
      <c r="AT112">
        <f t="shared" si="26"/>
        <v>-0.33831000000000699</v>
      </c>
      <c r="AU112">
        <f t="shared" si="27"/>
        <v>1.2294263222699999</v>
      </c>
      <c r="AV112">
        <f t="shared" si="28"/>
        <v>-0.11472399999999539</v>
      </c>
      <c r="AW112">
        <f t="shared" si="29"/>
        <v>0.88323519960700003</v>
      </c>
      <c r="AX112">
        <f t="shared" si="30"/>
        <v>0.44647199999999998</v>
      </c>
      <c r="AY112">
        <f t="shared" si="31"/>
        <v>0.76849000593100003</v>
      </c>
      <c r="AZ112">
        <f t="shared" si="32"/>
        <v>-0.11808099999998944</v>
      </c>
      <c r="BA112">
        <f t="shared" si="33"/>
        <v>0.83223823899100002</v>
      </c>
      <c r="BC112">
        <v>110</v>
      </c>
      <c r="BD112" t="s">
        <v>35</v>
      </c>
      <c r="BE112">
        <f t="shared" si="34"/>
        <v>3.0841362250002839E-3</v>
      </c>
      <c r="BF112">
        <f t="shared" si="35"/>
        <v>0.16753467610000405</v>
      </c>
      <c r="BG112">
        <f t="shared" si="36"/>
        <v>2.487686017599831E-2</v>
      </c>
      <c r="BH112">
        <f t="shared" si="37"/>
        <v>0.31750069478399695</v>
      </c>
      <c r="BI112">
        <f t="shared" si="38"/>
        <v>3.6408456099891169E-4</v>
      </c>
    </row>
    <row r="113" spans="1:61">
      <c r="A113" s="2">
        <v>111</v>
      </c>
      <c r="B113" s="1" t="s">
        <v>13</v>
      </c>
      <c r="C113" s="1">
        <v>8.5250000000000004</v>
      </c>
      <c r="D113" s="1">
        <v>122.492</v>
      </c>
      <c r="E113" s="1">
        <v>54.523000000000003</v>
      </c>
      <c r="F113" s="1">
        <v>41.03</v>
      </c>
      <c r="G113" s="1">
        <v>176.49299999999999</v>
      </c>
      <c r="H113" s="1"/>
      <c r="I113" s="1">
        <v>8.532</v>
      </c>
      <c r="J113" s="1">
        <v>122.47</v>
      </c>
      <c r="K113" s="1">
        <v>54.4</v>
      </c>
      <c r="L113" s="1">
        <v>40.96</v>
      </c>
      <c r="M113" s="1">
        <v>176.52</v>
      </c>
      <c r="O113">
        <v>111</v>
      </c>
      <c r="P113" t="s">
        <v>32</v>
      </c>
      <c r="Q113">
        <v>8.49</v>
      </c>
      <c r="R113">
        <v>122.58</v>
      </c>
      <c r="S113">
        <v>54.36</v>
      </c>
      <c r="T113">
        <v>41.02</v>
      </c>
      <c r="U113">
        <v>176.53</v>
      </c>
      <c r="W113">
        <v>111</v>
      </c>
      <c r="X113" t="s">
        <v>32</v>
      </c>
      <c r="Y113">
        <f t="shared" si="39"/>
        <v>-3.5000000000000142E-2</v>
      </c>
      <c r="Z113">
        <f t="shared" si="39"/>
        <v>8.7999999999993861E-2</v>
      </c>
      <c r="AA113">
        <f t="shared" si="39"/>
        <v>-0.16300000000000381</v>
      </c>
      <c r="AB113">
        <f t="shared" si="39"/>
        <v>-9.9999999999980105E-3</v>
      </c>
      <c r="AC113">
        <f t="shared" si="23"/>
        <v>3.7000000000006139E-2</v>
      </c>
      <c r="AE113">
        <v>8.4776279999999993</v>
      </c>
      <c r="AF113">
        <v>0.28803617761700001</v>
      </c>
      <c r="AG113">
        <v>122.309082</v>
      </c>
      <c r="AH113">
        <v>2.2947396430300002</v>
      </c>
      <c r="AI113">
        <v>54.533011000000002</v>
      </c>
      <c r="AJ113">
        <v>0.95137241755199997</v>
      </c>
      <c r="AK113">
        <v>41.127809999999997</v>
      </c>
      <c r="AL113">
        <v>0.77390715715799996</v>
      </c>
      <c r="AM113">
        <v>176.24411900000001</v>
      </c>
      <c r="AN113">
        <v>0.74746407862800002</v>
      </c>
      <c r="AP113">
        <v>111</v>
      </c>
      <c r="AQ113" t="s">
        <v>32</v>
      </c>
      <c r="AR113">
        <f t="shared" si="24"/>
        <v>-1.2372000000000938E-2</v>
      </c>
      <c r="AS113">
        <f t="shared" si="25"/>
        <v>0.28803617761700001</v>
      </c>
      <c r="AT113">
        <f t="shared" si="26"/>
        <v>-0.27091799999999466</v>
      </c>
      <c r="AU113">
        <f t="shared" si="27"/>
        <v>2.2947396430300002</v>
      </c>
      <c r="AV113">
        <f t="shared" si="28"/>
        <v>0.17301100000000247</v>
      </c>
      <c r="AW113">
        <f t="shared" si="29"/>
        <v>0.95137241755199997</v>
      </c>
      <c r="AX113">
        <f t="shared" si="30"/>
        <v>0.10780999999999352</v>
      </c>
      <c r="AY113">
        <f t="shared" si="31"/>
        <v>0.77390715715799996</v>
      </c>
      <c r="AZ113">
        <f t="shared" si="32"/>
        <v>-0.28588099999998917</v>
      </c>
      <c r="BA113">
        <f t="shared" si="33"/>
        <v>0.74746407862800002</v>
      </c>
      <c r="BC113">
        <v>111</v>
      </c>
      <c r="BD113" t="s">
        <v>32</v>
      </c>
      <c r="BE113">
        <f t="shared" si="34"/>
        <v>5.1202638399996394E-4</v>
      </c>
      <c r="BF113">
        <f t="shared" si="35"/>
        <v>0.12882213072399176</v>
      </c>
      <c r="BG113">
        <f t="shared" si="36"/>
        <v>0.11290339212100421</v>
      </c>
      <c r="BH113">
        <f t="shared" si="37"/>
        <v>1.3879196099998005E-2</v>
      </c>
      <c r="BI113">
        <f t="shared" si="38"/>
        <v>0.10425214016099697</v>
      </c>
    </row>
    <row r="114" spans="1:61">
      <c r="A114" s="2">
        <v>112</v>
      </c>
      <c r="B114" s="1" t="s">
        <v>11</v>
      </c>
      <c r="C114" s="1">
        <v>8.0489999999999995</v>
      </c>
      <c r="D114" s="1">
        <v>113.199</v>
      </c>
      <c r="E114" s="1">
        <v>61.777000000000001</v>
      </c>
      <c r="F114" s="1">
        <v>69.677000000000007</v>
      </c>
      <c r="G114" s="1">
        <v>174.37700000000001</v>
      </c>
      <c r="H114" s="1"/>
      <c r="I114" s="1">
        <v>8.0470000000000006</v>
      </c>
      <c r="J114" s="1">
        <v>113.113</v>
      </c>
      <c r="K114" s="1">
        <v>61.59</v>
      </c>
      <c r="L114" s="1">
        <v>69.400000000000006</v>
      </c>
      <c r="M114" s="1">
        <v>174.33</v>
      </c>
      <c r="O114">
        <v>112</v>
      </c>
      <c r="P114" t="s">
        <v>30</v>
      </c>
      <c r="Q114">
        <v>8.1199999999999992</v>
      </c>
      <c r="R114">
        <v>114.33</v>
      </c>
      <c r="S114">
        <v>62.12</v>
      </c>
      <c r="T114">
        <v>69.69</v>
      </c>
      <c r="U114">
        <v>174.33</v>
      </c>
      <c r="W114">
        <v>112</v>
      </c>
      <c r="X114" t="s">
        <v>30</v>
      </c>
      <c r="Y114">
        <f t="shared" si="39"/>
        <v>7.099999999999973E-2</v>
      </c>
      <c r="Z114">
        <f t="shared" si="39"/>
        <v>1.1310000000000002</v>
      </c>
      <c r="AA114">
        <f t="shared" si="39"/>
        <v>0.34299999999999642</v>
      </c>
      <c r="AB114">
        <f t="shared" si="39"/>
        <v>1.2999999999991019E-2</v>
      </c>
      <c r="AC114">
        <f t="shared" si="23"/>
        <v>-4.6999999999997044E-2</v>
      </c>
      <c r="AE114">
        <v>7.9215989999999996</v>
      </c>
      <c r="AF114">
        <v>0.35927380394199998</v>
      </c>
      <c r="AG114">
        <v>113.161179</v>
      </c>
      <c r="AH114">
        <v>3.0041900946800002</v>
      </c>
      <c r="AI114">
        <v>61.663732000000003</v>
      </c>
      <c r="AJ114">
        <v>1.1015504900699999</v>
      </c>
      <c r="AK114">
        <v>69.950491999999997</v>
      </c>
      <c r="AL114">
        <v>0.70023958181199997</v>
      </c>
      <c r="AM114">
        <v>174.19894300000001</v>
      </c>
      <c r="AN114">
        <v>0.67745368974599995</v>
      </c>
      <c r="AP114">
        <v>112</v>
      </c>
      <c r="AQ114" t="s">
        <v>30</v>
      </c>
      <c r="AR114">
        <f t="shared" si="24"/>
        <v>-0.19840099999999961</v>
      </c>
      <c r="AS114">
        <f t="shared" si="25"/>
        <v>0.35927380394199998</v>
      </c>
      <c r="AT114">
        <f t="shared" si="26"/>
        <v>-1.1688209999999941</v>
      </c>
      <c r="AU114">
        <f t="shared" si="27"/>
        <v>3.0041900946800002</v>
      </c>
      <c r="AV114">
        <f t="shared" si="28"/>
        <v>-0.45626799999999434</v>
      </c>
      <c r="AW114">
        <f t="shared" si="29"/>
        <v>1.1015504900699999</v>
      </c>
      <c r="AX114">
        <f t="shared" si="30"/>
        <v>0.26049199999999928</v>
      </c>
      <c r="AY114">
        <f t="shared" si="31"/>
        <v>0.70023958181199997</v>
      </c>
      <c r="AZ114">
        <f t="shared" si="32"/>
        <v>-0.13105699999999842</v>
      </c>
      <c r="BA114">
        <f t="shared" si="33"/>
        <v>0.67745368974599995</v>
      </c>
      <c r="BC114">
        <v>112</v>
      </c>
      <c r="BD114" t="s">
        <v>30</v>
      </c>
      <c r="BE114">
        <f t="shared" si="34"/>
        <v>7.2576898800999642E-2</v>
      </c>
      <c r="BF114">
        <f t="shared" si="35"/>
        <v>5.2891766320409737</v>
      </c>
      <c r="BG114">
        <f t="shared" si="36"/>
        <v>0.63882933582398527</v>
      </c>
      <c r="BH114">
        <f t="shared" si="37"/>
        <v>6.1252290064004088E-2</v>
      </c>
      <c r="BI114">
        <f t="shared" si="38"/>
        <v>7.0655792490002317E-3</v>
      </c>
    </row>
    <row r="115" spans="1:61">
      <c r="A115" s="2">
        <v>113</v>
      </c>
      <c r="B115" s="1" t="s">
        <v>13</v>
      </c>
      <c r="C115" s="1">
        <v>8.3059999999999992</v>
      </c>
      <c r="D115" s="1">
        <v>122.818</v>
      </c>
      <c r="E115" s="1">
        <v>54.421999999999997</v>
      </c>
      <c r="F115" s="1">
        <v>41.247</v>
      </c>
      <c r="G115" s="1">
        <v>175.99299999999999</v>
      </c>
      <c r="H115" s="1"/>
      <c r="I115" s="1">
        <v>8.2919999999999998</v>
      </c>
      <c r="J115" s="1">
        <v>122.76600000000001</v>
      </c>
      <c r="K115" s="1">
        <v>54.4</v>
      </c>
      <c r="L115" s="1">
        <v>41.28</v>
      </c>
      <c r="M115" s="1">
        <v>176</v>
      </c>
      <c r="O115">
        <v>113</v>
      </c>
      <c r="P115" t="s">
        <v>32</v>
      </c>
      <c r="Q115">
        <v>8.4700000000000006</v>
      </c>
      <c r="R115">
        <v>122.96</v>
      </c>
      <c r="S115">
        <v>54.35</v>
      </c>
      <c r="T115">
        <v>41.1</v>
      </c>
      <c r="U115">
        <v>176.53</v>
      </c>
      <c r="W115">
        <v>113</v>
      </c>
      <c r="X115" t="s">
        <v>32</v>
      </c>
      <c r="Y115">
        <f t="shared" si="39"/>
        <v>0.16400000000000148</v>
      </c>
      <c r="Z115">
        <f t="shared" si="39"/>
        <v>0.14199999999999591</v>
      </c>
      <c r="AA115">
        <f t="shared" si="39"/>
        <v>-7.1999999999995623E-2</v>
      </c>
      <c r="AB115">
        <f t="shared" si="39"/>
        <v>-0.14699999999999847</v>
      </c>
      <c r="AC115">
        <f t="shared" si="23"/>
        <v>0.53700000000000614</v>
      </c>
      <c r="AE115">
        <v>8.3488299999999995</v>
      </c>
      <c r="AF115">
        <v>0.34553022892399998</v>
      </c>
      <c r="AG115">
        <v>122.78043599999999</v>
      </c>
      <c r="AH115">
        <v>2.1627260848100001</v>
      </c>
      <c r="AI115">
        <v>54.296252000000003</v>
      </c>
      <c r="AJ115">
        <v>0.915449670105</v>
      </c>
      <c r="AK115">
        <v>41.366492000000001</v>
      </c>
      <c r="AL115">
        <v>0.90653773993999998</v>
      </c>
      <c r="AM115">
        <v>176.08859899999999</v>
      </c>
      <c r="AN115">
        <v>0.68597692832799995</v>
      </c>
      <c r="AP115">
        <v>113</v>
      </c>
      <c r="AQ115" t="s">
        <v>32</v>
      </c>
      <c r="AR115">
        <f t="shared" si="24"/>
        <v>-0.12117000000000111</v>
      </c>
      <c r="AS115">
        <f t="shared" si="25"/>
        <v>0.34553022892399998</v>
      </c>
      <c r="AT115">
        <f t="shared" si="26"/>
        <v>-0.17956399999999917</v>
      </c>
      <c r="AU115">
        <f t="shared" si="27"/>
        <v>2.1627260848100001</v>
      </c>
      <c r="AV115">
        <f t="shared" si="28"/>
        <v>-5.3747999999998797E-2</v>
      </c>
      <c r="AW115">
        <f t="shared" si="29"/>
        <v>0.915449670105</v>
      </c>
      <c r="AX115">
        <f t="shared" si="30"/>
        <v>0.26649199999999951</v>
      </c>
      <c r="AY115">
        <f t="shared" si="31"/>
        <v>0.90653773993999998</v>
      </c>
      <c r="AZ115">
        <f t="shared" si="32"/>
        <v>-0.44140100000001325</v>
      </c>
      <c r="BA115">
        <f t="shared" si="33"/>
        <v>0.68597692832799995</v>
      </c>
      <c r="BC115">
        <v>113</v>
      </c>
      <c r="BD115" t="s">
        <v>32</v>
      </c>
      <c r="BE115">
        <f t="shared" si="34"/>
        <v>8.1321928900001478E-2</v>
      </c>
      <c r="BF115">
        <f t="shared" si="35"/>
        <v>0.10340340609599684</v>
      </c>
      <c r="BG115">
        <f t="shared" si="36"/>
        <v>3.3313550399988417E-4</v>
      </c>
      <c r="BH115">
        <f t="shared" si="37"/>
        <v>0.17097563406399832</v>
      </c>
      <c r="BI115">
        <f t="shared" si="38"/>
        <v>0.95726851680103797</v>
      </c>
    </row>
    <row r="116" spans="1:61">
      <c r="A116" s="2">
        <v>114</v>
      </c>
      <c r="B116" s="1" t="s">
        <v>11</v>
      </c>
      <c r="C116" s="1">
        <v>8.0660000000000007</v>
      </c>
      <c r="D116" s="1">
        <v>117.208</v>
      </c>
      <c r="E116" s="1">
        <v>59.853000000000002</v>
      </c>
      <c r="F116" s="1">
        <v>69.756</v>
      </c>
      <c r="G116" s="1">
        <v>172.63399999999999</v>
      </c>
      <c r="H116" s="1"/>
      <c r="I116" s="1">
        <v>8.0549999999999997</v>
      </c>
      <c r="J116" s="1">
        <v>117.164</v>
      </c>
      <c r="K116" s="1">
        <v>59.72</v>
      </c>
      <c r="L116" s="1">
        <v>69.72</v>
      </c>
      <c r="M116" s="1"/>
      <c r="O116">
        <v>114</v>
      </c>
      <c r="P116" t="s">
        <v>30</v>
      </c>
      <c r="Q116">
        <v>8.1</v>
      </c>
      <c r="R116">
        <v>115.78</v>
      </c>
      <c r="S116">
        <v>59.79</v>
      </c>
      <c r="T116">
        <v>69.19</v>
      </c>
      <c r="U116">
        <v>172.31</v>
      </c>
      <c r="W116">
        <v>114</v>
      </c>
      <c r="X116" t="s">
        <v>30</v>
      </c>
      <c r="Y116">
        <f t="shared" si="39"/>
        <v>3.399999999999892E-2</v>
      </c>
      <c r="Z116">
        <f t="shared" si="39"/>
        <v>-1.4279999999999973</v>
      </c>
      <c r="AA116">
        <f t="shared" si="39"/>
        <v>-6.3000000000002387E-2</v>
      </c>
      <c r="AB116">
        <f t="shared" si="39"/>
        <v>-0.5660000000000025</v>
      </c>
      <c r="AC116">
        <f t="shared" si="23"/>
        <v>-0.32399999999998386</v>
      </c>
      <c r="AE116">
        <v>7.9336900000000004</v>
      </c>
      <c r="AF116">
        <v>0.35387940304600002</v>
      </c>
      <c r="AG116">
        <v>114.829303</v>
      </c>
      <c r="AH116">
        <v>2.8331590264600002</v>
      </c>
      <c r="AI116">
        <v>60.236384000000001</v>
      </c>
      <c r="AJ116">
        <v>1.75180710826</v>
      </c>
      <c r="AK116">
        <v>69.328875999999994</v>
      </c>
      <c r="AL116">
        <v>0.68698463929300002</v>
      </c>
      <c r="AM116">
        <v>173.209037</v>
      </c>
      <c r="AN116">
        <v>0.61598425112300004</v>
      </c>
      <c r="AP116">
        <v>114</v>
      </c>
      <c r="AQ116" t="s">
        <v>30</v>
      </c>
      <c r="AR116">
        <f t="shared" si="24"/>
        <v>-0.16630999999999929</v>
      </c>
      <c r="AS116">
        <f t="shared" si="25"/>
        <v>0.35387940304600002</v>
      </c>
      <c r="AT116">
        <f t="shared" si="26"/>
        <v>-0.95069700000000523</v>
      </c>
      <c r="AU116">
        <f t="shared" si="27"/>
        <v>2.8331590264600002</v>
      </c>
      <c r="AV116">
        <f t="shared" si="28"/>
        <v>0.44638400000000189</v>
      </c>
      <c r="AW116">
        <f t="shared" si="29"/>
        <v>1.75180710826</v>
      </c>
      <c r="AX116">
        <f t="shared" si="30"/>
        <v>0.13887599999999622</v>
      </c>
      <c r="AY116">
        <f t="shared" si="31"/>
        <v>0.68698463929300002</v>
      </c>
      <c r="AZ116">
        <f t="shared" si="32"/>
        <v>0.89903699999999276</v>
      </c>
      <c r="BA116">
        <f t="shared" si="33"/>
        <v>0.61598425112300004</v>
      </c>
      <c r="BC116">
        <v>114</v>
      </c>
      <c r="BD116" t="s">
        <v>30</v>
      </c>
      <c r="BE116">
        <f t="shared" si="34"/>
        <v>4.0124096099999285E-2</v>
      </c>
      <c r="BF116">
        <f t="shared" si="35"/>
        <v>0.2278181538089924</v>
      </c>
      <c r="BG116">
        <f t="shared" si="36"/>
        <v>0.25947205945600438</v>
      </c>
      <c r="BH116">
        <f t="shared" si="37"/>
        <v>0.49685017537599818</v>
      </c>
      <c r="BI116">
        <f t="shared" si="38"/>
        <v>1.4958195033689428</v>
      </c>
    </row>
    <row r="117" spans="1:61">
      <c r="A117" s="2">
        <v>115</v>
      </c>
      <c r="B117" s="1" t="s">
        <v>21</v>
      </c>
      <c r="C117" s="1"/>
      <c r="D117" s="1"/>
      <c r="E117" s="1">
        <v>63.122</v>
      </c>
      <c r="F117" s="1">
        <v>32.113999999999997</v>
      </c>
      <c r="G117" s="1">
        <v>176.602</v>
      </c>
      <c r="H117" s="1"/>
      <c r="I117" s="1"/>
      <c r="J117" s="1"/>
      <c r="K117" s="1">
        <v>63.15</v>
      </c>
      <c r="L117" s="1">
        <v>32.21</v>
      </c>
      <c r="M117" s="1">
        <v>176.52</v>
      </c>
      <c r="O117">
        <v>115</v>
      </c>
      <c r="P117" t="s">
        <v>40</v>
      </c>
      <c r="R117">
        <v>139.12</v>
      </c>
      <c r="S117">
        <v>63.19</v>
      </c>
      <c r="T117">
        <v>32.090000000000003</v>
      </c>
      <c r="U117">
        <v>176.85</v>
      </c>
      <c r="W117">
        <v>115</v>
      </c>
      <c r="X117" t="s">
        <v>40</v>
      </c>
      <c r="AA117">
        <f t="shared" si="39"/>
        <v>6.799999999999784E-2</v>
      </c>
      <c r="AB117">
        <f t="shared" si="39"/>
        <v>-2.3999999999993804E-2</v>
      </c>
      <c r="AC117">
        <f t="shared" si="23"/>
        <v>0.24799999999999045</v>
      </c>
      <c r="AE117">
        <v>0</v>
      </c>
      <c r="AF117">
        <v>0</v>
      </c>
      <c r="AG117">
        <v>0</v>
      </c>
      <c r="AH117">
        <v>0</v>
      </c>
      <c r="AI117">
        <v>63.036833999999999</v>
      </c>
      <c r="AJ117">
        <v>0.69329130561700003</v>
      </c>
      <c r="AK117">
        <v>32.262889000000001</v>
      </c>
      <c r="AL117">
        <v>0.49193895218700001</v>
      </c>
      <c r="AM117">
        <v>176.15148300000001</v>
      </c>
      <c r="AN117">
        <v>0.48906692559499998</v>
      </c>
      <c r="AP117">
        <v>115</v>
      </c>
      <c r="AQ117" t="s">
        <v>40</v>
      </c>
      <c r="AV117">
        <f t="shared" si="28"/>
        <v>-0.1531659999999988</v>
      </c>
      <c r="AW117">
        <f t="shared" si="29"/>
        <v>0.69329130561700003</v>
      </c>
      <c r="AX117">
        <f t="shared" si="30"/>
        <v>0.17288899999999785</v>
      </c>
      <c r="AY117">
        <f t="shared" si="31"/>
        <v>0.49193895218700001</v>
      </c>
      <c r="AZ117">
        <f t="shared" si="32"/>
        <v>-0.69851699999998118</v>
      </c>
      <c r="BA117">
        <f t="shared" si="33"/>
        <v>0.48906692559499998</v>
      </c>
      <c r="BC117">
        <v>115</v>
      </c>
      <c r="BD117" t="s">
        <v>40</v>
      </c>
      <c r="BG117">
        <f t="shared" si="36"/>
        <v>4.8914399555998515E-2</v>
      </c>
      <c r="BH117">
        <f t="shared" si="37"/>
        <v>3.8765278320996716E-2</v>
      </c>
      <c r="BI117">
        <f t="shared" si="38"/>
        <v>0.8958944312889463</v>
      </c>
    </row>
    <row r="118" spans="1:61">
      <c r="A118" s="2">
        <v>116</v>
      </c>
      <c r="B118" s="1" t="s">
        <v>15</v>
      </c>
      <c r="C118" s="1">
        <v>8.1929999999999996</v>
      </c>
      <c r="D118" s="1">
        <v>122.09699999999999</v>
      </c>
      <c r="E118" s="1">
        <v>61.149000000000001</v>
      </c>
      <c r="F118" s="1">
        <v>38.643999999999998</v>
      </c>
      <c r="G118" s="1">
        <v>175.857</v>
      </c>
      <c r="H118" s="1"/>
      <c r="I118" s="1">
        <v>8.1809999999999992</v>
      </c>
      <c r="J118" s="1">
        <v>122.01900000000001</v>
      </c>
      <c r="K118" s="1">
        <v>60.97</v>
      </c>
      <c r="L118" s="1">
        <v>38.46</v>
      </c>
      <c r="M118" s="1">
        <v>175.79</v>
      </c>
      <c r="O118">
        <v>116</v>
      </c>
      <c r="P118" t="s">
        <v>34</v>
      </c>
      <c r="Q118">
        <v>8.1999999999999993</v>
      </c>
      <c r="R118">
        <v>121.03</v>
      </c>
      <c r="S118">
        <v>61.05</v>
      </c>
      <c r="T118">
        <v>38.46</v>
      </c>
      <c r="U118">
        <v>176.19</v>
      </c>
      <c r="W118">
        <v>116</v>
      </c>
      <c r="X118" t="s">
        <v>34</v>
      </c>
      <c r="Y118">
        <f t="shared" si="39"/>
        <v>6.9999999999996732E-3</v>
      </c>
      <c r="Z118">
        <f t="shared" si="39"/>
        <v>-1.0669999999999931</v>
      </c>
      <c r="AA118">
        <f t="shared" si="39"/>
        <v>-9.9000000000003752E-2</v>
      </c>
      <c r="AB118">
        <f t="shared" si="39"/>
        <v>-0.1839999999999975</v>
      </c>
      <c r="AC118">
        <f t="shared" si="23"/>
        <v>0.33299999999999841</v>
      </c>
      <c r="AE118">
        <v>8.0551720000000007</v>
      </c>
      <c r="AF118">
        <v>0.309451938782</v>
      </c>
      <c r="AG118">
        <v>120.750004</v>
      </c>
      <c r="AH118">
        <v>2.6256148422800001</v>
      </c>
      <c r="AI118">
        <v>60.969366000000001</v>
      </c>
      <c r="AJ118">
        <v>0.84728392528399998</v>
      </c>
      <c r="AK118">
        <v>38.746074999999998</v>
      </c>
      <c r="AL118">
        <v>0.96343767384000001</v>
      </c>
      <c r="AM118">
        <v>175.76550800000001</v>
      </c>
      <c r="AN118">
        <v>0.72686043497800001</v>
      </c>
      <c r="AP118">
        <v>116</v>
      </c>
      <c r="AQ118" t="s">
        <v>34</v>
      </c>
      <c r="AR118">
        <f t="shared" si="24"/>
        <v>-0.14482799999999862</v>
      </c>
      <c r="AS118">
        <f t="shared" si="25"/>
        <v>0.309451938782</v>
      </c>
      <c r="AT118">
        <f t="shared" si="26"/>
        <v>-0.27999599999999703</v>
      </c>
      <c r="AU118">
        <f t="shared" si="27"/>
        <v>2.6256148422800001</v>
      </c>
      <c r="AV118">
        <f t="shared" si="28"/>
        <v>-8.063399999999632E-2</v>
      </c>
      <c r="AW118">
        <f t="shared" si="29"/>
        <v>0.84728392528399998</v>
      </c>
      <c r="AX118">
        <f t="shared" si="30"/>
        <v>0.28607499999999675</v>
      </c>
      <c r="AY118">
        <f t="shared" si="31"/>
        <v>0.96343767384000001</v>
      </c>
      <c r="AZ118">
        <f t="shared" si="32"/>
        <v>-0.42449199999998655</v>
      </c>
      <c r="BA118">
        <f t="shared" si="33"/>
        <v>0.72686043497800001</v>
      </c>
      <c r="BC118">
        <v>116</v>
      </c>
      <c r="BD118" t="s">
        <v>34</v>
      </c>
      <c r="BE118">
        <f t="shared" si="34"/>
        <v>2.3051741583999485E-2</v>
      </c>
      <c r="BF118">
        <f t="shared" si="35"/>
        <v>0.61937529601599373</v>
      </c>
      <c r="BG118">
        <f t="shared" si="36"/>
        <v>3.3730995600027297E-4</v>
      </c>
      <c r="BH118">
        <f t="shared" si="37"/>
        <v>0.2209705056249946</v>
      </c>
      <c r="BI118">
        <f t="shared" si="38"/>
        <v>0.57379413006397717</v>
      </c>
    </row>
    <row r="119" spans="1:61">
      <c r="A119" s="2">
        <v>117</v>
      </c>
      <c r="B119" s="1" t="s">
        <v>19</v>
      </c>
      <c r="C119" s="1">
        <v>8.0709999999999997</v>
      </c>
      <c r="D119" s="1">
        <v>124.934</v>
      </c>
      <c r="E119" s="1">
        <v>61.76</v>
      </c>
      <c r="F119" s="1">
        <v>32.997999999999998</v>
      </c>
      <c r="G119" s="1">
        <v>175.518</v>
      </c>
      <c r="H119" s="1"/>
      <c r="I119" s="1">
        <v>8.0519999999999996</v>
      </c>
      <c r="J119" s="1">
        <v>124.744</v>
      </c>
      <c r="K119" s="1">
        <v>61.59</v>
      </c>
      <c r="L119" s="1">
        <v>33.15</v>
      </c>
      <c r="M119" s="1">
        <v>175.52</v>
      </c>
      <c r="O119">
        <v>117</v>
      </c>
      <c r="P119" t="s">
        <v>38</v>
      </c>
      <c r="Q119">
        <v>8.19</v>
      </c>
      <c r="R119">
        <v>124.22</v>
      </c>
      <c r="S119">
        <v>62.11</v>
      </c>
      <c r="T119">
        <v>32.58</v>
      </c>
      <c r="U119">
        <v>175.88</v>
      </c>
      <c r="W119">
        <v>117</v>
      </c>
      <c r="X119" t="s">
        <v>38</v>
      </c>
      <c r="Y119">
        <f t="shared" si="39"/>
        <v>0.11899999999999977</v>
      </c>
      <c r="Z119">
        <f t="shared" si="39"/>
        <v>-0.71399999999999864</v>
      </c>
      <c r="AA119">
        <f t="shared" si="39"/>
        <v>0.35000000000000142</v>
      </c>
      <c r="AB119">
        <f t="shared" si="39"/>
        <v>-0.41799999999999926</v>
      </c>
      <c r="AC119">
        <f t="shared" si="23"/>
        <v>0.36199999999999477</v>
      </c>
      <c r="AE119">
        <v>8.1207689999999992</v>
      </c>
      <c r="AF119">
        <v>0.330137561691</v>
      </c>
      <c r="AG119">
        <v>125.209458</v>
      </c>
      <c r="AH119">
        <v>3.60556722281</v>
      </c>
      <c r="AI119">
        <v>61.993926000000002</v>
      </c>
      <c r="AJ119">
        <v>1.1444723406499999</v>
      </c>
      <c r="AK119">
        <v>32.694284000000003</v>
      </c>
      <c r="AL119">
        <v>0.87128062146700003</v>
      </c>
      <c r="AM119">
        <v>175.275283</v>
      </c>
      <c r="AN119">
        <v>0.70356115079699999</v>
      </c>
      <c r="AP119">
        <v>117</v>
      </c>
      <c r="AQ119" t="s">
        <v>38</v>
      </c>
      <c r="AR119">
        <f t="shared" si="24"/>
        <v>-6.9231000000000265E-2</v>
      </c>
      <c r="AS119">
        <f t="shared" si="25"/>
        <v>0.330137561691</v>
      </c>
      <c r="AT119">
        <f t="shared" si="26"/>
        <v>0.98945799999999906</v>
      </c>
      <c r="AU119">
        <f t="shared" si="27"/>
        <v>3.60556722281</v>
      </c>
      <c r="AV119">
        <f t="shared" si="28"/>
        <v>-0.11607399999999757</v>
      </c>
      <c r="AW119">
        <f t="shared" si="29"/>
        <v>1.1444723406499999</v>
      </c>
      <c r="AX119">
        <f t="shared" si="30"/>
        <v>0.11428400000000494</v>
      </c>
      <c r="AY119">
        <f t="shared" si="31"/>
        <v>0.87128062146700003</v>
      </c>
      <c r="AZ119">
        <f t="shared" si="32"/>
        <v>-0.60471699999999373</v>
      </c>
      <c r="BA119">
        <f t="shared" si="33"/>
        <v>0.70356115079699999</v>
      </c>
      <c r="BC119">
        <v>117</v>
      </c>
      <c r="BD119" t="s">
        <v>38</v>
      </c>
      <c r="BE119">
        <f t="shared" si="34"/>
        <v>3.5430909361000011E-2</v>
      </c>
      <c r="BF119">
        <f t="shared" si="35"/>
        <v>2.9017691577639924</v>
      </c>
      <c r="BG119">
        <f t="shared" si="36"/>
        <v>0.21722497347599906</v>
      </c>
      <c r="BH119">
        <f t="shared" si="37"/>
        <v>0.28332625665600447</v>
      </c>
      <c r="BI119">
        <f t="shared" si="38"/>
        <v>0.93454175808897777</v>
      </c>
    </row>
    <row r="120" spans="1:61">
      <c r="A120" s="2">
        <v>118</v>
      </c>
      <c r="B120" s="1" t="s">
        <v>27</v>
      </c>
      <c r="C120" s="1">
        <v>8.3829999999999991</v>
      </c>
      <c r="D120" s="1">
        <v>125.203</v>
      </c>
      <c r="E120" s="1">
        <v>57.834000000000003</v>
      </c>
      <c r="F120" s="1">
        <v>39.106000000000002</v>
      </c>
      <c r="G120" s="1">
        <v>175.46100000000001</v>
      </c>
      <c r="H120" s="1"/>
      <c r="I120" s="1">
        <v>8.3569999999999993</v>
      </c>
      <c r="J120" s="1">
        <v>125.017</v>
      </c>
      <c r="K120" s="1">
        <v>57.84</v>
      </c>
      <c r="L120" s="1">
        <v>39.090000000000003</v>
      </c>
      <c r="M120" s="1">
        <v>175.37</v>
      </c>
      <c r="O120">
        <v>118</v>
      </c>
      <c r="P120" t="s">
        <v>46</v>
      </c>
      <c r="Q120">
        <v>8.26</v>
      </c>
      <c r="R120">
        <v>124.52</v>
      </c>
      <c r="S120">
        <v>57.77</v>
      </c>
      <c r="T120">
        <v>38.590000000000003</v>
      </c>
      <c r="U120">
        <v>175.24</v>
      </c>
      <c r="W120">
        <v>118</v>
      </c>
      <c r="X120" t="s">
        <v>46</v>
      </c>
      <c r="Y120">
        <f t="shared" si="39"/>
        <v>-0.12299999999999933</v>
      </c>
      <c r="Z120">
        <f t="shared" si="39"/>
        <v>-0.68300000000000693</v>
      </c>
      <c r="AA120">
        <f t="shared" si="39"/>
        <v>-6.4000000000000057E-2</v>
      </c>
      <c r="AB120">
        <f t="shared" si="39"/>
        <v>-0.51599999999999824</v>
      </c>
      <c r="AC120">
        <f t="shared" si="23"/>
        <v>-0.22100000000000364</v>
      </c>
      <c r="AE120">
        <v>8.3108749999999993</v>
      </c>
      <c r="AF120">
        <v>0.345229725509</v>
      </c>
      <c r="AG120">
        <v>124.48378</v>
      </c>
      <c r="AH120">
        <v>3.64191739357</v>
      </c>
      <c r="AI120">
        <v>58.048197000000002</v>
      </c>
      <c r="AJ120">
        <v>1.11432475078</v>
      </c>
      <c r="AK120">
        <v>39.445023999999997</v>
      </c>
      <c r="AL120">
        <v>0.95078299071000005</v>
      </c>
      <c r="AM120">
        <v>175.50208000000001</v>
      </c>
      <c r="AN120">
        <v>0.80738490300499999</v>
      </c>
      <c r="AP120">
        <v>118</v>
      </c>
      <c r="AQ120" t="s">
        <v>46</v>
      </c>
      <c r="AR120">
        <f t="shared" si="24"/>
        <v>5.0874999999999559E-2</v>
      </c>
      <c r="AS120">
        <f t="shared" si="25"/>
        <v>0.345229725509</v>
      </c>
      <c r="AT120">
        <f t="shared" si="26"/>
        <v>-3.6220000000000141E-2</v>
      </c>
      <c r="AU120">
        <f t="shared" si="27"/>
        <v>3.64191739357</v>
      </c>
      <c r="AV120">
        <f t="shared" si="28"/>
        <v>0.2781969999999987</v>
      </c>
      <c r="AW120">
        <f t="shared" si="29"/>
        <v>1.11432475078</v>
      </c>
      <c r="AX120">
        <f t="shared" si="30"/>
        <v>0.85502399999999312</v>
      </c>
      <c r="AY120">
        <f t="shared" si="31"/>
        <v>0.95078299071000005</v>
      </c>
      <c r="AZ120">
        <f t="shared" si="32"/>
        <v>0.26207999999999743</v>
      </c>
      <c r="BA120">
        <f t="shared" si="33"/>
        <v>0.80738490300499999</v>
      </c>
      <c r="BC120">
        <v>118</v>
      </c>
      <c r="BD120" t="s">
        <v>46</v>
      </c>
      <c r="BE120">
        <f t="shared" si="34"/>
        <v>3.0232515624999616E-2</v>
      </c>
      <c r="BF120">
        <f t="shared" si="35"/>
        <v>0.41832436840000881</v>
      </c>
      <c r="BG120">
        <f t="shared" si="36"/>
        <v>0.11709878680899914</v>
      </c>
      <c r="BH120">
        <f t="shared" si="37"/>
        <v>1.8797068085759763</v>
      </c>
      <c r="BI120">
        <f t="shared" si="38"/>
        <v>0.23336628640000104</v>
      </c>
    </row>
    <row r="121" spans="1:61">
      <c r="A121" s="2">
        <v>119</v>
      </c>
      <c r="B121" s="1" t="s">
        <v>26</v>
      </c>
      <c r="C121" s="1">
        <v>8.3780000000000001</v>
      </c>
      <c r="D121" s="1">
        <v>121.16800000000001</v>
      </c>
      <c r="E121" s="1">
        <v>53.066000000000003</v>
      </c>
      <c r="F121" s="1">
        <v>39.22</v>
      </c>
      <c r="G121" s="1">
        <v>174.57499999999999</v>
      </c>
      <c r="H121" s="1"/>
      <c r="I121" s="1">
        <v>8.36</v>
      </c>
      <c r="J121" s="1">
        <v>121.15</v>
      </c>
      <c r="K121" s="1">
        <v>52.84</v>
      </c>
      <c r="L121" s="1">
        <v>39.090000000000003</v>
      </c>
      <c r="M121" s="1">
        <v>174.22</v>
      </c>
      <c r="O121">
        <v>119</v>
      </c>
      <c r="P121" t="s">
        <v>45</v>
      </c>
      <c r="Q121">
        <v>8.31</v>
      </c>
      <c r="R121">
        <v>121.02</v>
      </c>
      <c r="S121">
        <v>52.89</v>
      </c>
      <c r="T121">
        <v>38.89</v>
      </c>
      <c r="U121">
        <v>174.34</v>
      </c>
      <c r="W121">
        <v>119</v>
      </c>
      <c r="X121" t="s">
        <v>45</v>
      </c>
      <c r="Y121">
        <f t="shared" si="39"/>
        <v>-6.7999999999999616E-2</v>
      </c>
      <c r="Z121">
        <f t="shared" si="39"/>
        <v>-0.14800000000001035</v>
      </c>
      <c r="AA121">
        <f t="shared" si="39"/>
        <v>-0.17600000000000193</v>
      </c>
      <c r="AB121">
        <f t="shared" si="39"/>
        <v>-0.32999999999999829</v>
      </c>
      <c r="AC121">
        <f t="shared" si="23"/>
        <v>-0.23499999999998522</v>
      </c>
      <c r="AE121">
        <v>8.4239909999999991</v>
      </c>
      <c r="AF121">
        <v>0.37219414412200003</v>
      </c>
      <c r="AG121">
        <v>120.473833</v>
      </c>
      <c r="AH121">
        <v>2.5025802311000001</v>
      </c>
      <c r="AI121">
        <v>53.159768</v>
      </c>
      <c r="AJ121">
        <v>0.73825415689700002</v>
      </c>
      <c r="AK121">
        <v>38.831654</v>
      </c>
      <c r="AL121">
        <v>0.98743850658400001</v>
      </c>
      <c r="AM121">
        <v>174.53942599999999</v>
      </c>
      <c r="AN121">
        <v>0.67929825152400003</v>
      </c>
      <c r="AP121">
        <v>119</v>
      </c>
      <c r="AQ121" t="s">
        <v>45</v>
      </c>
      <c r="AR121">
        <f t="shared" si="24"/>
        <v>0.11399099999999862</v>
      </c>
      <c r="AS121">
        <f t="shared" si="25"/>
        <v>0.37219414412200003</v>
      </c>
      <c r="AT121">
        <f t="shared" si="26"/>
        <v>-0.54616699999999696</v>
      </c>
      <c r="AU121">
        <f t="shared" si="27"/>
        <v>2.5025802311000001</v>
      </c>
      <c r="AV121">
        <f t="shared" si="28"/>
        <v>0.26976799999999912</v>
      </c>
      <c r="AW121">
        <f t="shared" si="29"/>
        <v>0.73825415689700002</v>
      </c>
      <c r="AX121">
        <f t="shared" si="30"/>
        <v>-5.8346000000000231E-2</v>
      </c>
      <c r="AY121">
        <f t="shared" si="31"/>
        <v>0.98743850658400001</v>
      </c>
      <c r="AZ121">
        <f t="shared" si="32"/>
        <v>0.19942599999998833</v>
      </c>
      <c r="BA121">
        <f t="shared" si="33"/>
        <v>0.67929825152400003</v>
      </c>
      <c r="BC121">
        <v>119</v>
      </c>
      <c r="BD121" t="s">
        <v>45</v>
      </c>
      <c r="BE121">
        <f t="shared" si="34"/>
        <v>3.3120724080999357E-2</v>
      </c>
      <c r="BF121">
        <f t="shared" si="35"/>
        <v>0.15853695988898933</v>
      </c>
      <c r="BG121">
        <f t="shared" si="36"/>
        <v>0.19870910982400095</v>
      </c>
      <c r="BH121">
        <f t="shared" si="37"/>
        <v>7.3795895715998955E-2</v>
      </c>
      <c r="BI121">
        <f t="shared" si="38"/>
        <v>0.18872594947597701</v>
      </c>
    </row>
    <row r="122" spans="1:61">
      <c r="A122" s="2">
        <v>120</v>
      </c>
      <c r="B122" s="1" t="s">
        <v>13</v>
      </c>
      <c r="C122" s="1">
        <v>8.2710000000000008</v>
      </c>
      <c r="D122" s="1">
        <v>120.84699999999999</v>
      </c>
      <c r="E122" s="1">
        <v>54.411000000000001</v>
      </c>
      <c r="F122" s="1">
        <v>41.003999999999998</v>
      </c>
      <c r="G122" s="1">
        <v>176.376</v>
      </c>
      <c r="H122" s="1"/>
      <c r="I122" s="1">
        <v>8.2739999999999991</v>
      </c>
      <c r="J122" s="1">
        <v>120.824</v>
      </c>
      <c r="K122" s="1">
        <v>54.4</v>
      </c>
      <c r="L122" s="1">
        <v>40.96</v>
      </c>
      <c r="M122" s="1">
        <v>176.41</v>
      </c>
      <c r="O122">
        <v>120</v>
      </c>
      <c r="P122" t="s">
        <v>32</v>
      </c>
      <c r="Q122">
        <v>8.31</v>
      </c>
      <c r="R122">
        <v>120.84</v>
      </c>
      <c r="S122">
        <v>54.37</v>
      </c>
      <c r="T122">
        <v>40.93</v>
      </c>
      <c r="U122">
        <v>176.31</v>
      </c>
      <c r="W122">
        <v>120</v>
      </c>
      <c r="X122" t="s">
        <v>32</v>
      </c>
      <c r="Y122">
        <f t="shared" si="39"/>
        <v>3.8999999999999702E-2</v>
      </c>
      <c r="Z122">
        <f t="shared" si="39"/>
        <v>-6.9999999999907914E-3</v>
      </c>
      <c r="AA122">
        <f t="shared" si="39"/>
        <v>-4.1000000000003922E-2</v>
      </c>
      <c r="AB122">
        <f t="shared" si="39"/>
        <v>-7.3999999999998067E-2</v>
      </c>
      <c r="AC122">
        <f t="shared" si="23"/>
        <v>-6.6000000000002501E-2</v>
      </c>
      <c r="AE122">
        <v>8.3056269999999994</v>
      </c>
      <c r="AF122">
        <v>0.35816411862600001</v>
      </c>
      <c r="AG122">
        <v>120.913741</v>
      </c>
      <c r="AH122">
        <v>2.1691636544800001</v>
      </c>
      <c r="AI122">
        <v>54.426459999999999</v>
      </c>
      <c r="AJ122">
        <v>0.89821423413299994</v>
      </c>
      <c r="AK122">
        <v>41.178534999999997</v>
      </c>
      <c r="AL122">
        <v>0.72455761729099999</v>
      </c>
      <c r="AM122">
        <v>176.31142</v>
      </c>
      <c r="AN122">
        <v>0.79583817676699997</v>
      </c>
      <c r="AP122">
        <v>120</v>
      </c>
      <c r="AQ122" t="s">
        <v>32</v>
      </c>
      <c r="AR122">
        <f t="shared" si="24"/>
        <v>-4.3730000000010705E-3</v>
      </c>
      <c r="AS122">
        <f t="shared" si="25"/>
        <v>0.35816411862600001</v>
      </c>
      <c r="AT122">
        <f t="shared" si="26"/>
        <v>7.374099999999828E-2</v>
      </c>
      <c r="AU122">
        <f t="shared" si="27"/>
        <v>2.1691636544800001</v>
      </c>
      <c r="AV122">
        <f t="shared" si="28"/>
        <v>5.6460000000001287E-2</v>
      </c>
      <c r="AW122">
        <f t="shared" si="29"/>
        <v>0.89821423413299994</v>
      </c>
      <c r="AX122">
        <f t="shared" si="30"/>
        <v>0.24853499999999684</v>
      </c>
      <c r="AY122">
        <f t="shared" si="31"/>
        <v>0.72455761729099999</v>
      </c>
      <c r="AZ122">
        <f t="shared" si="32"/>
        <v>1.41999999999598E-3</v>
      </c>
      <c r="BA122">
        <f t="shared" si="33"/>
        <v>0.79583817676699997</v>
      </c>
      <c r="BC122">
        <v>120</v>
      </c>
      <c r="BD122" t="s">
        <v>32</v>
      </c>
      <c r="BE122">
        <f t="shared" si="34"/>
        <v>1.8812171290000671E-3</v>
      </c>
      <c r="BF122">
        <f t="shared" si="35"/>
        <v>6.5191090809982354E-3</v>
      </c>
      <c r="BG122">
        <f t="shared" si="36"/>
        <v>9.4984516000010157E-3</v>
      </c>
      <c r="BH122">
        <f t="shared" si="37"/>
        <v>0.10402882622499672</v>
      </c>
      <c r="BI122">
        <f t="shared" si="38"/>
        <v>4.5454563999997952E-3</v>
      </c>
    </row>
    <row r="123" spans="1:61">
      <c r="A123" s="2">
        <v>121</v>
      </c>
      <c r="B123" s="1" t="s">
        <v>17</v>
      </c>
      <c r="C123" s="1">
        <v>8.1829999999999998</v>
      </c>
      <c r="D123" s="1">
        <v>120.79</v>
      </c>
      <c r="E123" s="1">
        <v>56.33</v>
      </c>
      <c r="F123" s="1">
        <v>30.497</v>
      </c>
      <c r="G123" s="1">
        <v>176.13499999999999</v>
      </c>
      <c r="H123" s="1"/>
      <c r="I123" s="1">
        <v>8.18</v>
      </c>
      <c r="J123" s="1">
        <v>120.748</v>
      </c>
      <c r="K123" s="1">
        <v>56.2</v>
      </c>
      <c r="L123" s="1">
        <v>30.45</v>
      </c>
      <c r="M123" s="1">
        <v>176.21</v>
      </c>
      <c r="O123">
        <v>121</v>
      </c>
      <c r="P123" t="s">
        <v>36</v>
      </c>
      <c r="Q123">
        <v>8.2899999999999991</v>
      </c>
      <c r="R123">
        <v>121.75</v>
      </c>
      <c r="S123">
        <v>56.31</v>
      </c>
      <c r="T123">
        <v>30.5</v>
      </c>
      <c r="U123">
        <v>176.03</v>
      </c>
      <c r="W123">
        <v>121</v>
      </c>
      <c r="X123" t="s">
        <v>36</v>
      </c>
      <c r="Y123">
        <f t="shared" si="39"/>
        <v>0.10699999999999932</v>
      </c>
      <c r="Z123">
        <f t="shared" si="39"/>
        <v>0.95999999999999375</v>
      </c>
      <c r="AA123">
        <f t="shared" si="39"/>
        <v>-1.9999999999996021E-2</v>
      </c>
      <c r="AB123">
        <f t="shared" si="39"/>
        <v>3.0000000000001137E-3</v>
      </c>
      <c r="AC123">
        <f t="shared" si="39"/>
        <v>-0.10499999999998977</v>
      </c>
      <c r="AE123">
        <v>8.2357180000000003</v>
      </c>
      <c r="AF123">
        <v>0.361233080539</v>
      </c>
      <c r="AG123">
        <v>121.314036</v>
      </c>
      <c r="AH123">
        <v>2.61079335197</v>
      </c>
      <c r="AI123">
        <v>56.504582999999997</v>
      </c>
      <c r="AJ123">
        <v>0.97004789114300005</v>
      </c>
      <c r="AK123">
        <v>30.847815000000001</v>
      </c>
      <c r="AL123">
        <v>0.82687565012800002</v>
      </c>
      <c r="AM123">
        <v>175.99154799999999</v>
      </c>
      <c r="AN123">
        <v>0.73199977438200003</v>
      </c>
      <c r="AP123">
        <v>121</v>
      </c>
      <c r="AQ123" t="s">
        <v>36</v>
      </c>
      <c r="AR123">
        <f t="shared" si="24"/>
        <v>-5.4281999999998831E-2</v>
      </c>
      <c r="AS123">
        <f t="shared" si="25"/>
        <v>0.361233080539</v>
      </c>
      <c r="AT123">
        <f t="shared" si="26"/>
        <v>-0.43596399999999846</v>
      </c>
      <c r="AU123">
        <f t="shared" si="27"/>
        <v>2.61079335197</v>
      </c>
      <c r="AV123">
        <f t="shared" si="28"/>
        <v>0.1945829999999944</v>
      </c>
      <c r="AW123">
        <f t="shared" si="29"/>
        <v>0.97004789114300005</v>
      </c>
      <c r="AX123">
        <f t="shared" si="30"/>
        <v>0.34781500000000065</v>
      </c>
      <c r="AY123">
        <f t="shared" si="31"/>
        <v>0.82687565012800002</v>
      </c>
      <c r="AZ123">
        <f t="shared" si="32"/>
        <v>-3.8452000000006592E-2</v>
      </c>
      <c r="BA123">
        <f t="shared" si="33"/>
        <v>0.73199977438200003</v>
      </c>
      <c r="BC123">
        <v>121</v>
      </c>
      <c r="BD123" t="s">
        <v>36</v>
      </c>
      <c r="BE123">
        <f t="shared" si="34"/>
        <v>2.6011883523999402E-2</v>
      </c>
      <c r="BF123">
        <f t="shared" si="35"/>
        <v>1.9487154892959782</v>
      </c>
      <c r="BG123">
        <f t="shared" si="36"/>
        <v>4.604586388899589E-2</v>
      </c>
      <c r="BH123">
        <f t="shared" si="37"/>
        <v>0.11889738422500037</v>
      </c>
      <c r="BI123">
        <f t="shared" si="38"/>
        <v>4.4286363039977607E-3</v>
      </c>
    </row>
    <row r="124" spans="1:61">
      <c r="A124" s="2">
        <v>122</v>
      </c>
      <c r="B124" s="1" t="s">
        <v>26</v>
      </c>
      <c r="C124" s="1">
        <v>8.44</v>
      </c>
      <c r="D124" s="1">
        <v>119.179</v>
      </c>
      <c r="E124" s="1">
        <v>53.521999999999998</v>
      </c>
      <c r="F124" s="1">
        <v>38.707000000000001</v>
      </c>
      <c r="G124" s="1">
        <v>175.09800000000001</v>
      </c>
      <c r="H124" s="1"/>
      <c r="I124" s="1">
        <v>8.4350000000000005</v>
      </c>
      <c r="J124" s="1">
        <v>119.107</v>
      </c>
      <c r="K124" s="1">
        <v>53.46</v>
      </c>
      <c r="L124" s="1">
        <v>38.78</v>
      </c>
      <c r="M124" s="1">
        <v>175.16</v>
      </c>
      <c r="O124">
        <v>122</v>
      </c>
      <c r="P124" t="s">
        <v>45</v>
      </c>
      <c r="Q124">
        <v>8.5299999999999994</v>
      </c>
      <c r="R124">
        <v>120.18</v>
      </c>
      <c r="S124">
        <v>53.08</v>
      </c>
      <c r="T124">
        <v>38.700000000000003</v>
      </c>
      <c r="U124">
        <v>174.97</v>
      </c>
      <c r="W124">
        <v>122</v>
      </c>
      <c r="X124" t="s">
        <v>45</v>
      </c>
      <c r="Y124">
        <f t="shared" si="39"/>
        <v>8.9999999999999858E-2</v>
      </c>
      <c r="Z124">
        <f t="shared" si="39"/>
        <v>1.0010000000000048</v>
      </c>
      <c r="AA124">
        <f t="shared" si="39"/>
        <v>-0.44200000000000017</v>
      </c>
      <c r="AB124">
        <f t="shared" si="39"/>
        <v>-6.9999999999978968E-3</v>
      </c>
      <c r="AC124">
        <f t="shared" si="39"/>
        <v>-0.12800000000001432</v>
      </c>
      <c r="AE124">
        <v>8.4207529999999995</v>
      </c>
      <c r="AF124">
        <v>0.31780076776299998</v>
      </c>
      <c r="AG124">
        <v>118.79731700000001</v>
      </c>
      <c r="AH124">
        <v>2.5155858718199999</v>
      </c>
      <c r="AI124">
        <v>53.143912</v>
      </c>
      <c r="AJ124">
        <v>0.61033371875999998</v>
      </c>
      <c r="AK124">
        <v>38.723179999999999</v>
      </c>
      <c r="AL124">
        <v>0.94842967035000003</v>
      </c>
      <c r="AM124">
        <v>174.72767200000001</v>
      </c>
      <c r="AN124">
        <v>0.64248668656700003</v>
      </c>
      <c r="AP124">
        <v>122</v>
      </c>
      <c r="AQ124" t="s">
        <v>45</v>
      </c>
      <c r="AR124">
        <f t="shared" si="24"/>
        <v>-0.10924699999999987</v>
      </c>
      <c r="AS124">
        <f t="shared" si="25"/>
        <v>0.31780076776299998</v>
      </c>
      <c r="AT124">
        <f t="shared" si="26"/>
        <v>-1.3826830000000001</v>
      </c>
      <c r="AU124">
        <f t="shared" si="27"/>
        <v>2.5155858718199999</v>
      </c>
      <c r="AV124">
        <f t="shared" si="28"/>
        <v>6.3912000000001967E-2</v>
      </c>
      <c r="AW124">
        <f t="shared" si="29"/>
        <v>0.61033371875999998</v>
      </c>
      <c r="AX124">
        <f t="shared" si="30"/>
        <v>2.3179999999996426E-2</v>
      </c>
      <c r="AY124">
        <f t="shared" si="31"/>
        <v>0.94842967035000003</v>
      </c>
      <c r="AZ124">
        <f t="shared" si="32"/>
        <v>-0.24232799999998633</v>
      </c>
      <c r="BA124">
        <f t="shared" si="33"/>
        <v>0.64248668656700003</v>
      </c>
      <c r="BC124">
        <v>122</v>
      </c>
      <c r="BD124" t="s">
        <v>45</v>
      </c>
      <c r="BE124">
        <f t="shared" si="34"/>
        <v>3.969936700899989E-2</v>
      </c>
      <c r="BF124">
        <f t="shared" si="35"/>
        <v>5.6819446444890236</v>
      </c>
      <c r="BG124">
        <f t="shared" si="36"/>
        <v>0.25594695174400217</v>
      </c>
      <c r="BH124">
        <f t="shared" si="37"/>
        <v>9.1083239999965729E-4</v>
      </c>
      <c r="BI124">
        <f t="shared" si="38"/>
        <v>1.3070891583993599E-2</v>
      </c>
    </row>
    <row r="125" spans="1:61">
      <c r="A125" s="2">
        <v>123</v>
      </c>
      <c r="B125" s="1" t="s">
        <v>24</v>
      </c>
      <c r="C125" s="1">
        <v>8.0790000000000006</v>
      </c>
      <c r="D125" s="1">
        <v>121.904</v>
      </c>
      <c r="E125" s="1">
        <v>55.326999999999998</v>
      </c>
      <c r="F125" s="1">
        <v>42.216999999999999</v>
      </c>
      <c r="G125" s="1">
        <v>177.08</v>
      </c>
      <c r="H125" s="1"/>
      <c r="I125" s="1">
        <v>8.0719999999999992</v>
      </c>
      <c r="J125" s="1">
        <v>121.82</v>
      </c>
      <c r="K125" s="1">
        <v>55.34</v>
      </c>
      <c r="L125" s="1">
        <v>42.21</v>
      </c>
      <c r="M125" s="1">
        <v>177.04</v>
      </c>
      <c r="O125">
        <v>123</v>
      </c>
      <c r="P125" t="s">
        <v>43</v>
      </c>
      <c r="Q125">
        <v>8.1300000000000008</v>
      </c>
      <c r="R125">
        <v>122.18</v>
      </c>
      <c r="S125">
        <v>55.37</v>
      </c>
      <c r="T125">
        <v>41.95</v>
      </c>
      <c r="U125">
        <v>177.37</v>
      </c>
      <c r="W125">
        <v>123</v>
      </c>
      <c r="X125" t="s">
        <v>43</v>
      </c>
      <c r="Y125">
        <f t="shared" si="39"/>
        <v>5.1000000000000156E-2</v>
      </c>
      <c r="Z125">
        <f t="shared" si="39"/>
        <v>0.27600000000001046</v>
      </c>
      <c r="AA125">
        <f t="shared" si="39"/>
        <v>4.2999999999999261E-2</v>
      </c>
      <c r="AB125">
        <f t="shared" si="39"/>
        <v>-0.26699999999999591</v>
      </c>
      <c r="AC125">
        <f t="shared" si="39"/>
        <v>0.28999999999999204</v>
      </c>
      <c r="AE125">
        <v>7.846012</v>
      </c>
      <c r="AF125">
        <v>0.43303405161300002</v>
      </c>
      <c r="AG125">
        <v>121.63672200000001</v>
      </c>
      <c r="AH125">
        <v>1.82774715558</v>
      </c>
      <c r="AI125">
        <v>54.853627000000003</v>
      </c>
      <c r="AJ125">
        <v>0.63062888601099998</v>
      </c>
      <c r="AK125">
        <v>42.663598</v>
      </c>
      <c r="AL125">
        <v>0.52582534020000005</v>
      </c>
      <c r="AM125">
        <v>176.928887</v>
      </c>
      <c r="AN125">
        <v>0.67001681488700005</v>
      </c>
      <c r="AP125">
        <v>123</v>
      </c>
      <c r="AQ125" t="s">
        <v>43</v>
      </c>
      <c r="AR125">
        <f t="shared" si="24"/>
        <v>-0.2839880000000008</v>
      </c>
      <c r="AS125">
        <f t="shared" si="25"/>
        <v>0.43303405161300002</v>
      </c>
      <c r="AT125">
        <f t="shared" si="26"/>
        <v>-0.54327800000000082</v>
      </c>
      <c r="AU125">
        <f t="shared" si="27"/>
        <v>1.82774715558</v>
      </c>
      <c r="AV125">
        <f t="shared" si="28"/>
        <v>-0.51637299999999442</v>
      </c>
      <c r="AW125">
        <f t="shared" si="29"/>
        <v>0.63062888601099998</v>
      </c>
      <c r="AX125">
        <f t="shared" si="30"/>
        <v>0.71359799999999751</v>
      </c>
      <c r="AY125">
        <f t="shared" si="31"/>
        <v>0.52582534020000005</v>
      </c>
      <c r="AZ125">
        <f t="shared" si="32"/>
        <v>-0.44111300000000142</v>
      </c>
      <c r="BA125">
        <f t="shared" si="33"/>
        <v>0.67001681488700005</v>
      </c>
      <c r="BC125">
        <v>123</v>
      </c>
      <c r="BD125" t="s">
        <v>43</v>
      </c>
      <c r="BE125">
        <f t="shared" si="34"/>
        <v>0.11221696014400064</v>
      </c>
      <c r="BF125">
        <f t="shared" si="35"/>
        <v>0.67121644128401847</v>
      </c>
      <c r="BG125">
        <f t="shared" si="36"/>
        <v>0.31289815312899294</v>
      </c>
      <c r="BH125">
        <f t="shared" si="37"/>
        <v>0.96157243760398714</v>
      </c>
      <c r="BI125">
        <f t="shared" si="38"/>
        <v>0.53452621876899042</v>
      </c>
    </row>
    <row r="126" spans="1:61">
      <c r="A126" s="2">
        <v>124</v>
      </c>
      <c r="B126" s="1" t="s">
        <v>24</v>
      </c>
      <c r="C126" s="1">
        <v>8.0890000000000004</v>
      </c>
      <c r="D126" s="1">
        <v>122.212</v>
      </c>
      <c r="E126" s="1">
        <v>54.920999999999999</v>
      </c>
      <c r="F126" s="1">
        <v>42.475999999999999</v>
      </c>
      <c r="G126" s="1">
        <v>176.21899999999999</v>
      </c>
      <c r="H126" s="1"/>
      <c r="I126" s="1">
        <v>8.0719999999999992</v>
      </c>
      <c r="J126" s="1">
        <v>121.82</v>
      </c>
      <c r="K126" s="1">
        <v>55.03</v>
      </c>
      <c r="L126" s="1">
        <v>42.21</v>
      </c>
      <c r="M126" s="1">
        <v>176.21</v>
      </c>
      <c r="O126">
        <v>124</v>
      </c>
      <c r="P126" t="s">
        <v>43</v>
      </c>
      <c r="Q126">
        <v>8.19</v>
      </c>
      <c r="R126">
        <v>122.34</v>
      </c>
      <c r="S126">
        <v>55.25</v>
      </c>
      <c r="T126">
        <v>42.15</v>
      </c>
      <c r="U126">
        <v>177.07</v>
      </c>
      <c r="W126">
        <v>124</v>
      </c>
      <c r="X126" t="s">
        <v>43</v>
      </c>
      <c r="Y126">
        <f t="shared" si="39"/>
        <v>0.10099999999999909</v>
      </c>
      <c r="Z126">
        <f t="shared" si="39"/>
        <v>0.12800000000000011</v>
      </c>
      <c r="AA126">
        <f t="shared" si="39"/>
        <v>0.32900000000000063</v>
      </c>
      <c r="AB126">
        <f t="shared" si="39"/>
        <v>-0.32600000000000051</v>
      </c>
      <c r="AC126">
        <f t="shared" si="39"/>
        <v>0.85099999999999909</v>
      </c>
      <c r="AE126">
        <v>8.2091969999999996</v>
      </c>
      <c r="AF126">
        <v>0.28686383214200001</v>
      </c>
      <c r="AG126">
        <v>123.092787</v>
      </c>
      <c r="AH126">
        <v>2.2278499006099999</v>
      </c>
      <c r="AI126">
        <v>54.909939000000001</v>
      </c>
      <c r="AJ126">
        <v>0.58629064403200004</v>
      </c>
      <c r="AK126">
        <v>42.487865999999997</v>
      </c>
      <c r="AL126">
        <v>0.53575104670399998</v>
      </c>
      <c r="AM126">
        <v>176.88885500000001</v>
      </c>
      <c r="AN126">
        <v>0.48616348688</v>
      </c>
      <c r="AP126">
        <v>124</v>
      </c>
      <c r="AQ126" t="s">
        <v>43</v>
      </c>
      <c r="AR126">
        <f t="shared" si="24"/>
        <v>1.9197000000000131E-2</v>
      </c>
      <c r="AS126">
        <f t="shared" si="25"/>
        <v>0.28686383214200001</v>
      </c>
      <c r="AT126">
        <f t="shared" si="26"/>
        <v>0.75278699999999787</v>
      </c>
      <c r="AU126">
        <f t="shared" si="27"/>
        <v>2.2278499006099999</v>
      </c>
      <c r="AV126">
        <f t="shared" si="28"/>
        <v>-0.34006099999999861</v>
      </c>
      <c r="AW126">
        <f t="shared" si="29"/>
        <v>0.58629064403200004</v>
      </c>
      <c r="AX126">
        <f t="shared" si="30"/>
        <v>0.33786599999999822</v>
      </c>
      <c r="AY126">
        <f t="shared" si="31"/>
        <v>0.53575104670399998</v>
      </c>
      <c r="AZ126">
        <f t="shared" si="32"/>
        <v>-0.18114499999998657</v>
      </c>
      <c r="BA126">
        <f t="shared" si="33"/>
        <v>0.48616348688</v>
      </c>
      <c r="BC126">
        <v>124</v>
      </c>
      <c r="BD126" t="s">
        <v>43</v>
      </c>
      <c r="BE126">
        <f t="shared" si="34"/>
        <v>6.6917308089998297E-3</v>
      </c>
      <c r="BF126">
        <f t="shared" si="35"/>
        <v>0.3903587953689972</v>
      </c>
      <c r="BG126">
        <f t="shared" si="36"/>
        <v>0.447642621720999</v>
      </c>
      <c r="BH126">
        <f t="shared" si="37"/>
        <v>0.44071806595599833</v>
      </c>
      <c r="BI126">
        <f t="shared" si="38"/>
        <v>1.0653233010249703</v>
      </c>
    </row>
    <row r="127" spans="1:61">
      <c r="A127" s="2">
        <v>125</v>
      </c>
      <c r="B127" s="1" t="s">
        <v>13</v>
      </c>
      <c r="C127" s="1">
        <v>7.7510000000000003</v>
      </c>
      <c r="D127" s="1">
        <v>126.21</v>
      </c>
      <c r="E127" s="1">
        <v>55.906999999999996</v>
      </c>
      <c r="F127" s="1">
        <v>42.271999999999998</v>
      </c>
      <c r="G127" s="1">
        <v>180.91200000000001</v>
      </c>
      <c r="H127" s="1"/>
      <c r="I127" s="1">
        <v>7.7450000000000001</v>
      </c>
      <c r="J127" s="1">
        <v>126.16500000000001</v>
      </c>
      <c r="K127" s="1">
        <v>55.96</v>
      </c>
      <c r="L127" s="1">
        <v>42.21</v>
      </c>
      <c r="M127" s="1"/>
      <c r="AE127">
        <v>8.3675230000000003</v>
      </c>
      <c r="AF127">
        <v>6.4200541049100002E-2</v>
      </c>
      <c r="AG127">
        <v>120.39876700000001</v>
      </c>
      <c r="AH127">
        <v>3.1052289947799998E-2</v>
      </c>
      <c r="AI127">
        <v>53.998952000000003</v>
      </c>
      <c r="AJ127">
        <v>2.2501504305299999E-2</v>
      </c>
      <c r="AK127">
        <v>40.799021000000003</v>
      </c>
      <c r="AL127">
        <v>2.6275550593700001E-2</v>
      </c>
      <c r="AM127">
        <v>0</v>
      </c>
      <c r="AN127">
        <v>0</v>
      </c>
    </row>
    <row r="128" spans="1:61">
      <c r="BB128" t="s">
        <v>58</v>
      </c>
      <c r="BE128">
        <f>SQRT(AVERAGE(BE4:BE126))</f>
        <v>0.2373985381764063</v>
      </c>
      <c r="BF128">
        <f t="shared" ref="BF128:BI128" si="40">SQRT(AVERAGE(BF4:BF126))</f>
        <v>1.4119066739618829</v>
      </c>
      <c r="BG128">
        <f t="shared" si="40"/>
        <v>0.68911400236519993</v>
      </c>
      <c r="BH128">
        <f t="shared" si="40"/>
        <v>0.49753201057938257</v>
      </c>
      <c r="BI128">
        <f t="shared" si="40"/>
        <v>0.59526793844360848</v>
      </c>
    </row>
    <row r="129" spans="54:61">
      <c r="BB129" t="s">
        <v>57</v>
      </c>
      <c r="BE129">
        <v>0.12</v>
      </c>
      <c r="BF129">
        <v>0.89</v>
      </c>
      <c r="BG129">
        <v>0.41</v>
      </c>
      <c r="BH129">
        <v>0.44</v>
      </c>
      <c r="BI129">
        <v>0.37</v>
      </c>
    </row>
    <row r="130" spans="54:61">
      <c r="BB130" t="s">
        <v>59</v>
      </c>
      <c r="BE130">
        <f>SQRT(AVERAGE(BE4:BE84,BE104:BE126))</f>
        <v>0.22503926961322362</v>
      </c>
      <c r="BF130">
        <f t="shared" ref="BF130:BI130" si="41">SQRT(AVERAGE(BF4:BF84,BF104:BF126))</f>
        <v>1.3083728841812345</v>
      </c>
      <c r="BG130">
        <f t="shared" si="41"/>
        <v>0.5828338039748916</v>
      </c>
      <c r="BH130">
        <f t="shared" si="41"/>
        <v>0.50457872984911079</v>
      </c>
      <c r="BI130">
        <f t="shared" si="41"/>
        <v>0.47386532095768052</v>
      </c>
    </row>
    <row r="132" spans="54:61">
      <c r="BB132" t="s">
        <v>61</v>
      </c>
      <c r="BE132">
        <v>0.29382604260575196</v>
      </c>
      <c r="BF132">
        <v>1.5871184829750034</v>
      </c>
      <c r="BG132">
        <v>0.69679523501993579</v>
      </c>
      <c r="BH132">
        <v>0.49729215109467806</v>
      </c>
      <c r="BI132">
        <v>0.67085178055135342</v>
      </c>
    </row>
    <row r="133" spans="54:61">
      <c r="BB133" t="s">
        <v>57</v>
      </c>
      <c r="BE133">
        <v>0.12</v>
      </c>
      <c r="BF133">
        <v>0.89</v>
      </c>
      <c r="BG133">
        <v>0.41</v>
      </c>
      <c r="BH133">
        <v>0.44</v>
      </c>
      <c r="BI133">
        <v>0.37</v>
      </c>
    </row>
    <row r="134" spans="54:61">
      <c r="BB134" t="s">
        <v>60</v>
      </c>
      <c r="BE134">
        <v>0.29056535118886867</v>
      </c>
      <c r="BF134">
        <v>1.5998725437797732</v>
      </c>
      <c r="BG134">
        <v>0.60755359420618416</v>
      </c>
      <c r="BH134">
        <v>0.49133858807801134</v>
      </c>
      <c r="BI134">
        <v>0.54864592267088763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I134"/>
  <sheetViews>
    <sheetView topLeftCell="AH102" zoomScale="70" zoomScaleNormal="70" workbookViewId="0">
      <selection activeCell="BF136" sqref="BF136"/>
    </sheetView>
  </sheetViews>
  <sheetFormatPr defaultRowHeight="15"/>
  <cols>
    <col min="1" max="13" width="9.140625" style="2"/>
    <col min="15" max="15" width="4" customWidth="1"/>
    <col min="16" max="16" width="3.140625" customWidth="1"/>
    <col min="17" max="17" width="5" customWidth="1"/>
    <col min="18" max="18" width="7" customWidth="1"/>
    <col min="19" max="20" width="6" customWidth="1"/>
    <col min="21" max="21" width="7" customWidth="1"/>
    <col min="22" max="22" width="6.7109375" customWidth="1"/>
    <col min="23" max="23" width="6.28515625" customWidth="1"/>
    <col min="24" max="24" width="3.140625" customWidth="1"/>
    <col min="31" max="31" width="9.85546875" bestFit="1" customWidth="1"/>
    <col min="32" max="32" width="13" bestFit="1" customWidth="1"/>
    <col min="33" max="33" width="12" bestFit="1" customWidth="1"/>
    <col min="34" max="34" width="13" bestFit="1" customWidth="1"/>
    <col min="35" max="35" width="10.85546875" bestFit="1" customWidth="1"/>
    <col min="36" max="36" width="13" bestFit="1" customWidth="1"/>
    <col min="37" max="37" width="10.85546875" bestFit="1" customWidth="1"/>
    <col min="38" max="38" width="13" bestFit="1" customWidth="1"/>
    <col min="39" max="39" width="12" bestFit="1" customWidth="1"/>
    <col min="40" max="40" width="13" bestFit="1" customWidth="1"/>
    <col min="42" max="42" width="6.28515625" customWidth="1"/>
    <col min="43" max="43" width="3.140625" customWidth="1"/>
    <col min="54" max="54" width="11.42578125" customWidth="1"/>
    <col min="55" max="55" width="6.28515625" customWidth="1"/>
    <col min="56" max="56" width="3.140625" customWidth="1"/>
  </cols>
  <sheetData>
    <row r="1" spans="1:61">
      <c r="C1" t="s">
        <v>53</v>
      </c>
      <c r="I1" t="s">
        <v>53</v>
      </c>
      <c r="O1" t="s">
        <v>52</v>
      </c>
      <c r="Y1" t="s">
        <v>54</v>
      </c>
      <c r="AE1" t="s">
        <v>55</v>
      </c>
      <c r="AR1" t="s">
        <v>56</v>
      </c>
    </row>
    <row r="2" spans="1:61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/>
      <c r="I2" s="1" t="s">
        <v>6</v>
      </c>
      <c r="J2" s="1" t="s">
        <v>7</v>
      </c>
      <c r="K2" s="1" t="s">
        <v>8</v>
      </c>
      <c r="L2" s="1" t="s">
        <v>9</v>
      </c>
      <c r="M2" s="1" t="s">
        <v>10</v>
      </c>
      <c r="Q2" t="s">
        <v>51</v>
      </c>
      <c r="R2" t="s">
        <v>26</v>
      </c>
      <c r="S2" t="s">
        <v>48</v>
      </c>
      <c r="T2" t="s">
        <v>50</v>
      </c>
      <c r="U2" t="s">
        <v>49</v>
      </c>
      <c r="Y2" t="s">
        <v>51</v>
      </c>
      <c r="Z2" t="s">
        <v>26</v>
      </c>
      <c r="AA2" t="s">
        <v>48</v>
      </c>
      <c r="AB2" t="s">
        <v>50</v>
      </c>
      <c r="AC2" t="s">
        <v>49</v>
      </c>
      <c r="AE2" t="s">
        <v>51</v>
      </c>
      <c r="AG2" t="s">
        <v>26</v>
      </c>
      <c r="AI2" t="s">
        <v>48</v>
      </c>
      <c r="AK2" t="s">
        <v>50</v>
      </c>
      <c r="AM2" t="s">
        <v>49</v>
      </c>
      <c r="AR2" t="s">
        <v>51</v>
      </c>
      <c r="AT2" t="s">
        <v>26</v>
      </c>
      <c r="AV2" t="s">
        <v>48</v>
      </c>
      <c r="AX2" t="s">
        <v>50</v>
      </c>
      <c r="AZ2" t="s">
        <v>49</v>
      </c>
      <c r="BE2" t="s">
        <v>51</v>
      </c>
      <c r="BF2" t="s">
        <v>26</v>
      </c>
      <c r="BG2" t="s">
        <v>48</v>
      </c>
      <c r="BH2" t="s">
        <v>50</v>
      </c>
      <c r="BI2" t="s">
        <v>49</v>
      </c>
    </row>
    <row r="3" spans="1:61">
      <c r="A3" s="2">
        <v>1</v>
      </c>
      <c r="B3" s="1" t="s">
        <v>11</v>
      </c>
      <c r="C3" s="1"/>
      <c r="D3" s="1"/>
      <c r="E3" s="1">
        <v>61.768000000000001</v>
      </c>
      <c r="F3" s="1">
        <v>69.873000000000005</v>
      </c>
      <c r="G3" s="1">
        <v>174.673</v>
      </c>
      <c r="H3" s="1"/>
      <c r="I3" s="1"/>
      <c r="J3" s="1"/>
      <c r="K3" s="1"/>
      <c r="L3" s="1"/>
      <c r="M3" s="1">
        <v>174.673</v>
      </c>
      <c r="AE3">
        <v>0</v>
      </c>
      <c r="AF3">
        <v>0</v>
      </c>
      <c r="AG3">
        <v>0</v>
      </c>
      <c r="AH3">
        <v>0</v>
      </c>
      <c r="AI3">
        <v>62.09957</v>
      </c>
      <c r="AJ3">
        <v>9.3046816173400007E-3</v>
      </c>
      <c r="AK3">
        <v>68.867543999999995</v>
      </c>
      <c r="AL3">
        <v>1.36905830409E-2</v>
      </c>
      <c r="AM3">
        <v>174.69957099999999</v>
      </c>
      <c r="AN3">
        <v>1.0752067661599999E-2</v>
      </c>
    </row>
    <row r="4" spans="1:61">
      <c r="A4" s="2">
        <v>2</v>
      </c>
      <c r="B4" s="1" t="s">
        <v>11</v>
      </c>
      <c r="C4" s="1">
        <v>8.2270000000000003</v>
      </c>
      <c r="D4" s="1">
        <v>116.006</v>
      </c>
      <c r="E4" s="1">
        <v>62.12</v>
      </c>
      <c r="F4" s="1">
        <v>69.608000000000004</v>
      </c>
      <c r="G4" s="1">
        <v>174.71</v>
      </c>
      <c r="H4" s="1"/>
      <c r="I4" s="1">
        <v>8.2059999999999995</v>
      </c>
      <c r="J4" s="1">
        <v>115.958</v>
      </c>
      <c r="K4" s="1">
        <v>61.9</v>
      </c>
      <c r="L4" s="1">
        <v>69.72</v>
      </c>
      <c r="M4" s="1">
        <v>174.74</v>
      </c>
      <c r="O4">
        <v>2</v>
      </c>
      <c r="P4" t="s">
        <v>30</v>
      </c>
      <c r="Q4">
        <v>8.24</v>
      </c>
      <c r="R4">
        <v>116.6</v>
      </c>
      <c r="S4">
        <v>62</v>
      </c>
      <c r="T4">
        <v>69.790000000000006</v>
      </c>
      <c r="U4">
        <v>174.49</v>
      </c>
      <c r="W4">
        <v>2</v>
      </c>
      <c r="X4" t="s">
        <v>30</v>
      </c>
      <c r="Y4">
        <f>Q4-C4</f>
        <v>1.2999999999999901E-2</v>
      </c>
      <c r="Z4">
        <f>R4-D4</f>
        <v>0.59399999999999409</v>
      </c>
      <c r="AA4">
        <f>S4-E4</f>
        <v>-0.11999999999999744</v>
      </c>
      <c r="AB4">
        <f>T4-F4</f>
        <v>0.18200000000000216</v>
      </c>
      <c r="AC4">
        <f>U4-G4</f>
        <v>-0.21999999999999886</v>
      </c>
      <c r="AE4">
        <v>8.1042509999999996</v>
      </c>
      <c r="AF4">
        <v>0.224470906799</v>
      </c>
      <c r="AG4">
        <v>115.48486200000001</v>
      </c>
      <c r="AH4">
        <v>1.9786374283699999</v>
      </c>
      <c r="AI4">
        <v>61.550958999999999</v>
      </c>
      <c r="AJ4">
        <v>0.80918158982999999</v>
      </c>
      <c r="AK4">
        <v>70.104361999999995</v>
      </c>
      <c r="AL4">
        <v>0.71982633110799998</v>
      </c>
      <c r="AM4">
        <v>174.37205499999999</v>
      </c>
      <c r="AN4">
        <v>0.90842286627699997</v>
      </c>
      <c r="AP4">
        <v>2</v>
      </c>
      <c r="AQ4" t="s">
        <v>30</v>
      </c>
      <c r="AR4">
        <f>AE4-Q4</f>
        <v>-0.13574900000000056</v>
      </c>
      <c r="AS4">
        <f>AF4</f>
        <v>0.224470906799</v>
      </c>
      <c r="AT4">
        <f>AG4-R4</f>
        <v>-1.1151379999999875</v>
      </c>
      <c r="AU4">
        <f>AH4</f>
        <v>1.9786374283699999</v>
      </c>
      <c r="AV4">
        <f>AI4-S4</f>
        <v>-0.44904100000000113</v>
      </c>
      <c r="AW4">
        <f>AJ4</f>
        <v>0.80918158982999999</v>
      </c>
      <c r="AX4">
        <f>AK4-T4</f>
        <v>0.31436199999998848</v>
      </c>
      <c r="AY4">
        <f>AL4</f>
        <v>0.71982633110799998</v>
      </c>
      <c r="AZ4">
        <f>AM4-U4</f>
        <v>-0.11794500000002017</v>
      </c>
      <c r="BA4">
        <f>AN4</f>
        <v>0.90842286627699997</v>
      </c>
      <c r="BC4">
        <v>2</v>
      </c>
      <c r="BD4" t="s">
        <v>30</v>
      </c>
      <c r="BE4">
        <f>(AR4-Y4)^2</f>
        <v>2.2126265001000137E-2</v>
      </c>
      <c r="BF4">
        <f>(AT4-Z4)^2</f>
        <v>2.921152703043937</v>
      </c>
      <c r="BG4">
        <f>(AV4-AA4)^2</f>
        <v>0.10826797968100244</v>
      </c>
      <c r="BH4">
        <f>(AX4-AB4)^2</f>
        <v>1.7519699043996379E-2</v>
      </c>
      <c r="BI4">
        <f>(AZ4-AC4)^2</f>
        <v>1.0415223024995651E-2</v>
      </c>
    </row>
    <row r="5" spans="1:61">
      <c r="A5" s="2">
        <v>3</v>
      </c>
      <c r="B5" s="1" t="s">
        <v>12</v>
      </c>
      <c r="C5" s="1">
        <v>8.4369999999999994</v>
      </c>
      <c r="D5" s="1">
        <v>122.95</v>
      </c>
      <c r="E5" s="1">
        <v>56.83</v>
      </c>
      <c r="F5" s="1">
        <v>30.248999999999999</v>
      </c>
      <c r="G5" s="1">
        <v>176.2</v>
      </c>
      <c r="H5" s="1"/>
      <c r="I5" s="1">
        <v>8.4410000000000007</v>
      </c>
      <c r="J5" s="1">
        <v>122.94</v>
      </c>
      <c r="K5" s="1">
        <v>56.9</v>
      </c>
      <c r="L5" s="1">
        <v>30.34</v>
      </c>
      <c r="M5" s="1">
        <v>176.2</v>
      </c>
      <c r="O5">
        <v>3</v>
      </c>
      <c r="P5" t="s">
        <v>31</v>
      </c>
      <c r="Q5">
        <v>8.51</v>
      </c>
      <c r="R5">
        <v>123.08</v>
      </c>
      <c r="S5">
        <v>56.7</v>
      </c>
      <c r="T5">
        <v>30.23</v>
      </c>
      <c r="U5">
        <v>176.14</v>
      </c>
      <c r="W5">
        <v>3</v>
      </c>
      <c r="X5" t="s">
        <v>31</v>
      </c>
      <c r="Y5">
        <f t="shared" ref="Y5:AC20" si="0">Q5-C5</f>
        <v>7.3000000000000398E-2</v>
      </c>
      <c r="Z5">
        <f t="shared" si="0"/>
        <v>0.12999999999999545</v>
      </c>
      <c r="AA5">
        <f t="shared" si="0"/>
        <v>-0.12999999999999545</v>
      </c>
      <c r="AB5">
        <f t="shared" si="0"/>
        <v>-1.8999999999998352E-2</v>
      </c>
      <c r="AC5">
        <f t="shared" si="0"/>
        <v>-6.0000000000002274E-2</v>
      </c>
      <c r="AE5">
        <v>8.4418620000000004</v>
      </c>
      <c r="AF5">
        <v>0.30370100914600001</v>
      </c>
      <c r="AG5">
        <v>122.229911</v>
      </c>
      <c r="AH5">
        <v>1.87332637815</v>
      </c>
      <c r="AI5">
        <v>56.640645999999997</v>
      </c>
      <c r="AJ5">
        <v>1.0673524294600001</v>
      </c>
      <c r="AK5">
        <v>30.463159000000001</v>
      </c>
      <c r="AL5">
        <v>0.76587273467500006</v>
      </c>
      <c r="AM5">
        <v>176.07893899999999</v>
      </c>
      <c r="AN5">
        <v>0.85365556126499997</v>
      </c>
      <c r="AP5">
        <v>3</v>
      </c>
      <c r="AQ5" t="s">
        <v>31</v>
      </c>
      <c r="AR5">
        <f t="shared" ref="AR5:AR68" si="1">AE5-Q5</f>
        <v>-6.8137999999999366E-2</v>
      </c>
      <c r="AS5">
        <f t="shared" ref="AS5:AS68" si="2">AF5</f>
        <v>0.30370100914600001</v>
      </c>
      <c r="AT5">
        <f t="shared" ref="AT5:AT68" si="3">AG5-R5</f>
        <v>-0.85008899999999699</v>
      </c>
      <c r="AU5">
        <f t="shared" ref="AU5:AU68" si="4">AH5</f>
        <v>1.87332637815</v>
      </c>
      <c r="AV5">
        <f t="shared" ref="AV5:AV68" si="5">AI5-S5</f>
        <v>-5.9354000000006124E-2</v>
      </c>
      <c r="AW5">
        <f t="shared" ref="AW5:AW68" si="6">AJ5</f>
        <v>1.0673524294600001</v>
      </c>
      <c r="AX5">
        <f t="shared" ref="AX5:AX68" si="7">AK5-T5</f>
        <v>0.23315900000000056</v>
      </c>
      <c r="AY5">
        <f t="shared" ref="AY5:AY68" si="8">AL5</f>
        <v>0.76587273467500006</v>
      </c>
      <c r="AZ5">
        <f t="shared" ref="AZ5:AZ68" si="9">AM5-U5</f>
        <v>-6.1060999999995147E-2</v>
      </c>
      <c r="BA5">
        <f t="shared" ref="BA5:BA68" si="10">AN5</f>
        <v>0.85365556126499997</v>
      </c>
      <c r="BC5">
        <v>3</v>
      </c>
      <c r="BD5" t="s">
        <v>31</v>
      </c>
      <c r="BE5">
        <f t="shared" ref="BE5:BE68" si="11">(AR5-Y5)^2</f>
        <v>1.9919935043999932E-2</v>
      </c>
      <c r="BF5">
        <f t="shared" ref="BF5:BF68" si="12">(AT5-Z5)^2</f>
        <v>0.96057444792098523</v>
      </c>
      <c r="BG5">
        <f t="shared" ref="BG5:BG68" si="13">(AV5-AA5)^2</f>
        <v>4.9908573159984926E-3</v>
      </c>
      <c r="BH5">
        <f t="shared" ref="BH5:BH68" si="14">(AX5-AB5)^2</f>
        <v>6.3584161280999446E-2</v>
      </c>
      <c r="BI5">
        <f t="shared" ref="BI5:BI68" si="15">(AZ5-AC5)^2</f>
        <v>1.1257209999848769E-6</v>
      </c>
    </row>
    <row r="6" spans="1:61">
      <c r="A6" s="2">
        <v>4</v>
      </c>
      <c r="B6" s="1" t="s">
        <v>13</v>
      </c>
      <c r="C6" s="1">
        <v>8.3260000000000005</v>
      </c>
      <c r="D6" s="1">
        <v>121.548</v>
      </c>
      <c r="E6" s="1">
        <v>54.570999999999998</v>
      </c>
      <c r="F6" s="1">
        <v>41.125999999999998</v>
      </c>
      <c r="G6" s="1">
        <v>176.322</v>
      </c>
      <c r="H6" s="1"/>
      <c r="I6" s="1">
        <v>8.3409999999999993</v>
      </c>
      <c r="J6" s="1">
        <v>121.60899999999999</v>
      </c>
      <c r="K6" s="1">
        <v>54.4</v>
      </c>
      <c r="L6" s="1">
        <v>40.96</v>
      </c>
      <c r="M6" s="1">
        <v>176.31</v>
      </c>
      <c r="O6">
        <v>4</v>
      </c>
      <c r="P6" t="s">
        <v>32</v>
      </c>
      <c r="Q6">
        <v>8.34</v>
      </c>
      <c r="R6">
        <v>121.5</v>
      </c>
      <c r="S6">
        <v>54.36</v>
      </c>
      <c r="T6">
        <v>41</v>
      </c>
      <c r="U6">
        <v>176.43</v>
      </c>
      <c r="W6">
        <v>4</v>
      </c>
      <c r="X6" t="s">
        <v>32</v>
      </c>
      <c r="Y6">
        <f t="shared" si="0"/>
        <v>1.3999999999999346E-2</v>
      </c>
      <c r="Z6">
        <f t="shared" si="0"/>
        <v>-4.8000000000001819E-2</v>
      </c>
      <c r="AA6">
        <f t="shared" si="0"/>
        <v>-0.21099999999999852</v>
      </c>
      <c r="AB6">
        <f t="shared" si="0"/>
        <v>-0.12599999999999767</v>
      </c>
      <c r="AC6">
        <f t="shared" si="0"/>
        <v>0.10800000000000409</v>
      </c>
      <c r="AE6">
        <v>8.3788940000000007</v>
      </c>
      <c r="AF6">
        <v>0.30751938599700002</v>
      </c>
      <c r="AG6">
        <v>121.409184</v>
      </c>
      <c r="AH6">
        <v>2.8129847113199999</v>
      </c>
      <c r="AI6">
        <v>54.341233000000003</v>
      </c>
      <c r="AJ6">
        <v>0.87251286908000003</v>
      </c>
      <c r="AK6">
        <v>41.117350999999999</v>
      </c>
      <c r="AL6">
        <v>0.78891035219399996</v>
      </c>
      <c r="AM6">
        <v>175.97444999999999</v>
      </c>
      <c r="AN6">
        <v>0.70840697730900004</v>
      </c>
      <c r="AP6">
        <v>4</v>
      </c>
      <c r="AQ6" t="s">
        <v>32</v>
      </c>
      <c r="AR6">
        <f t="shared" si="1"/>
        <v>3.8894000000000872E-2</v>
      </c>
      <c r="AS6">
        <f t="shared" si="2"/>
        <v>0.30751938599700002</v>
      </c>
      <c r="AT6">
        <f t="shared" si="3"/>
        <v>-9.0816000000003783E-2</v>
      </c>
      <c r="AU6">
        <f t="shared" si="4"/>
        <v>2.8129847113199999</v>
      </c>
      <c r="AV6">
        <f t="shared" si="5"/>
        <v>-1.876699999999687E-2</v>
      </c>
      <c r="AW6">
        <f t="shared" si="6"/>
        <v>0.87251286908000003</v>
      </c>
      <c r="AX6">
        <f t="shared" si="7"/>
        <v>0.11735099999999932</v>
      </c>
      <c r="AY6">
        <f t="shared" si="8"/>
        <v>0.78891035219399996</v>
      </c>
      <c r="AZ6">
        <f t="shared" si="9"/>
        <v>-0.45555000000001655</v>
      </c>
      <c r="BA6">
        <f t="shared" si="10"/>
        <v>0.70840697730900004</v>
      </c>
      <c r="BC6">
        <v>4</v>
      </c>
      <c r="BD6" t="s">
        <v>32</v>
      </c>
      <c r="BE6">
        <f t="shared" si="11"/>
        <v>6.1971123600007593E-4</v>
      </c>
      <c r="BF6">
        <f t="shared" si="12"/>
        <v>1.8332098560001682E-3</v>
      </c>
      <c r="BG6">
        <f t="shared" si="13"/>
        <v>3.6953526289000636E-2</v>
      </c>
      <c r="BH6">
        <f t="shared" si="14"/>
        <v>5.9219709200998533E-2</v>
      </c>
      <c r="BI6">
        <f t="shared" si="15"/>
        <v>0.31758860250002324</v>
      </c>
    </row>
    <row r="7" spans="1:61">
      <c r="A7" s="2">
        <v>5</v>
      </c>
      <c r="B7" s="1" t="s">
        <v>14</v>
      </c>
      <c r="C7" s="1">
        <v>8.2089999999999996</v>
      </c>
      <c r="D7" s="1">
        <v>121.13800000000001</v>
      </c>
      <c r="E7" s="1">
        <v>56.658999999999999</v>
      </c>
      <c r="F7" s="1">
        <v>32.798000000000002</v>
      </c>
      <c r="G7" s="1">
        <v>176.822</v>
      </c>
      <c r="H7" s="1"/>
      <c r="I7" s="1">
        <v>8.2140000000000004</v>
      </c>
      <c r="J7" s="1">
        <v>121.123</v>
      </c>
      <c r="K7" s="1">
        <v>56.59</v>
      </c>
      <c r="L7" s="1">
        <v>32.840000000000003</v>
      </c>
      <c r="M7" s="1">
        <v>176.83</v>
      </c>
      <c r="O7">
        <v>5</v>
      </c>
      <c r="P7" t="s">
        <v>33</v>
      </c>
      <c r="Q7">
        <v>8.23</v>
      </c>
      <c r="R7">
        <v>121.86</v>
      </c>
      <c r="S7">
        <v>56.57</v>
      </c>
      <c r="T7">
        <v>32.83</v>
      </c>
      <c r="U7">
        <v>176.72</v>
      </c>
      <c r="W7">
        <v>5</v>
      </c>
      <c r="X7" t="s">
        <v>33</v>
      </c>
      <c r="Y7">
        <f t="shared" si="0"/>
        <v>2.1000000000000796E-2</v>
      </c>
      <c r="Z7">
        <f t="shared" si="0"/>
        <v>0.7219999999999942</v>
      </c>
      <c r="AA7">
        <f t="shared" si="0"/>
        <v>-8.8999999999998636E-2</v>
      </c>
      <c r="AB7">
        <f t="shared" si="0"/>
        <v>3.1999999999996476E-2</v>
      </c>
      <c r="AC7">
        <f t="shared" si="0"/>
        <v>-0.10200000000000387</v>
      </c>
      <c r="AE7">
        <v>8.0432760000000005</v>
      </c>
      <c r="AF7">
        <v>0.38579672604100002</v>
      </c>
      <c r="AG7">
        <v>120.86254099999999</v>
      </c>
      <c r="AH7">
        <v>2.3787576649000002</v>
      </c>
      <c r="AI7">
        <v>56.323607000000003</v>
      </c>
      <c r="AJ7">
        <v>0.87337824941499997</v>
      </c>
      <c r="AK7">
        <v>33.226863000000002</v>
      </c>
      <c r="AL7">
        <v>0.85152484299099995</v>
      </c>
      <c r="AM7">
        <v>176.37780699999999</v>
      </c>
      <c r="AN7">
        <v>0.74380324128800002</v>
      </c>
      <c r="AP7">
        <v>5</v>
      </c>
      <c r="AQ7" t="s">
        <v>33</v>
      </c>
      <c r="AR7">
        <f t="shared" si="1"/>
        <v>-0.18672399999999989</v>
      </c>
      <c r="AS7">
        <f t="shared" si="2"/>
        <v>0.38579672604100002</v>
      </c>
      <c r="AT7">
        <f t="shared" si="3"/>
        <v>-0.99745900000000631</v>
      </c>
      <c r="AU7">
        <f t="shared" si="4"/>
        <v>2.3787576649000002</v>
      </c>
      <c r="AV7">
        <f t="shared" si="5"/>
        <v>-0.24639299999999764</v>
      </c>
      <c r="AW7">
        <f t="shared" si="6"/>
        <v>0.87337824941499997</v>
      </c>
      <c r="AX7">
        <f t="shared" si="7"/>
        <v>0.3968630000000033</v>
      </c>
      <c r="AY7">
        <f t="shared" si="8"/>
        <v>0.85152484299099995</v>
      </c>
      <c r="AZ7">
        <f t="shared" si="9"/>
        <v>-0.34219300000000885</v>
      </c>
      <c r="BA7">
        <f t="shared" si="10"/>
        <v>0.74380324128800002</v>
      </c>
      <c r="BC7">
        <v>5</v>
      </c>
      <c r="BD7" t="s">
        <v>33</v>
      </c>
      <c r="BE7">
        <f t="shared" si="11"/>
        <v>4.3149260176000286E-2</v>
      </c>
      <c r="BF7">
        <f t="shared" si="12"/>
        <v>2.9565392526810017</v>
      </c>
      <c r="BG7">
        <f t="shared" si="13"/>
        <v>2.4772556448999686E-2</v>
      </c>
      <c r="BH7">
        <f t="shared" si="14"/>
        <v>0.13312500876900499</v>
      </c>
      <c r="BI7">
        <f t="shared" si="15"/>
        <v>5.7692677249002393E-2</v>
      </c>
    </row>
    <row r="8" spans="1:61">
      <c r="A8" s="2">
        <v>6</v>
      </c>
      <c r="B8" s="1" t="s">
        <v>15</v>
      </c>
      <c r="C8" s="1">
        <v>8.048</v>
      </c>
      <c r="D8" s="1">
        <v>121.142</v>
      </c>
      <c r="E8" s="1">
        <v>61.338999999999999</v>
      </c>
      <c r="F8" s="1">
        <v>38.658000000000001</v>
      </c>
      <c r="G8" s="1">
        <v>176.54400000000001</v>
      </c>
      <c r="H8" s="1"/>
      <c r="I8" s="1">
        <v>8.0299999999999994</v>
      </c>
      <c r="J8" s="1">
        <v>120.94799999999999</v>
      </c>
      <c r="K8" s="1">
        <v>61.28</v>
      </c>
      <c r="L8" s="1">
        <v>38.46</v>
      </c>
      <c r="M8" s="1">
        <v>176.52</v>
      </c>
      <c r="O8">
        <v>6</v>
      </c>
      <c r="P8" t="s">
        <v>34</v>
      </c>
      <c r="Q8">
        <v>8.1300000000000008</v>
      </c>
      <c r="R8">
        <v>121.77</v>
      </c>
      <c r="S8">
        <v>61.29</v>
      </c>
      <c r="T8">
        <v>38.549999999999997</v>
      </c>
      <c r="U8">
        <v>176.3</v>
      </c>
      <c r="W8">
        <v>6</v>
      </c>
      <c r="X8" t="s">
        <v>34</v>
      </c>
      <c r="Y8">
        <f t="shared" si="0"/>
        <v>8.2000000000000739E-2</v>
      </c>
      <c r="Z8">
        <f t="shared" si="0"/>
        <v>0.62800000000000011</v>
      </c>
      <c r="AA8">
        <f t="shared" si="0"/>
        <v>-4.8999999999999488E-2</v>
      </c>
      <c r="AB8">
        <f t="shared" si="0"/>
        <v>-0.10800000000000409</v>
      </c>
      <c r="AC8">
        <f t="shared" si="0"/>
        <v>-0.24399999999999977</v>
      </c>
      <c r="AE8">
        <v>8.0885560000000005</v>
      </c>
      <c r="AF8">
        <v>0.41335110845900003</v>
      </c>
      <c r="AG8">
        <v>122.14381299999999</v>
      </c>
      <c r="AH8">
        <v>2.8748686401299999</v>
      </c>
      <c r="AI8">
        <v>61.021414</v>
      </c>
      <c r="AJ8">
        <v>0.88094709069499999</v>
      </c>
      <c r="AK8">
        <v>38.702416999999997</v>
      </c>
      <c r="AL8">
        <v>0.91606010671299998</v>
      </c>
      <c r="AM8">
        <v>175.83381900000001</v>
      </c>
      <c r="AN8">
        <v>0.75105071881899998</v>
      </c>
      <c r="AP8">
        <v>6</v>
      </c>
      <c r="AQ8" t="s">
        <v>34</v>
      </c>
      <c r="AR8">
        <f t="shared" si="1"/>
        <v>-4.1444000000000258E-2</v>
      </c>
      <c r="AS8">
        <f t="shared" si="2"/>
        <v>0.41335110845900003</v>
      </c>
      <c r="AT8">
        <f t="shared" si="3"/>
        <v>0.3738129999999984</v>
      </c>
      <c r="AU8">
        <f t="shared" si="4"/>
        <v>2.8748686401299999</v>
      </c>
      <c r="AV8">
        <f t="shared" si="5"/>
        <v>-0.2685859999999991</v>
      </c>
      <c r="AW8">
        <f t="shared" si="6"/>
        <v>0.88094709069499999</v>
      </c>
      <c r="AX8">
        <f t="shared" si="7"/>
        <v>0.1524169999999998</v>
      </c>
      <c r="AY8">
        <f t="shared" si="8"/>
        <v>0.91606010671299998</v>
      </c>
      <c r="AZ8">
        <f t="shared" si="9"/>
        <v>-0.46618100000000595</v>
      </c>
      <c r="BA8">
        <f t="shared" si="10"/>
        <v>0.75105071881899998</v>
      </c>
      <c r="BC8">
        <v>6</v>
      </c>
      <c r="BD8" t="s">
        <v>34</v>
      </c>
      <c r="BE8">
        <f t="shared" si="11"/>
        <v>1.5238421136000246E-2</v>
      </c>
      <c r="BF8">
        <f t="shared" si="12"/>
        <v>6.4611030969000879E-2</v>
      </c>
      <c r="BG8">
        <f t="shared" si="13"/>
        <v>4.8218011395999828E-2</v>
      </c>
      <c r="BH8">
        <f t="shared" si="14"/>
        <v>6.7817013889002034E-2</v>
      </c>
      <c r="BI8">
        <f t="shared" si="15"/>
        <v>4.9364396761002745E-2</v>
      </c>
    </row>
    <row r="9" spans="1:61">
      <c r="A9" s="2">
        <v>7</v>
      </c>
      <c r="B9" s="1" t="s">
        <v>16</v>
      </c>
      <c r="C9" s="1">
        <v>8.3439999999999994</v>
      </c>
      <c r="D9" s="1">
        <v>119.542</v>
      </c>
      <c r="E9" s="1">
        <v>58.491</v>
      </c>
      <c r="F9" s="1">
        <v>63.594000000000001</v>
      </c>
      <c r="G9" s="1">
        <v>174.637</v>
      </c>
      <c r="H9" s="1"/>
      <c r="I9" s="1">
        <v>8.343</v>
      </c>
      <c r="J9" s="1">
        <v>119.45</v>
      </c>
      <c r="K9" s="1">
        <v>58.47</v>
      </c>
      <c r="L9" s="1">
        <v>63.47</v>
      </c>
      <c r="M9" s="1">
        <v>174.637</v>
      </c>
      <c r="O9">
        <v>7</v>
      </c>
      <c r="P9" t="s">
        <v>35</v>
      </c>
      <c r="Q9">
        <v>8.43</v>
      </c>
      <c r="R9">
        <v>120.08</v>
      </c>
      <c r="S9">
        <v>58.01</v>
      </c>
      <c r="T9">
        <v>63.7</v>
      </c>
      <c r="U9">
        <v>174.57</v>
      </c>
      <c r="W9">
        <v>7</v>
      </c>
      <c r="X9" t="s">
        <v>35</v>
      </c>
      <c r="Y9">
        <f t="shared" si="0"/>
        <v>8.6000000000000298E-2</v>
      </c>
      <c r="Z9">
        <f t="shared" si="0"/>
        <v>0.5379999999999967</v>
      </c>
      <c r="AA9">
        <f t="shared" si="0"/>
        <v>-0.48100000000000165</v>
      </c>
      <c r="AB9">
        <f t="shared" si="0"/>
        <v>0.10600000000000165</v>
      </c>
      <c r="AC9">
        <f t="shared" si="0"/>
        <v>-6.7000000000007276E-2</v>
      </c>
      <c r="AE9">
        <v>8.3143550000000008</v>
      </c>
      <c r="AF9">
        <v>0.29850516406799998</v>
      </c>
      <c r="AG9">
        <v>121.28362</v>
      </c>
      <c r="AH9">
        <v>2.8361293788499999</v>
      </c>
      <c r="AI9">
        <v>58.124091</v>
      </c>
      <c r="AJ9">
        <v>0.84403547006000001</v>
      </c>
      <c r="AK9">
        <v>64.262472000000002</v>
      </c>
      <c r="AL9">
        <v>0.70856224935900003</v>
      </c>
      <c r="AM9">
        <v>174.426714</v>
      </c>
      <c r="AN9">
        <v>0.73321478858800004</v>
      </c>
      <c r="AP9">
        <v>7</v>
      </c>
      <c r="AQ9" t="s">
        <v>35</v>
      </c>
      <c r="AR9">
        <f t="shared" si="1"/>
        <v>-0.11564499999999889</v>
      </c>
      <c r="AS9">
        <f t="shared" si="2"/>
        <v>0.29850516406799998</v>
      </c>
      <c r="AT9">
        <f t="shared" si="3"/>
        <v>1.2036200000000008</v>
      </c>
      <c r="AU9">
        <f t="shared" si="4"/>
        <v>2.8361293788499999</v>
      </c>
      <c r="AV9">
        <f t="shared" si="5"/>
        <v>0.11409100000000194</v>
      </c>
      <c r="AW9">
        <f t="shared" si="6"/>
        <v>0.84403547006000001</v>
      </c>
      <c r="AX9">
        <f t="shared" si="7"/>
        <v>0.56247199999999964</v>
      </c>
      <c r="AY9">
        <f t="shared" si="8"/>
        <v>0.70856224935900003</v>
      </c>
      <c r="AZ9">
        <f t="shared" si="9"/>
        <v>-0.14328599999998914</v>
      </c>
      <c r="BA9">
        <f t="shared" si="10"/>
        <v>0.73321478858800004</v>
      </c>
      <c r="BC9">
        <v>7</v>
      </c>
      <c r="BD9" t="s">
        <v>35</v>
      </c>
      <c r="BE9">
        <f t="shared" si="11"/>
        <v>4.0660706024999674E-2</v>
      </c>
      <c r="BF9">
        <f t="shared" si="12"/>
        <v>0.44304998440000548</v>
      </c>
      <c r="BG9">
        <f t="shared" si="13"/>
        <v>0.35413329828100426</v>
      </c>
      <c r="BH9">
        <f t="shared" si="14"/>
        <v>0.20836668678399817</v>
      </c>
      <c r="BI9">
        <f t="shared" si="15"/>
        <v>5.8195537959972333E-3</v>
      </c>
    </row>
    <row r="10" spans="1:61">
      <c r="A10" s="2">
        <v>8</v>
      </c>
      <c r="B10" s="1" t="s">
        <v>17</v>
      </c>
      <c r="C10" s="1">
        <v>8.2680000000000007</v>
      </c>
      <c r="D10" s="1">
        <v>123.17</v>
      </c>
      <c r="E10" s="1">
        <v>55.956000000000003</v>
      </c>
      <c r="F10" s="1">
        <v>30.795000000000002</v>
      </c>
      <c r="G10" s="1">
        <v>175.84100000000001</v>
      </c>
      <c r="H10" s="1"/>
      <c r="I10" s="1">
        <v>8.2479999999999993</v>
      </c>
      <c r="J10" s="1">
        <v>123.408</v>
      </c>
      <c r="K10" s="1">
        <v>55.96</v>
      </c>
      <c r="L10" s="1">
        <v>30.65</v>
      </c>
      <c r="M10" s="1">
        <v>175.89</v>
      </c>
      <c r="O10">
        <v>8</v>
      </c>
      <c r="P10" t="s">
        <v>36</v>
      </c>
      <c r="Q10">
        <v>8.41</v>
      </c>
      <c r="R10">
        <v>123.58</v>
      </c>
      <c r="S10">
        <v>56.06</v>
      </c>
      <c r="T10">
        <v>30.56</v>
      </c>
      <c r="U10">
        <v>175.88</v>
      </c>
      <c r="W10">
        <v>8</v>
      </c>
      <c r="X10" t="s">
        <v>36</v>
      </c>
      <c r="Y10">
        <f t="shared" si="0"/>
        <v>0.14199999999999946</v>
      </c>
      <c r="Z10">
        <f t="shared" si="0"/>
        <v>0.40999999999999659</v>
      </c>
      <c r="AA10">
        <f t="shared" si="0"/>
        <v>0.1039999999999992</v>
      </c>
      <c r="AB10">
        <f t="shared" si="0"/>
        <v>-0.23500000000000298</v>
      </c>
      <c r="AC10">
        <f t="shared" si="0"/>
        <v>3.8999999999987267E-2</v>
      </c>
      <c r="AE10">
        <v>8.3412349999999993</v>
      </c>
      <c r="AF10">
        <v>0.339304921531</v>
      </c>
      <c r="AG10">
        <v>122.466201</v>
      </c>
      <c r="AH10">
        <v>2.22602293982</v>
      </c>
      <c r="AI10">
        <v>56.051093999999999</v>
      </c>
      <c r="AJ10">
        <v>0.79210570958899995</v>
      </c>
      <c r="AK10">
        <v>30.904406000000002</v>
      </c>
      <c r="AL10">
        <v>0.83945969954699995</v>
      </c>
      <c r="AM10">
        <v>175.769667</v>
      </c>
      <c r="AN10">
        <v>0.84920169931</v>
      </c>
      <c r="AP10">
        <v>8</v>
      </c>
      <c r="AQ10" t="s">
        <v>36</v>
      </c>
      <c r="AR10">
        <f t="shared" si="1"/>
        <v>-6.8765000000000853E-2</v>
      </c>
      <c r="AS10">
        <f t="shared" si="2"/>
        <v>0.339304921531</v>
      </c>
      <c r="AT10">
        <f t="shared" si="3"/>
        <v>-1.1137990000000002</v>
      </c>
      <c r="AU10">
        <f t="shared" si="4"/>
        <v>2.22602293982</v>
      </c>
      <c r="AV10">
        <f t="shared" si="5"/>
        <v>-8.9060000000031891E-3</v>
      </c>
      <c r="AW10">
        <f t="shared" si="6"/>
        <v>0.79210570958899995</v>
      </c>
      <c r="AX10">
        <f t="shared" si="7"/>
        <v>0.34440600000000288</v>
      </c>
      <c r="AY10">
        <f t="shared" si="8"/>
        <v>0.83945969954699995</v>
      </c>
      <c r="AZ10">
        <f t="shared" si="9"/>
        <v>-0.11033299999999713</v>
      </c>
      <c r="BA10">
        <f t="shared" si="10"/>
        <v>0.84920169931</v>
      </c>
      <c r="BC10">
        <v>8</v>
      </c>
      <c r="BD10" t="s">
        <v>36</v>
      </c>
      <c r="BE10">
        <f t="shared" si="11"/>
        <v>4.4421885225000131E-2</v>
      </c>
      <c r="BF10">
        <f t="shared" si="12"/>
        <v>2.3219633924009901</v>
      </c>
      <c r="BG10">
        <f t="shared" si="13"/>
        <v>1.274776483600054E-2</v>
      </c>
      <c r="BH10">
        <f t="shared" si="14"/>
        <v>0.3357113128360068</v>
      </c>
      <c r="BI10">
        <f t="shared" si="15"/>
        <v>2.2300344888995339E-2</v>
      </c>
    </row>
    <row r="11" spans="1:61">
      <c r="A11" s="2">
        <v>9</v>
      </c>
      <c r="B11" s="1" t="s">
        <v>18</v>
      </c>
      <c r="C11" s="1">
        <v>8.2040000000000006</v>
      </c>
      <c r="D11" s="1">
        <v>125.188</v>
      </c>
      <c r="E11" s="1">
        <v>52.475000000000001</v>
      </c>
      <c r="F11" s="1">
        <v>19.216999999999999</v>
      </c>
      <c r="G11" s="1">
        <v>177.54300000000001</v>
      </c>
      <c r="H11" s="1"/>
      <c r="I11" s="1">
        <v>8.19</v>
      </c>
      <c r="J11" s="1">
        <v>125.16200000000001</v>
      </c>
      <c r="K11" s="1">
        <v>52.53</v>
      </c>
      <c r="L11" s="1">
        <v>19.09</v>
      </c>
      <c r="M11" s="1">
        <v>177.56</v>
      </c>
      <c r="O11">
        <v>9</v>
      </c>
      <c r="P11" t="s">
        <v>37</v>
      </c>
      <c r="Q11">
        <v>8.36</v>
      </c>
      <c r="R11">
        <v>125.77</v>
      </c>
      <c r="S11">
        <v>52.41</v>
      </c>
      <c r="T11">
        <v>19.11</v>
      </c>
      <c r="U11">
        <v>177.51</v>
      </c>
      <c r="W11">
        <v>9</v>
      </c>
      <c r="X11" t="s">
        <v>37</v>
      </c>
      <c r="Y11">
        <f t="shared" si="0"/>
        <v>0.15599999999999881</v>
      </c>
      <c r="Z11">
        <f t="shared" si="0"/>
        <v>0.58199999999999363</v>
      </c>
      <c r="AA11">
        <f t="shared" si="0"/>
        <v>-6.5000000000004832E-2</v>
      </c>
      <c r="AB11">
        <f t="shared" si="0"/>
        <v>-0.10699999999999932</v>
      </c>
      <c r="AC11">
        <f t="shared" si="0"/>
        <v>-3.3000000000015461E-2</v>
      </c>
      <c r="AE11">
        <v>8.2537760000000002</v>
      </c>
      <c r="AF11">
        <v>0.34455778299700002</v>
      </c>
      <c r="AG11">
        <v>125.121743</v>
      </c>
      <c r="AH11">
        <v>2.5365565668699999</v>
      </c>
      <c r="AI11">
        <v>52.066510999999998</v>
      </c>
      <c r="AJ11">
        <v>0.71973701855500005</v>
      </c>
      <c r="AK11">
        <v>19.659842000000001</v>
      </c>
      <c r="AL11">
        <v>0.72354375198499998</v>
      </c>
      <c r="AM11">
        <v>177.05683400000001</v>
      </c>
      <c r="AN11">
        <v>0.77176563310599999</v>
      </c>
      <c r="AP11">
        <v>9</v>
      </c>
      <c r="AQ11" t="s">
        <v>37</v>
      </c>
      <c r="AR11">
        <f t="shared" si="1"/>
        <v>-0.10622399999999921</v>
      </c>
      <c r="AS11">
        <f t="shared" si="2"/>
        <v>0.34455778299700002</v>
      </c>
      <c r="AT11">
        <f t="shared" si="3"/>
        <v>-0.64825700000000097</v>
      </c>
      <c r="AU11">
        <f t="shared" si="4"/>
        <v>2.5365565668699999</v>
      </c>
      <c r="AV11">
        <f t="shared" si="5"/>
        <v>-0.34348899999999816</v>
      </c>
      <c r="AW11">
        <f t="shared" si="6"/>
        <v>0.71973701855500005</v>
      </c>
      <c r="AX11">
        <f t="shared" si="7"/>
        <v>0.54984200000000172</v>
      </c>
      <c r="AY11">
        <f t="shared" si="8"/>
        <v>0.72354375198499998</v>
      </c>
      <c r="AZ11">
        <f t="shared" si="9"/>
        <v>-0.45316599999998175</v>
      </c>
      <c r="BA11">
        <f t="shared" si="10"/>
        <v>0.77176563310599999</v>
      </c>
      <c r="BC11">
        <v>9</v>
      </c>
      <c r="BD11" t="s">
        <v>37</v>
      </c>
      <c r="BE11">
        <f t="shared" si="11"/>
        <v>6.8761426175998952E-2</v>
      </c>
      <c r="BF11">
        <f t="shared" si="12"/>
        <v>1.5135322860489868</v>
      </c>
      <c r="BG11">
        <f t="shared" si="13"/>
        <v>7.7556123120996287E-2</v>
      </c>
      <c r="BH11">
        <f t="shared" si="14"/>
        <v>0.43144141296400135</v>
      </c>
      <c r="BI11">
        <f t="shared" si="15"/>
        <v>0.17653946755597166</v>
      </c>
    </row>
    <row r="12" spans="1:61">
      <c r="A12" s="2">
        <v>10</v>
      </c>
      <c r="B12" s="1" t="s">
        <v>19</v>
      </c>
      <c r="C12" s="1">
        <v>8.0679999999999996</v>
      </c>
      <c r="D12" s="1">
        <v>118.973</v>
      </c>
      <c r="E12" s="1">
        <v>62.058999999999997</v>
      </c>
      <c r="F12" s="1">
        <v>32.972999999999999</v>
      </c>
      <c r="G12" s="1">
        <v>176.33500000000001</v>
      </c>
      <c r="H12" s="1"/>
      <c r="I12" s="1">
        <v>8.0739999999999998</v>
      </c>
      <c r="J12" s="1">
        <v>118.952</v>
      </c>
      <c r="K12" s="1">
        <v>61.9</v>
      </c>
      <c r="L12" s="1">
        <v>32.840000000000003</v>
      </c>
      <c r="M12" s="1">
        <v>176.31</v>
      </c>
      <c r="O12">
        <v>10</v>
      </c>
      <c r="P12" t="s">
        <v>38</v>
      </c>
      <c r="Q12">
        <v>8.1199999999999992</v>
      </c>
      <c r="R12">
        <v>119.76</v>
      </c>
      <c r="S12">
        <v>62.51</v>
      </c>
      <c r="T12">
        <v>32.54</v>
      </c>
      <c r="U12">
        <v>176.84</v>
      </c>
      <c r="W12">
        <v>10</v>
      </c>
      <c r="X12" t="s">
        <v>38</v>
      </c>
      <c r="Y12">
        <f t="shared" si="0"/>
        <v>5.1999999999999602E-2</v>
      </c>
      <c r="Z12">
        <f t="shared" si="0"/>
        <v>0.78700000000000614</v>
      </c>
      <c r="AA12">
        <f t="shared" si="0"/>
        <v>0.45100000000000051</v>
      </c>
      <c r="AB12">
        <f t="shared" si="0"/>
        <v>-0.43299999999999983</v>
      </c>
      <c r="AC12">
        <f t="shared" si="0"/>
        <v>0.50499999999999545</v>
      </c>
      <c r="AE12">
        <v>8.1568889999999996</v>
      </c>
      <c r="AF12">
        <v>0.38421998735000001</v>
      </c>
      <c r="AG12">
        <v>120.559714</v>
      </c>
      <c r="AH12">
        <v>2.80105522762</v>
      </c>
      <c r="AI12">
        <v>62.105758999999999</v>
      </c>
      <c r="AJ12">
        <v>0.94682092758799996</v>
      </c>
      <c r="AK12">
        <v>32.792090999999999</v>
      </c>
      <c r="AL12">
        <v>0.922613986843</v>
      </c>
      <c r="AM12">
        <v>176.11540500000001</v>
      </c>
      <c r="AN12">
        <v>0.63054316820900003</v>
      </c>
      <c r="AP12">
        <v>10</v>
      </c>
      <c r="AQ12" t="s">
        <v>38</v>
      </c>
      <c r="AR12">
        <f t="shared" si="1"/>
        <v>3.6889000000000394E-2</v>
      </c>
      <c r="AS12">
        <f t="shared" si="2"/>
        <v>0.38421998735000001</v>
      </c>
      <c r="AT12">
        <f t="shared" si="3"/>
        <v>0.79971399999999448</v>
      </c>
      <c r="AU12">
        <f t="shared" si="4"/>
        <v>2.80105522762</v>
      </c>
      <c r="AV12">
        <f t="shared" si="5"/>
        <v>-0.40424099999999896</v>
      </c>
      <c r="AW12">
        <f t="shared" si="6"/>
        <v>0.94682092758799996</v>
      </c>
      <c r="AX12">
        <f t="shared" si="7"/>
        <v>0.25209100000000007</v>
      </c>
      <c r="AY12">
        <f t="shared" si="8"/>
        <v>0.922613986843</v>
      </c>
      <c r="AZ12">
        <f t="shared" si="9"/>
        <v>-0.72459499999999366</v>
      </c>
      <c r="BA12">
        <f t="shared" si="10"/>
        <v>0.63054316820900003</v>
      </c>
      <c r="BC12">
        <v>10</v>
      </c>
      <c r="BD12" t="s">
        <v>38</v>
      </c>
      <c r="BE12">
        <f t="shared" si="11"/>
        <v>2.2834232099997609E-4</v>
      </c>
      <c r="BF12">
        <f t="shared" si="12"/>
        <v>1.6164579599970365E-4</v>
      </c>
      <c r="BG12">
        <f t="shared" si="13"/>
        <v>0.73143716808099912</v>
      </c>
      <c r="BH12">
        <f t="shared" si="14"/>
        <v>0.46934967828099988</v>
      </c>
      <c r="BI12">
        <f t="shared" si="15"/>
        <v>1.5119038640249731</v>
      </c>
    </row>
    <row r="13" spans="1:61">
      <c r="A13" s="2">
        <v>11</v>
      </c>
      <c r="B13" s="1" t="s">
        <v>20</v>
      </c>
      <c r="C13" s="1">
        <v>8.2539999999999996</v>
      </c>
      <c r="D13" s="1">
        <v>112.374</v>
      </c>
      <c r="E13" s="1">
        <v>44.576999999999998</v>
      </c>
      <c r="F13" s="1"/>
      <c r="G13" s="1"/>
      <c r="H13" s="1"/>
      <c r="I13" s="1">
        <v>8.2530000000000001</v>
      </c>
      <c r="J13" s="1">
        <v>112.358</v>
      </c>
      <c r="K13" s="1">
        <v>44.4</v>
      </c>
      <c r="L13" s="1"/>
      <c r="M13" s="1"/>
      <c r="O13">
        <v>11</v>
      </c>
      <c r="P13" t="s">
        <v>39</v>
      </c>
      <c r="Q13">
        <v>8.5399999999999991</v>
      </c>
      <c r="R13">
        <v>114.36</v>
      </c>
      <c r="S13">
        <v>42.89</v>
      </c>
      <c r="U13">
        <v>171.56</v>
      </c>
      <c r="W13">
        <v>11</v>
      </c>
      <c r="X13" t="s">
        <v>39</v>
      </c>
      <c r="Y13">
        <f t="shared" si="0"/>
        <v>0.28599999999999959</v>
      </c>
      <c r="Z13">
        <f t="shared" si="0"/>
        <v>1.9860000000000042</v>
      </c>
      <c r="AA13">
        <f t="shared" si="0"/>
        <v>-1.6869999999999976</v>
      </c>
      <c r="AE13">
        <v>8.2965940000000007</v>
      </c>
      <c r="AF13">
        <v>0.29784062040600001</v>
      </c>
      <c r="AG13">
        <v>112.86975</v>
      </c>
      <c r="AH13">
        <v>3.1799399468399998</v>
      </c>
      <c r="AI13">
        <v>44.135593999999998</v>
      </c>
      <c r="AJ13">
        <v>0.71851345092800001</v>
      </c>
      <c r="AK13">
        <v>0</v>
      </c>
      <c r="AL13">
        <v>0</v>
      </c>
      <c r="AM13">
        <v>172.67767000000001</v>
      </c>
      <c r="AN13">
        <v>0.63525841757500001</v>
      </c>
      <c r="AP13">
        <v>11</v>
      </c>
      <c r="AQ13" t="s">
        <v>39</v>
      </c>
      <c r="AR13">
        <f t="shared" si="1"/>
        <v>-0.24340599999999846</v>
      </c>
      <c r="AS13">
        <f t="shared" si="2"/>
        <v>0.29784062040600001</v>
      </c>
      <c r="AT13">
        <f t="shared" si="3"/>
        <v>-1.4902500000000032</v>
      </c>
      <c r="AU13">
        <f t="shared" si="4"/>
        <v>3.1799399468399998</v>
      </c>
      <c r="AV13">
        <f t="shared" si="5"/>
        <v>1.245593999999997</v>
      </c>
      <c r="AW13">
        <f t="shared" si="6"/>
        <v>0.71851345092800001</v>
      </c>
      <c r="BC13">
        <v>11</v>
      </c>
      <c r="BD13" t="s">
        <v>39</v>
      </c>
      <c r="BE13">
        <f t="shared" si="11"/>
        <v>0.28027071283599791</v>
      </c>
      <c r="BF13">
        <f t="shared" si="12"/>
        <v>12.084314062500052</v>
      </c>
      <c r="BG13">
        <f t="shared" si="13"/>
        <v>8.6001075688359681</v>
      </c>
    </row>
    <row r="14" spans="1:61">
      <c r="A14" s="2">
        <v>12</v>
      </c>
      <c r="B14" s="1" t="s">
        <v>21</v>
      </c>
      <c r="C14" s="1"/>
      <c r="D14" s="1"/>
      <c r="E14" s="1">
        <v>63.207000000000001</v>
      </c>
      <c r="F14" s="1">
        <v>32.201999999999998</v>
      </c>
      <c r="G14" s="1">
        <v>177.34399999999999</v>
      </c>
      <c r="H14" s="1"/>
      <c r="I14" s="1"/>
      <c r="J14" s="1"/>
      <c r="K14" s="1"/>
      <c r="L14" s="1"/>
      <c r="M14" s="1"/>
      <c r="O14">
        <v>12</v>
      </c>
      <c r="P14" t="s">
        <v>40</v>
      </c>
      <c r="R14">
        <v>136.55000000000001</v>
      </c>
      <c r="S14">
        <v>62.92</v>
      </c>
      <c r="T14">
        <v>32.119999999999997</v>
      </c>
      <c r="U14">
        <v>176.92</v>
      </c>
      <c r="W14">
        <v>12</v>
      </c>
      <c r="X14" t="s">
        <v>40</v>
      </c>
      <c r="AA14">
        <f t="shared" si="0"/>
        <v>-0.28699999999999903</v>
      </c>
      <c r="AB14">
        <f t="shared" si="0"/>
        <v>-8.2000000000000739E-2</v>
      </c>
      <c r="AC14">
        <f t="shared" si="0"/>
        <v>-0.42400000000000659</v>
      </c>
      <c r="AE14">
        <v>0</v>
      </c>
      <c r="AF14">
        <v>0</v>
      </c>
      <c r="AG14">
        <v>0</v>
      </c>
      <c r="AH14">
        <v>0</v>
      </c>
      <c r="AI14">
        <v>62.996108999999997</v>
      </c>
      <c r="AJ14">
        <v>0.60978691943899999</v>
      </c>
      <c r="AK14">
        <v>32.424681</v>
      </c>
      <c r="AL14">
        <v>0.51448181235000001</v>
      </c>
      <c r="AM14">
        <v>176.58985699999999</v>
      </c>
      <c r="AN14">
        <v>0.64403859554499998</v>
      </c>
      <c r="AP14">
        <v>12</v>
      </c>
      <c r="AQ14" t="s">
        <v>40</v>
      </c>
      <c r="AV14">
        <f t="shared" si="5"/>
        <v>7.6108999999995319E-2</v>
      </c>
      <c r="AW14">
        <f t="shared" si="6"/>
        <v>0.60978691943899999</v>
      </c>
      <c r="AX14">
        <f t="shared" si="7"/>
        <v>0.3046810000000022</v>
      </c>
      <c r="AY14">
        <f t="shared" si="8"/>
        <v>0.51448181235000001</v>
      </c>
      <c r="AZ14">
        <f t="shared" si="9"/>
        <v>-0.33014299999999253</v>
      </c>
      <c r="BA14">
        <f t="shared" si="10"/>
        <v>0.64403859554499998</v>
      </c>
      <c r="BC14">
        <v>12</v>
      </c>
      <c r="BD14" t="s">
        <v>40</v>
      </c>
      <c r="BG14">
        <f t="shared" si="13"/>
        <v>0.13184814588099589</v>
      </c>
      <c r="BH14">
        <f t="shared" si="14"/>
        <v>0.14952219576100229</v>
      </c>
      <c r="BI14">
        <f t="shared" si="15"/>
        <v>8.809136449002641E-3</v>
      </c>
    </row>
    <row r="15" spans="1:61">
      <c r="A15" s="2">
        <v>13</v>
      </c>
      <c r="B15" s="1" t="s">
        <v>17</v>
      </c>
      <c r="C15" s="1">
        <v>8.4499999999999993</v>
      </c>
      <c r="D15" s="1">
        <v>121.05500000000001</v>
      </c>
      <c r="E15" s="1">
        <v>56.371000000000002</v>
      </c>
      <c r="F15" s="1">
        <v>30.614000000000001</v>
      </c>
      <c r="G15" s="1">
        <v>176.523</v>
      </c>
      <c r="H15" s="1"/>
      <c r="I15" s="1">
        <v>8.4499999999999993</v>
      </c>
      <c r="J15" s="1">
        <v>121.104</v>
      </c>
      <c r="K15" s="1">
        <v>56.371000000000002</v>
      </c>
      <c r="L15" s="1">
        <v>30.614000000000001</v>
      </c>
      <c r="M15" s="1">
        <v>176.523</v>
      </c>
      <c r="O15">
        <v>13</v>
      </c>
      <c r="P15" t="s">
        <v>36</v>
      </c>
      <c r="Q15">
        <v>8.51</v>
      </c>
      <c r="R15">
        <v>121.77</v>
      </c>
      <c r="S15">
        <v>56.01</v>
      </c>
      <c r="T15">
        <v>30.54</v>
      </c>
      <c r="U15">
        <v>176.23</v>
      </c>
      <c r="W15">
        <v>13</v>
      </c>
      <c r="X15" t="s">
        <v>36</v>
      </c>
      <c r="Y15">
        <f t="shared" ref="Y15:AC31" si="16">Q15-C15</f>
        <v>6.0000000000000497E-2</v>
      </c>
      <c r="Z15">
        <f t="shared" si="16"/>
        <v>0.7149999999999892</v>
      </c>
      <c r="AA15">
        <f t="shared" si="0"/>
        <v>-0.36100000000000421</v>
      </c>
      <c r="AB15">
        <f t="shared" si="0"/>
        <v>-7.400000000000162E-2</v>
      </c>
      <c r="AC15">
        <f t="shared" si="0"/>
        <v>-0.29300000000000637</v>
      </c>
      <c r="AE15">
        <v>8.3376350000000006</v>
      </c>
      <c r="AF15">
        <v>0.28740105040699998</v>
      </c>
      <c r="AG15">
        <v>120.65402</v>
      </c>
      <c r="AH15">
        <v>2.1138125720100001</v>
      </c>
      <c r="AI15">
        <v>56.325333999999998</v>
      </c>
      <c r="AJ15">
        <v>1.01244311072</v>
      </c>
      <c r="AK15">
        <v>30.799880000000002</v>
      </c>
      <c r="AL15">
        <v>0.82815054283599998</v>
      </c>
      <c r="AM15">
        <v>176.204184</v>
      </c>
      <c r="AN15">
        <v>0.86926203422399995</v>
      </c>
      <c r="AP15">
        <v>13</v>
      </c>
      <c r="AQ15" t="s">
        <v>36</v>
      </c>
      <c r="AR15">
        <f t="shared" si="1"/>
        <v>-0.17236499999999921</v>
      </c>
      <c r="AS15">
        <f t="shared" si="2"/>
        <v>0.28740105040699998</v>
      </c>
      <c r="AT15">
        <f t="shared" si="3"/>
        <v>-1.1159799999999933</v>
      </c>
      <c r="AU15">
        <f t="shared" si="4"/>
        <v>2.1138125720100001</v>
      </c>
      <c r="AV15">
        <f t="shared" si="5"/>
        <v>0.315334</v>
      </c>
      <c r="AW15">
        <f t="shared" si="6"/>
        <v>1.01244311072</v>
      </c>
      <c r="AX15">
        <f t="shared" si="7"/>
        <v>0.25988000000000255</v>
      </c>
      <c r="AY15">
        <f t="shared" si="8"/>
        <v>0.82815054283599998</v>
      </c>
      <c r="AZ15">
        <f t="shared" si="9"/>
        <v>-2.5815999999991845E-2</v>
      </c>
      <c r="BA15">
        <f t="shared" si="10"/>
        <v>0.86926203422399995</v>
      </c>
      <c r="BC15">
        <v>13</v>
      </c>
      <c r="BD15" t="s">
        <v>36</v>
      </c>
      <c r="BE15">
        <f t="shared" si="11"/>
        <v>5.3993493224999863E-2</v>
      </c>
      <c r="BF15">
        <f t="shared" si="12"/>
        <v>3.3524877603999359</v>
      </c>
      <c r="BG15">
        <f t="shared" si="13"/>
        <v>0.45742767955600572</v>
      </c>
      <c r="BH15">
        <f t="shared" si="14"/>
        <v>0.11147585440000278</v>
      </c>
      <c r="BI15">
        <f t="shared" si="15"/>
        <v>7.1387289856007757E-2</v>
      </c>
    </row>
    <row r="16" spans="1:61">
      <c r="A16" s="2">
        <v>14</v>
      </c>
      <c r="B16" s="1" t="s">
        <v>22</v>
      </c>
      <c r="C16" s="1">
        <v>8.3339999999999996</v>
      </c>
      <c r="D16" s="1">
        <v>121.366</v>
      </c>
      <c r="E16" s="1">
        <v>55.875</v>
      </c>
      <c r="F16" s="1">
        <v>29.562000000000001</v>
      </c>
      <c r="G16" s="1">
        <v>175.68199999999999</v>
      </c>
      <c r="H16" s="1"/>
      <c r="I16" s="1">
        <v>8.3390000000000004</v>
      </c>
      <c r="J16" s="1">
        <v>121.346</v>
      </c>
      <c r="K16" s="1">
        <v>55.875</v>
      </c>
      <c r="L16" s="1">
        <v>29.562000000000001</v>
      </c>
      <c r="M16" s="1">
        <v>175.68199999999999</v>
      </c>
      <c r="O16">
        <v>14</v>
      </c>
      <c r="P16" t="s">
        <v>41</v>
      </c>
      <c r="Q16">
        <v>8.4499999999999993</v>
      </c>
      <c r="R16">
        <v>122.13</v>
      </c>
      <c r="S16">
        <v>55.68</v>
      </c>
      <c r="T16">
        <v>29.49</v>
      </c>
      <c r="U16">
        <v>175.45</v>
      </c>
      <c r="W16">
        <v>14</v>
      </c>
      <c r="X16" t="s">
        <v>41</v>
      </c>
      <c r="Y16">
        <f t="shared" si="16"/>
        <v>0.11599999999999966</v>
      </c>
      <c r="Z16">
        <f t="shared" si="16"/>
        <v>0.76399999999999579</v>
      </c>
      <c r="AA16">
        <f t="shared" si="0"/>
        <v>-0.19500000000000028</v>
      </c>
      <c r="AB16">
        <f t="shared" si="0"/>
        <v>-7.2000000000002728E-2</v>
      </c>
      <c r="AC16">
        <f t="shared" si="0"/>
        <v>-0.23199999999999932</v>
      </c>
      <c r="AE16">
        <v>8.3258299999999998</v>
      </c>
      <c r="AF16">
        <v>0.356478898534</v>
      </c>
      <c r="AG16">
        <v>120.618043</v>
      </c>
      <c r="AH16">
        <v>2.5420285040000001</v>
      </c>
      <c r="AI16">
        <v>55.713988999999998</v>
      </c>
      <c r="AJ16">
        <v>0.83632024660399995</v>
      </c>
      <c r="AK16">
        <v>29.554292</v>
      </c>
      <c r="AL16">
        <v>1.0262165223499999</v>
      </c>
      <c r="AM16">
        <v>175.52685399999999</v>
      </c>
      <c r="AN16">
        <v>0.79483417936300005</v>
      </c>
      <c r="AP16">
        <v>14</v>
      </c>
      <c r="AQ16" t="s">
        <v>41</v>
      </c>
      <c r="AR16">
        <f t="shared" si="1"/>
        <v>-0.12416999999999945</v>
      </c>
      <c r="AS16">
        <f t="shared" si="2"/>
        <v>0.356478898534</v>
      </c>
      <c r="AT16">
        <f t="shared" si="3"/>
        <v>-1.5119569999999953</v>
      </c>
      <c r="AU16">
        <f t="shared" si="4"/>
        <v>2.5420285040000001</v>
      </c>
      <c r="AV16">
        <f t="shared" si="5"/>
        <v>3.3988999999998271E-2</v>
      </c>
      <c r="AW16">
        <f t="shared" si="6"/>
        <v>0.83632024660399995</v>
      </c>
      <c r="AX16">
        <f t="shared" si="7"/>
        <v>6.4292000000001792E-2</v>
      </c>
      <c r="AY16">
        <f t="shared" si="8"/>
        <v>1.0262165223499999</v>
      </c>
      <c r="AZ16">
        <f t="shared" si="9"/>
        <v>7.6853999999997313E-2</v>
      </c>
      <c r="BA16">
        <f t="shared" si="10"/>
        <v>0.79483417936300005</v>
      </c>
      <c r="BC16">
        <v>14</v>
      </c>
      <c r="BD16" t="s">
        <v>41</v>
      </c>
      <c r="BE16">
        <f t="shared" si="11"/>
        <v>5.7681628899999574E-2</v>
      </c>
      <c r="BF16">
        <f t="shared" si="12"/>
        <v>5.1799802658489593</v>
      </c>
      <c r="BG16">
        <f t="shared" si="13"/>
        <v>5.2435962120999338E-2</v>
      </c>
      <c r="BH16">
        <f t="shared" si="14"/>
        <v>1.8575509264001231E-2</v>
      </c>
      <c r="BI16">
        <f t="shared" si="15"/>
        <v>9.5390793315997924E-2</v>
      </c>
    </row>
    <row r="17" spans="1:61">
      <c r="A17" s="2">
        <v>15</v>
      </c>
      <c r="B17" s="1" t="s">
        <v>18</v>
      </c>
      <c r="C17" s="1">
        <v>8.3149999999999995</v>
      </c>
      <c r="D17" s="1">
        <v>125.124</v>
      </c>
      <c r="E17" s="1">
        <v>52.615000000000002</v>
      </c>
      <c r="F17" s="1">
        <v>19.286000000000001</v>
      </c>
      <c r="G17" s="1">
        <v>177.58500000000001</v>
      </c>
      <c r="H17" s="1"/>
      <c r="I17" s="1">
        <v>8.3279999999999994</v>
      </c>
      <c r="J17" s="1">
        <v>125.22799999999999</v>
      </c>
      <c r="K17" s="1">
        <v>52.615000000000002</v>
      </c>
      <c r="L17" s="1">
        <v>19.286000000000001</v>
      </c>
      <c r="M17" s="1">
        <v>177.58500000000001</v>
      </c>
      <c r="O17">
        <v>15</v>
      </c>
      <c r="P17" t="s">
        <v>37</v>
      </c>
      <c r="Q17">
        <v>8.3699999999999992</v>
      </c>
      <c r="R17">
        <v>125.52</v>
      </c>
      <c r="S17">
        <v>52.63</v>
      </c>
      <c r="T17">
        <v>19.04</v>
      </c>
      <c r="U17">
        <v>177.71</v>
      </c>
      <c r="W17">
        <v>15</v>
      </c>
      <c r="X17" t="s">
        <v>37</v>
      </c>
      <c r="Y17">
        <f t="shared" si="16"/>
        <v>5.4999999999999716E-2</v>
      </c>
      <c r="Z17">
        <f t="shared" si="16"/>
        <v>0.3960000000000008</v>
      </c>
      <c r="AA17">
        <f t="shared" si="0"/>
        <v>1.5000000000000568E-2</v>
      </c>
      <c r="AB17">
        <f t="shared" si="0"/>
        <v>-0.24600000000000222</v>
      </c>
      <c r="AC17">
        <f t="shared" si="0"/>
        <v>0.125</v>
      </c>
      <c r="AE17">
        <v>8.1524549999999998</v>
      </c>
      <c r="AF17">
        <v>0.43023782025200002</v>
      </c>
      <c r="AG17">
        <v>124.839558</v>
      </c>
      <c r="AH17">
        <v>2.5943724028399999</v>
      </c>
      <c r="AI17">
        <v>52.313907999999998</v>
      </c>
      <c r="AJ17">
        <v>0.779791202525</v>
      </c>
      <c r="AK17">
        <v>19.548760999999999</v>
      </c>
      <c r="AL17">
        <v>0.74117204877099996</v>
      </c>
      <c r="AM17">
        <v>177.01690199999999</v>
      </c>
      <c r="AN17">
        <v>0.81552993225000003</v>
      </c>
      <c r="AP17">
        <v>15</v>
      </c>
      <c r="AQ17" t="s">
        <v>37</v>
      </c>
      <c r="AR17">
        <f t="shared" si="1"/>
        <v>-0.21754499999999943</v>
      </c>
      <c r="AS17">
        <f t="shared" si="2"/>
        <v>0.43023782025200002</v>
      </c>
      <c r="AT17">
        <f t="shared" si="3"/>
        <v>-0.68044199999999933</v>
      </c>
      <c r="AU17">
        <f t="shared" si="4"/>
        <v>2.5943724028399999</v>
      </c>
      <c r="AV17">
        <f t="shared" si="5"/>
        <v>-0.3160920000000047</v>
      </c>
      <c r="AW17">
        <f t="shared" si="6"/>
        <v>0.779791202525</v>
      </c>
      <c r="AX17">
        <f t="shared" si="7"/>
        <v>0.5087609999999998</v>
      </c>
      <c r="AY17">
        <f t="shared" si="8"/>
        <v>0.74117204877099996</v>
      </c>
      <c r="AZ17">
        <f t="shared" si="9"/>
        <v>-0.69309800000002042</v>
      </c>
      <c r="BA17">
        <f t="shared" si="10"/>
        <v>0.81552993225000003</v>
      </c>
      <c r="BC17">
        <v>15</v>
      </c>
      <c r="BD17" t="s">
        <v>37</v>
      </c>
      <c r="BE17">
        <f t="shared" si="11"/>
        <v>7.4280777024999536E-2</v>
      </c>
      <c r="BF17">
        <f t="shared" si="12"/>
        <v>1.1587273793640003</v>
      </c>
      <c r="BG17">
        <f t="shared" si="13"/>
        <v>0.10962191246400349</v>
      </c>
      <c r="BH17">
        <f t="shared" si="14"/>
        <v>0.56966416712100298</v>
      </c>
      <c r="BI17">
        <f t="shared" si="15"/>
        <v>0.66928433760403339</v>
      </c>
    </row>
    <row r="18" spans="1:61">
      <c r="A18" s="2">
        <v>16</v>
      </c>
      <c r="B18" s="1" t="s">
        <v>22</v>
      </c>
      <c r="C18" s="1">
        <v>8.3079999999999998</v>
      </c>
      <c r="D18" s="1">
        <v>119.68600000000001</v>
      </c>
      <c r="E18" s="1">
        <v>55.83</v>
      </c>
      <c r="F18" s="1">
        <v>29.335999999999999</v>
      </c>
      <c r="G18" s="1">
        <v>176.011</v>
      </c>
      <c r="H18" s="1"/>
      <c r="I18" s="1">
        <v>8.3140000000000001</v>
      </c>
      <c r="J18" s="1">
        <v>119.657</v>
      </c>
      <c r="K18" s="1">
        <v>55.65</v>
      </c>
      <c r="L18" s="1">
        <v>29.4</v>
      </c>
      <c r="M18" s="1">
        <v>176</v>
      </c>
      <c r="O18">
        <v>16</v>
      </c>
      <c r="P18" t="s">
        <v>41</v>
      </c>
      <c r="Q18">
        <v>8.2899999999999991</v>
      </c>
      <c r="R18">
        <v>119.54</v>
      </c>
      <c r="S18">
        <v>55.79</v>
      </c>
      <c r="T18">
        <v>29.42</v>
      </c>
      <c r="U18">
        <v>175.92</v>
      </c>
      <c r="W18">
        <v>16</v>
      </c>
      <c r="X18" t="s">
        <v>41</v>
      </c>
      <c r="Y18">
        <f t="shared" si="16"/>
        <v>-1.8000000000000682E-2</v>
      </c>
      <c r="Z18">
        <f t="shared" si="16"/>
        <v>-0.1460000000000008</v>
      </c>
      <c r="AA18">
        <f t="shared" si="0"/>
        <v>-3.9999999999999147E-2</v>
      </c>
      <c r="AB18">
        <f t="shared" si="0"/>
        <v>8.4000000000003183E-2</v>
      </c>
      <c r="AC18">
        <f t="shared" si="0"/>
        <v>-9.1000000000008185E-2</v>
      </c>
      <c r="AE18">
        <v>8.3399260000000002</v>
      </c>
      <c r="AF18">
        <v>0.30468090607100001</v>
      </c>
      <c r="AG18">
        <v>120.15409099999999</v>
      </c>
      <c r="AH18">
        <v>2.0149432817599999</v>
      </c>
      <c r="AI18">
        <v>55.626178000000003</v>
      </c>
      <c r="AJ18">
        <v>0.83223783999300005</v>
      </c>
      <c r="AK18">
        <v>29.679338999999999</v>
      </c>
      <c r="AL18">
        <v>1.03124441045</v>
      </c>
      <c r="AM18">
        <v>175.487458</v>
      </c>
      <c r="AN18">
        <v>0.78580798560200005</v>
      </c>
      <c r="AP18">
        <v>16</v>
      </c>
      <c r="AQ18" t="s">
        <v>41</v>
      </c>
      <c r="AR18">
        <f t="shared" si="1"/>
        <v>4.9926000000001025E-2</v>
      </c>
      <c r="AS18">
        <f t="shared" si="2"/>
        <v>0.30468090607100001</v>
      </c>
      <c r="AT18">
        <f t="shared" si="3"/>
        <v>0.61409099999998773</v>
      </c>
      <c r="AU18">
        <f t="shared" si="4"/>
        <v>2.0149432817599999</v>
      </c>
      <c r="AV18">
        <f t="shared" si="5"/>
        <v>-0.16382199999999614</v>
      </c>
      <c r="AW18">
        <f t="shared" si="6"/>
        <v>0.83223783999300005</v>
      </c>
      <c r="AX18">
        <f t="shared" si="7"/>
        <v>0.2593389999999971</v>
      </c>
      <c r="AY18">
        <f t="shared" si="8"/>
        <v>1.03124441045</v>
      </c>
      <c r="AZ18">
        <f t="shared" si="9"/>
        <v>-0.43254199999998377</v>
      </c>
      <c r="BA18">
        <f t="shared" si="10"/>
        <v>0.78580798560200005</v>
      </c>
      <c r="BC18">
        <v>16</v>
      </c>
      <c r="BD18" t="s">
        <v>41</v>
      </c>
      <c r="BE18">
        <f t="shared" si="11"/>
        <v>4.6139414760002322E-3</v>
      </c>
      <c r="BF18">
        <f t="shared" si="12"/>
        <v>0.57773832828098259</v>
      </c>
      <c r="BG18">
        <f t="shared" si="13"/>
        <v>1.5331887683999255E-2</v>
      </c>
      <c r="BH18">
        <f t="shared" si="14"/>
        <v>3.0743764920997868E-2</v>
      </c>
      <c r="BI18">
        <f t="shared" si="15"/>
        <v>0.11665093776398332</v>
      </c>
    </row>
    <row r="19" spans="1:61">
      <c r="A19" s="2">
        <v>17</v>
      </c>
      <c r="B19" s="1" t="s">
        <v>19</v>
      </c>
      <c r="C19" s="1">
        <v>8.1199999999999992</v>
      </c>
      <c r="D19" s="1">
        <v>120.992</v>
      </c>
      <c r="E19" s="1">
        <v>62.313000000000002</v>
      </c>
      <c r="F19" s="1">
        <v>32.872</v>
      </c>
      <c r="G19" s="1">
        <v>175.96199999999999</v>
      </c>
      <c r="H19" s="1"/>
      <c r="I19" s="1">
        <v>8.1289999999999996</v>
      </c>
      <c r="J19" s="1">
        <v>121.01900000000001</v>
      </c>
      <c r="K19" s="1">
        <v>62.22</v>
      </c>
      <c r="L19" s="1">
        <v>32.840000000000003</v>
      </c>
      <c r="M19" s="1">
        <v>176</v>
      </c>
      <c r="O19">
        <v>17</v>
      </c>
      <c r="P19" t="s">
        <v>38</v>
      </c>
      <c r="Q19">
        <v>8.26</v>
      </c>
      <c r="R19">
        <v>122.05</v>
      </c>
      <c r="S19">
        <v>62.32</v>
      </c>
      <c r="T19">
        <v>32.700000000000003</v>
      </c>
      <c r="U19">
        <v>176.14</v>
      </c>
      <c r="W19">
        <v>17</v>
      </c>
      <c r="X19" t="s">
        <v>38</v>
      </c>
      <c r="Y19">
        <f t="shared" si="16"/>
        <v>0.14000000000000057</v>
      </c>
      <c r="Z19">
        <f t="shared" si="16"/>
        <v>1.0579999999999927</v>
      </c>
      <c r="AA19">
        <f t="shared" si="0"/>
        <v>6.9999999999978968E-3</v>
      </c>
      <c r="AB19">
        <f t="shared" si="0"/>
        <v>-0.17199999999999704</v>
      </c>
      <c r="AC19">
        <f t="shared" si="0"/>
        <v>0.17799999999999727</v>
      </c>
      <c r="AE19">
        <v>8.1290910000000007</v>
      </c>
      <c r="AF19">
        <v>0.391847144584</v>
      </c>
      <c r="AG19">
        <v>121.65371</v>
      </c>
      <c r="AH19">
        <v>3.47198648613</v>
      </c>
      <c r="AI19">
        <v>62.015337000000002</v>
      </c>
      <c r="AJ19">
        <v>1.0472103797400001</v>
      </c>
      <c r="AK19">
        <v>32.601478</v>
      </c>
      <c r="AL19">
        <v>0.74430884148700005</v>
      </c>
      <c r="AM19">
        <v>175.53994</v>
      </c>
      <c r="AN19">
        <v>0.70192852086199997</v>
      </c>
      <c r="AP19">
        <v>17</v>
      </c>
      <c r="AQ19" t="s">
        <v>38</v>
      </c>
      <c r="AR19">
        <f t="shared" si="1"/>
        <v>-0.13090899999999905</v>
      </c>
      <c r="AS19">
        <f t="shared" si="2"/>
        <v>0.391847144584</v>
      </c>
      <c r="AT19">
        <f t="shared" si="3"/>
        <v>-0.39628999999999337</v>
      </c>
      <c r="AU19">
        <f t="shared" si="4"/>
        <v>3.47198648613</v>
      </c>
      <c r="AV19">
        <f t="shared" si="5"/>
        <v>-0.30466299999999791</v>
      </c>
      <c r="AW19">
        <f t="shared" si="6"/>
        <v>1.0472103797400001</v>
      </c>
      <c r="AX19">
        <f t="shared" si="7"/>
        <v>-9.8522000000002663E-2</v>
      </c>
      <c r="AY19">
        <f t="shared" si="8"/>
        <v>0.74430884148700005</v>
      </c>
      <c r="AZ19">
        <f t="shared" si="9"/>
        <v>-0.60005999999998494</v>
      </c>
      <c r="BA19">
        <f t="shared" si="10"/>
        <v>0.70192852086199997</v>
      </c>
      <c r="BC19">
        <v>17</v>
      </c>
      <c r="BD19" t="s">
        <v>38</v>
      </c>
      <c r="BE19">
        <f t="shared" si="11"/>
        <v>7.3391686280999791E-2</v>
      </c>
      <c r="BF19">
        <f t="shared" si="12"/>
        <v>2.1149594040999595</v>
      </c>
      <c r="BG19">
        <f t="shared" si="13"/>
        <v>9.7133825568997384E-2</v>
      </c>
      <c r="BH19">
        <f t="shared" si="14"/>
        <v>5.3990164839991745E-3</v>
      </c>
      <c r="BI19">
        <f t="shared" si="15"/>
        <v>0.6053773635999723</v>
      </c>
    </row>
    <row r="20" spans="1:61">
      <c r="A20" s="2">
        <v>18</v>
      </c>
      <c r="B20" s="1" t="s">
        <v>16</v>
      </c>
      <c r="C20" s="1">
        <v>8.2430000000000003</v>
      </c>
      <c r="D20" s="1">
        <v>118.752</v>
      </c>
      <c r="E20" s="1">
        <v>58.076999999999998</v>
      </c>
      <c r="F20" s="1">
        <v>63.75</v>
      </c>
      <c r="G20" s="1">
        <v>174.09200000000001</v>
      </c>
      <c r="H20" s="1"/>
      <c r="I20" s="1">
        <v>8.2460000000000004</v>
      </c>
      <c r="J20" s="1">
        <v>118.79300000000001</v>
      </c>
      <c r="K20" s="1">
        <v>57.84</v>
      </c>
      <c r="L20" s="1">
        <v>63.78</v>
      </c>
      <c r="M20" s="1">
        <v>174.11</v>
      </c>
      <c r="O20">
        <v>18</v>
      </c>
      <c r="P20" t="s">
        <v>35</v>
      </c>
      <c r="Q20">
        <v>8.34</v>
      </c>
      <c r="R20">
        <v>119.96</v>
      </c>
      <c r="S20">
        <v>58.18</v>
      </c>
      <c r="T20">
        <v>63.64</v>
      </c>
      <c r="U20">
        <v>174.15</v>
      </c>
      <c r="W20">
        <v>18</v>
      </c>
      <c r="X20" t="s">
        <v>35</v>
      </c>
      <c r="Y20">
        <f t="shared" si="16"/>
        <v>9.6999999999999531E-2</v>
      </c>
      <c r="Z20">
        <f t="shared" si="16"/>
        <v>1.2079999999999984</v>
      </c>
      <c r="AA20">
        <f t="shared" si="0"/>
        <v>0.10300000000000153</v>
      </c>
      <c r="AB20">
        <f t="shared" si="0"/>
        <v>-0.10999999999999943</v>
      </c>
      <c r="AC20">
        <f t="shared" si="0"/>
        <v>5.7999999999992724E-2</v>
      </c>
      <c r="AE20">
        <v>8.1744830000000004</v>
      </c>
      <c r="AF20">
        <v>0.34000984355000002</v>
      </c>
      <c r="AG20">
        <v>120.02061</v>
      </c>
      <c r="AH20">
        <v>3.0752729104699998</v>
      </c>
      <c r="AI20">
        <v>58.152709000000002</v>
      </c>
      <c r="AJ20">
        <v>0.86587659647299997</v>
      </c>
      <c r="AK20">
        <v>64.121694000000005</v>
      </c>
      <c r="AL20">
        <v>0.75230090280700002</v>
      </c>
      <c r="AM20">
        <v>173.97499400000001</v>
      </c>
      <c r="AN20">
        <v>0.69789954288900002</v>
      </c>
      <c r="AP20">
        <v>18</v>
      </c>
      <c r="AQ20" t="s">
        <v>35</v>
      </c>
      <c r="AR20">
        <f t="shared" si="1"/>
        <v>-0.16551699999999947</v>
      </c>
      <c r="AS20">
        <f t="shared" si="2"/>
        <v>0.34000984355000002</v>
      </c>
      <c r="AT20">
        <f t="shared" si="3"/>
        <v>6.0610000000011155E-2</v>
      </c>
      <c r="AU20">
        <f t="shared" si="4"/>
        <v>3.0752729104699998</v>
      </c>
      <c r="AV20">
        <f t="shared" si="5"/>
        <v>-2.7290999999998178E-2</v>
      </c>
      <c r="AW20">
        <f t="shared" si="6"/>
        <v>0.86587659647299997</v>
      </c>
      <c r="AX20">
        <f t="shared" si="7"/>
        <v>0.48169400000000451</v>
      </c>
      <c r="AY20">
        <f t="shared" si="8"/>
        <v>0.75230090280700002</v>
      </c>
      <c r="AZ20">
        <f t="shared" si="9"/>
        <v>-0.17500599999999622</v>
      </c>
      <c r="BA20">
        <f t="shared" si="10"/>
        <v>0.69789954288900002</v>
      </c>
      <c r="BC20">
        <v>18</v>
      </c>
      <c r="BD20" t="s">
        <v>35</v>
      </c>
      <c r="BE20">
        <f t="shared" si="11"/>
        <v>6.8915175288999472E-2</v>
      </c>
      <c r="BF20">
        <f t="shared" si="12"/>
        <v>1.3165038120999708</v>
      </c>
      <c r="BG20">
        <f t="shared" si="13"/>
        <v>1.6975744680999924E-2</v>
      </c>
      <c r="BH20">
        <f t="shared" si="14"/>
        <v>0.35010178963600463</v>
      </c>
      <c r="BI20">
        <f t="shared" si="15"/>
        <v>5.4291796035994849E-2</v>
      </c>
    </row>
    <row r="21" spans="1:61">
      <c r="A21" s="2">
        <v>19</v>
      </c>
      <c r="B21" s="1" t="s">
        <v>23</v>
      </c>
      <c r="C21" s="1">
        <v>8.2070000000000007</v>
      </c>
      <c r="D21" s="1">
        <v>122.30500000000001</v>
      </c>
      <c r="E21" s="1">
        <v>57.59</v>
      </c>
      <c r="F21" s="1">
        <v>39.512999999999998</v>
      </c>
      <c r="G21" s="1">
        <v>175.529</v>
      </c>
      <c r="H21" s="1"/>
      <c r="I21" s="1">
        <v>8.2029999999999994</v>
      </c>
      <c r="J21" s="1">
        <v>122.35299999999999</v>
      </c>
      <c r="K21" s="1">
        <v>57.53</v>
      </c>
      <c r="L21" s="1">
        <v>39.4</v>
      </c>
      <c r="M21" s="1">
        <v>175.47</v>
      </c>
      <c r="O21">
        <v>19</v>
      </c>
      <c r="P21" t="s">
        <v>42</v>
      </c>
      <c r="Q21">
        <v>8.25</v>
      </c>
      <c r="R21">
        <v>122.04</v>
      </c>
      <c r="S21">
        <v>57.91</v>
      </c>
      <c r="T21">
        <v>39.450000000000003</v>
      </c>
      <c r="U21">
        <v>175.63</v>
      </c>
      <c r="W21">
        <v>19</v>
      </c>
      <c r="X21" t="s">
        <v>42</v>
      </c>
      <c r="Y21">
        <f t="shared" si="16"/>
        <v>4.2999999999999261E-2</v>
      </c>
      <c r="Z21">
        <f t="shared" si="16"/>
        <v>-0.26500000000000057</v>
      </c>
      <c r="AA21">
        <f t="shared" si="16"/>
        <v>0.31999999999999318</v>
      </c>
      <c r="AB21">
        <f t="shared" si="16"/>
        <v>-6.2999999999995282E-2</v>
      </c>
      <c r="AC21">
        <f t="shared" si="16"/>
        <v>0.10099999999999909</v>
      </c>
      <c r="AE21">
        <v>8.2665030000000002</v>
      </c>
      <c r="AF21">
        <v>0.40931355217100002</v>
      </c>
      <c r="AG21">
        <v>121.553899</v>
      </c>
      <c r="AH21">
        <v>2.59494948637</v>
      </c>
      <c r="AI21">
        <v>57.929802000000002</v>
      </c>
      <c r="AJ21">
        <v>0.86026738215300003</v>
      </c>
      <c r="AK21">
        <v>39.885700999999997</v>
      </c>
      <c r="AL21">
        <v>0.87816719569699997</v>
      </c>
      <c r="AM21">
        <v>175.31162</v>
      </c>
      <c r="AN21">
        <v>0.94578490345300004</v>
      </c>
      <c r="AP21">
        <v>19</v>
      </c>
      <c r="AQ21" t="s">
        <v>42</v>
      </c>
      <c r="AR21">
        <f t="shared" si="1"/>
        <v>1.6503000000000156E-2</v>
      </c>
      <c r="AS21">
        <f t="shared" si="2"/>
        <v>0.40931355217100002</v>
      </c>
      <c r="AT21">
        <f t="shared" si="3"/>
        <v>-0.486101000000005</v>
      </c>
      <c r="AU21">
        <f t="shared" si="4"/>
        <v>2.59494948637</v>
      </c>
      <c r="AV21">
        <f t="shared" si="5"/>
        <v>1.9802000000005648E-2</v>
      </c>
      <c r="AW21">
        <f t="shared" si="6"/>
        <v>0.86026738215300003</v>
      </c>
      <c r="AX21">
        <f t="shared" si="7"/>
        <v>0.43570099999999456</v>
      </c>
      <c r="AY21">
        <f t="shared" si="8"/>
        <v>0.87816719569699997</v>
      </c>
      <c r="AZ21">
        <f t="shared" si="9"/>
        <v>-0.31837999999999056</v>
      </c>
      <c r="BA21">
        <f t="shared" si="10"/>
        <v>0.94578490345300004</v>
      </c>
      <c r="BC21">
        <v>19</v>
      </c>
      <c r="BD21" t="s">
        <v>42</v>
      </c>
      <c r="BE21">
        <f t="shared" si="11"/>
        <v>7.0209100899995254E-4</v>
      </c>
      <c r="BF21">
        <f t="shared" si="12"/>
        <v>4.888565220100196E-2</v>
      </c>
      <c r="BG21">
        <f t="shared" si="13"/>
        <v>9.011883920399251E-2</v>
      </c>
      <c r="BH21">
        <f t="shared" si="14"/>
        <v>0.24870268740098989</v>
      </c>
      <c r="BI21">
        <f t="shared" si="15"/>
        <v>0.17587958439999132</v>
      </c>
    </row>
    <row r="22" spans="1:61">
      <c r="A22" s="2">
        <v>20</v>
      </c>
      <c r="B22" s="1" t="s">
        <v>24</v>
      </c>
      <c r="C22" s="1">
        <v>8.1180000000000003</v>
      </c>
      <c r="D22" s="1">
        <v>123.057</v>
      </c>
      <c r="E22" s="1">
        <v>55.161999999999999</v>
      </c>
      <c r="F22" s="1">
        <v>42.558999999999997</v>
      </c>
      <c r="G22" s="1">
        <v>176.864</v>
      </c>
      <c r="H22" s="1"/>
      <c r="I22" s="1">
        <v>8.1129999999999995</v>
      </c>
      <c r="J22" s="1">
        <v>123.184</v>
      </c>
      <c r="K22" s="1">
        <v>55.08</v>
      </c>
      <c r="L22" s="1">
        <v>42.32</v>
      </c>
      <c r="M22" s="1">
        <v>176.84</v>
      </c>
      <c r="O22">
        <v>20</v>
      </c>
      <c r="P22" t="s">
        <v>43</v>
      </c>
      <c r="Q22">
        <v>8.0299999999999994</v>
      </c>
      <c r="R22">
        <v>123.89</v>
      </c>
      <c r="S22">
        <v>54.85</v>
      </c>
      <c r="T22">
        <v>42.31</v>
      </c>
      <c r="U22">
        <v>176.69</v>
      </c>
      <c r="W22">
        <v>20</v>
      </c>
      <c r="X22" t="s">
        <v>43</v>
      </c>
      <c r="Y22">
        <f t="shared" si="16"/>
        <v>-8.8000000000000966E-2</v>
      </c>
      <c r="Z22">
        <f t="shared" si="16"/>
        <v>0.83299999999999841</v>
      </c>
      <c r="AA22">
        <f t="shared" si="16"/>
        <v>-0.31199999999999761</v>
      </c>
      <c r="AB22">
        <f t="shared" si="16"/>
        <v>-0.24899999999999523</v>
      </c>
      <c r="AC22">
        <f t="shared" si="16"/>
        <v>-0.17400000000000659</v>
      </c>
      <c r="AE22">
        <v>8.0940239999999992</v>
      </c>
      <c r="AF22">
        <v>0.46641396572600002</v>
      </c>
      <c r="AG22">
        <v>123.10047</v>
      </c>
      <c r="AH22">
        <v>3.0453274479300001</v>
      </c>
      <c r="AI22">
        <v>54.740763999999999</v>
      </c>
      <c r="AJ22">
        <v>0.841065384084</v>
      </c>
      <c r="AK22">
        <v>42.432423999999997</v>
      </c>
      <c r="AL22">
        <v>0.89290528961600002</v>
      </c>
      <c r="AM22">
        <v>176.509557</v>
      </c>
      <c r="AN22">
        <v>0.785011382561</v>
      </c>
      <c r="AP22">
        <v>20</v>
      </c>
      <c r="AQ22" t="s">
        <v>43</v>
      </c>
      <c r="AR22">
        <f t="shared" si="1"/>
        <v>6.4023999999999859E-2</v>
      </c>
      <c r="AS22">
        <f t="shared" si="2"/>
        <v>0.46641396572600002</v>
      </c>
      <c r="AT22">
        <f t="shared" si="3"/>
        <v>-0.78952999999999918</v>
      </c>
      <c r="AU22">
        <f t="shared" si="4"/>
        <v>3.0453274479300001</v>
      </c>
      <c r="AV22">
        <f t="shared" si="5"/>
        <v>-0.10923600000000278</v>
      </c>
      <c r="AW22">
        <f t="shared" si="6"/>
        <v>0.841065384084</v>
      </c>
      <c r="AX22">
        <f t="shared" si="7"/>
        <v>0.1224239999999952</v>
      </c>
      <c r="AY22">
        <f t="shared" si="8"/>
        <v>0.89290528961600002</v>
      </c>
      <c r="AZ22">
        <f t="shared" si="9"/>
        <v>-0.1804429999999968</v>
      </c>
      <c r="BA22">
        <f t="shared" si="10"/>
        <v>0.785011382561</v>
      </c>
      <c r="BC22">
        <v>20</v>
      </c>
      <c r="BD22" t="s">
        <v>43</v>
      </c>
      <c r="BE22">
        <f t="shared" si="11"/>
        <v>2.3111296576000251E-2</v>
      </c>
      <c r="BF22">
        <f t="shared" si="12"/>
        <v>2.632603600899992</v>
      </c>
      <c r="BG22">
        <f t="shared" si="13"/>
        <v>4.1113239695997908E-2</v>
      </c>
      <c r="BH22">
        <f t="shared" si="14"/>
        <v>0.13795578777599288</v>
      </c>
      <c r="BI22">
        <f t="shared" si="15"/>
        <v>4.1512248999873805E-5</v>
      </c>
    </row>
    <row r="23" spans="1:61">
      <c r="A23" s="2">
        <v>21</v>
      </c>
      <c r="B23" s="1" t="s">
        <v>25</v>
      </c>
      <c r="C23" s="1">
        <v>8.2379999999999995</v>
      </c>
      <c r="D23" s="1">
        <v>119.38500000000001</v>
      </c>
      <c r="E23" s="1">
        <v>56.017000000000003</v>
      </c>
      <c r="F23" s="1">
        <v>30.337</v>
      </c>
      <c r="G23" s="1">
        <v>175.602</v>
      </c>
      <c r="H23" s="1"/>
      <c r="I23" s="1">
        <v>8.2140000000000004</v>
      </c>
      <c r="J23" s="1">
        <v>119.322</v>
      </c>
      <c r="K23" s="1">
        <v>56.12</v>
      </c>
      <c r="L23" s="1">
        <v>30.57</v>
      </c>
      <c r="M23" s="1">
        <v>175.68</v>
      </c>
      <c r="O23">
        <v>21</v>
      </c>
      <c r="P23" t="s">
        <v>44</v>
      </c>
      <c r="Q23">
        <v>8.42</v>
      </c>
      <c r="R23">
        <v>119.77</v>
      </c>
      <c r="S23">
        <v>56.05</v>
      </c>
      <c r="T23">
        <v>29.58</v>
      </c>
      <c r="U23">
        <v>175.23</v>
      </c>
      <c r="W23">
        <v>21</v>
      </c>
      <c r="X23" t="s">
        <v>44</v>
      </c>
      <c r="Y23">
        <f t="shared" si="16"/>
        <v>0.18200000000000038</v>
      </c>
      <c r="Z23">
        <f t="shared" si="16"/>
        <v>0.38499999999999091</v>
      </c>
      <c r="AA23">
        <f t="shared" si="16"/>
        <v>3.2999999999994145E-2</v>
      </c>
      <c r="AB23">
        <f t="shared" si="16"/>
        <v>-0.75700000000000145</v>
      </c>
      <c r="AC23">
        <f t="shared" si="16"/>
        <v>-0.3720000000000141</v>
      </c>
      <c r="AE23">
        <v>8.3292999999999999</v>
      </c>
      <c r="AF23">
        <v>0.42571732640299997</v>
      </c>
      <c r="AG23">
        <v>120.080251</v>
      </c>
      <c r="AH23">
        <v>2.81561022089</v>
      </c>
      <c r="AI23">
        <v>56.266809000000002</v>
      </c>
      <c r="AJ23">
        <v>0.92283353023100001</v>
      </c>
      <c r="AK23">
        <v>30.710518</v>
      </c>
      <c r="AL23">
        <v>1.0264754325700001</v>
      </c>
      <c r="AM23">
        <v>175.66010600000001</v>
      </c>
      <c r="AN23">
        <v>0.66426526837099997</v>
      </c>
      <c r="AP23">
        <v>21</v>
      </c>
      <c r="AQ23" t="s">
        <v>44</v>
      </c>
      <c r="AR23">
        <f t="shared" si="1"/>
        <v>-9.0700000000000003E-2</v>
      </c>
      <c r="AS23">
        <f t="shared" si="2"/>
        <v>0.42571732640299997</v>
      </c>
      <c r="AT23">
        <f t="shared" si="3"/>
        <v>0.31025100000000805</v>
      </c>
      <c r="AU23">
        <f t="shared" si="4"/>
        <v>2.81561022089</v>
      </c>
      <c r="AV23">
        <f t="shared" si="5"/>
        <v>0.21680900000000491</v>
      </c>
      <c r="AW23">
        <f t="shared" si="6"/>
        <v>0.92283353023100001</v>
      </c>
      <c r="AX23">
        <f t="shared" si="7"/>
        <v>1.1305180000000021</v>
      </c>
      <c r="AY23">
        <f t="shared" si="8"/>
        <v>1.0264754325700001</v>
      </c>
      <c r="AZ23">
        <f t="shared" si="9"/>
        <v>0.43010600000002341</v>
      </c>
      <c r="BA23">
        <f t="shared" si="10"/>
        <v>0.66426526837099997</v>
      </c>
      <c r="BC23">
        <v>21</v>
      </c>
      <c r="BD23" t="s">
        <v>44</v>
      </c>
      <c r="BE23">
        <f t="shared" si="11"/>
        <v>7.4365290000000209E-2</v>
      </c>
      <c r="BF23">
        <f t="shared" si="12"/>
        <v>5.5874130009974368E-3</v>
      </c>
      <c r="BG23">
        <f t="shared" si="13"/>
        <v>3.3785748481003956E-2</v>
      </c>
      <c r="BH23">
        <f t="shared" si="14"/>
        <v>3.5627242003240136</v>
      </c>
      <c r="BI23">
        <f t="shared" si="15"/>
        <v>0.64337403523606018</v>
      </c>
    </row>
    <row r="24" spans="1:61">
      <c r="A24" s="2">
        <v>22</v>
      </c>
      <c r="B24" s="1" t="s">
        <v>20</v>
      </c>
      <c r="C24" s="1">
        <v>8.3209999999999997</v>
      </c>
      <c r="D24" s="1">
        <v>110.01</v>
      </c>
      <c r="E24" s="1">
        <v>45.392000000000003</v>
      </c>
      <c r="F24" s="1"/>
      <c r="G24" s="1">
        <v>173.86699999999999</v>
      </c>
      <c r="H24" s="1"/>
      <c r="I24" s="1">
        <v>8.2880000000000003</v>
      </c>
      <c r="J24" s="1">
        <v>110.056</v>
      </c>
      <c r="K24" s="1">
        <v>45.34</v>
      </c>
      <c r="L24" s="1"/>
      <c r="M24" s="1">
        <v>173.8</v>
      </c>
      <c r="O24">
        <v>22</v>
      </c>
      <c r="P24" t="s">
        <v>39</v>
      </c>
      <c r="Q24">
        <v>8.4499999999999993</v>
      </c>
      <c r="R24">
        <v>110.17</v>
      </c>
      <c r="S24">
        <v>45.21</v>
      </c>
      <c r="U24">
        <v>173.53</v>
      </c>
      <c r="W24">
        <v>22</v>
      </c>
      <c r="X24" t="s">
        <v>39</v>
      </c>
      <c r="Y24">
        <f t="shared" si="16"/>
        <v>0.12899999999999956</v>
      </c>
      <c r="Z24">
        <f t="shared" si="16"/>
        <v>0.15999999999999659</v>
      </c>
      <c r="AA24">
        <f t="shared" si="16"/>
        <v>-0.18200000000000216</v>
      </c>
      <c r="AC24">
        <f t="shared" si="16"/>
        <v>-0.33699999999998909</v>
      </c>
      <c r="AE24">
        <v>8.2544719999999998</v>
      </c>
      <c r="AF24">
        <v>0.380070116184</v>
      </c>
      <c r="AG24">
        <v>110.582379</v>
      </c>
      <c r="AH24">
        <v>2.8075638331800001</v>
      </c>
      <c r="AI24">
        <v>44.837980000000002</v>
      </c>
      <c r="AJ24">
        <v>0.47922079212000002</v>
      </c>
      <c r="AK24">
        <v>0</v>
      </c>
      <c r="AL24">
        <v>0</v>
      </c>
      <c r="AM24">
        <v>173.843411</v>
      </c>
      <c r="AN24">
        <v>0.72301480903199999</v>
      </c>
      <c r="AP24">
        <v>22</v>
      </c>
      <c r="AQ24" t="s">
        <v>39</v>
      </c>
      <c r="AR24">
        <f t="shared" si="1"/>
        <v>-0.19552799999999948</v>
      </c>
      <c r="AS24">
        <f t="shared" si="2"/>
        <v>0.380070116184</v>
      </c>
      <c r="AT24">
        <f t="shared" si="3"/>
        <v>0.41237900000000138</v>
      </c>
      <c r="AU24">
        <f t="shared" si="4"/>
        <v>2.8075638331800001</v>
      </c>
      <c r="AV24">
        <f t="shared" si="5"/>
        <v>-0.37201999999999913</v>
      </c>
      <c r="AW24">
        <f t="shared" si="6"/>
        <v>0.47922079212000002</v>
      </c>
      <c r="AZ24">
        <f t="shared" si="9"/>
        <v>0.3134110000000021</v>
      </c>
      <c r="BA24">
        <f t="shared" si="10"/>
        <v>0.72301480903199999</v>
      </c>
      <c r="BC24">
        <v>22</v>
      </c>
      <c r="BD24" t="s">
        <v>39</v>
      </c>
      <c r="BE24">
        <f t="shared" si="11"/>
        <v>0.10531842278399937</v>
      </c>
      <c r="BF24">
        <f t="shared" si="12"/>
        <v>6.3695159641002419E-2</v>
      </c>
      <c r="BG24">
        <f t="shared" si="13"/>
        <v>3.610760039999885E-2</v>
      </c>
      <c r="BI24">
        <f t="shared" si="15"/>
        <v>0.42303446892098856</v>
      </c>
    </row>
    <row r="25" spans="1:61">
      <c r="A25" s="2">
        <v>23</v>
      </c>
      <c r="B25" s="1" t="s">
        <v>13</v>
      </c>
      <c r="C25" s="1">
        <v>8.3480000000000008</v>
      </c>
      <c r="D25" s="1">
        <v>120.63200000000001</v>
      </c>
      <c r="E25" s="1">
        <v>54.408000000000001</v>
      </c>
      <c r="F25" s="1">
        <v>41.322000000000003</v>
      </c>
      <c r="G25" s="1">
        <v>176.541</v>
      </c>
      <c r="H25" s="1"/>
      <c r="I25" s="1">
        <v>8.3510000000000009</v>
      </c>
      <c r="J25" s="1">
        <v>120.69</v>
      </c>
      <c r="K25" s="1">
        <v>54.4</v>
      </c>
      <c r="L25" s="1">
        <v>41.28</v>
      </c>
      <c r="M25" s="1">
        <v>176.52</v>
      </c>
      <c r="O25">
        <v>23</v>
      </c>
      <c r="P25" t="s">
        <v>32</v>
      </c>
      <c r="Q25">
        <v>8.1999999999999993</v>
      </c>
      <c r="R25">
        <v>120.12</v>
      </c>
      <c r="S25">
        <v>54.23</v>
      </c>
      <c r="T25">
        <v>41.09</v>
      </c>
      <c r="U25">
        <v>176.44</v>
      </c>
      <c r="W25">
        <v>23</v>
      </c>
      <c r="X25" t="s">
        <v>32</v>
      </c>
      <c r="Y25">
        <f t="shared" si="16"/>
        <v>-0.14800000000000146</v>
      </c>
      <c r="Z25">
        <f t="shared" si="16"/>
        <v>-0.51200000000000045</v>
      </c>
      <c r="AA25">
        <f t="shared" si="16"/>
        <v>-0.17800000000000438</v>
      </c>
      <c r="AB25">
        <f t="shared" si="16"/>
        <v>-0.23199999999999932</v>
      </c>
      <c r="AC25">
        <f t="shared" si="16"/>
        <v>-0.10099999999999909</v>
      </c>
      <c r="AE25">
        <v>8.2813250000000007</v>
      </c>
      <c r="AF25">
        <v>0.29012769150000001</v>
      </c>
      <c r="AG25">
        <v>120.17108</v>
      </c>
      <c r="AH25">
        <v>1.4000298602500001</v>
      </c>
      <c r="AI25">
        <v>54.290210999999999</v>
      </c>
      <c r="AJ25">
        <v>0.75024560810399998</v>
      </c>
      <c r="AK25">
        <v>41.194477999999997</v>
      </c>
      <c r="AL25">
        <v>0.74603788879400001</v>
      </c>
      <c r="AM25">
        <v>176.18342899999999</v>
      </c>
      <c r="AN25">
        <v>0.71444124248200003</v>
      </c>
      <c r="AP25">
        <v>23</v>
      </c>
      <c r="AQ25" t="s">
        <v>32</v>
      </c>
      <c r="AR25">
        <f t="shared" si="1"/>
        <v>8.1325000000001424E-2</v>
      </c>
      <c r="AS25">
        <f t="shared" si="2"/>
        <v>0.29012769150000001</v>
      </c>
      <c r="AT25">
        <f t="shared" si="3"/>
        <v>5.1079999999998904E-2</v>
      </c>
      <c r="AU25">
        <f t="shared" si="4"/>
        <v>1.4000298602500001</v>
      </c>
      <c r="AV25">
        <f t="shared" si="5"/>
        <v>6.0211000000002457E-2</v>
      </c>
      <c r="AW25">
        <f t="shared" si="6"/>
        <v>0.75024560810399998</v>
      </c>
      <c r="AX25">
        <f t="shared" si="7"/>
        <v>0.10447799999999319</v>
      </c>
      <c r="AY25">
        <f t="shared" si="8"/>
        <v>0.74603788879400001</v>
      </c>
      <c r="AZ25">
        <f t="shared" si="9"/>
        <v>-0.2565710000000081</v>
      </c>
      <c r="BA25">
        <f t="shared" si="10"/>
        <v>0.71444124248200003</v>
      </c>
      <c r="BC25">
        <v>23</v>
      </c>
      <c r="BD25" t="s">
        <v>32</v>
      </c>
      <c r="BE25">
        <f t="shared" si="11"/>
        <v>5.2589955625001322E-2</v>
      </c>
      <c r="BF25">
        <f t="shared" si="12"/>
        <v>0.3170590863999993</v>
      </c>
      <c r="BG25">
        <f t="shared" si="13"/>
        <v>5.6744480521003254E-2</v>
      </c>
      <c r="BH25">
        <f t="shared" si="14"/>
        <v>0.11321744448399496</v>
      </c>
      <c r="BI25">
        <f t="shared" si="15"/>
        <v>2.4202336041002803E-2</v>
      </c>
    </row>
    <row r="26" spans="1:61">
      <c r="A26" s="2">
        <v>24</v>
      </c>
      <c r="B26" s="1" t="s">
        <v>22</v>
      </c>
      <c r="C26" s="1">
        <v>8.4079999999999995</v>
      </c>
      <c r="D26" s="1">
        <v>120.709</v>
      </c>
      <c r="E26" s="1">
        <v>55.996000000000002</v>
      </c>
      <c r="F26" s="1">
        <v>29.183</v>
      </c>
      <c r="G26" s="1">
        <v>176.233</v>
      </c>
      <c r="H26" s="1"/>
      <c r="I26" s="1">
        <v>8.4120000000000008</v>
      </c>
      <c r="J26" s="1">
        <v>120.72</v>
      </c>
      <c r="K26" s="1">
        <v>55.96</v>
      </c>
      <c r="L26" s="1">
        <v>29.09</v>
      </c>
      <c r="M26" s="1">
        <v>176.21</v>
      </c>
      <c r="O26">
        <v>24</v>
      </c>
      <c r="P26" t="s">
        <v>41</v>
      </c>
      <c r="Q26">
        <v>8.34</v>
      </c>
      <c r="R26">
        <v>120.85</v>
      </c>
      <c r="S26">
        <v>55.98</v>
      </c>
      <c r="T26">
        <v>29.41</v>
      </c>
      <c r="U26">
        <v>176.09</v>
      </c>
      <c r="W26">
        <v>24</v>
      </c>
      <c r="X26" t="s">
        <v>41</v>
      </c>
      <c r="Y26">
        <f t="shared" si="16"/>
        <v>-6.7999999999999616E-2</v>
      </c>
      <c r="Z26">
        <f t="shared" si="16"/>
        <v>0.14099999999999113</v>
      </c>
      <c r="AA26">
        <f t="shared" si="16"/>
        <v>-1.6000000000005343E-2</v>
      </c>
      <c r="AB26">
        <f t="shared" si="16"/>
        <v>0.22700000000000031</v>
      </c>
      <c r="AC26">
        <f t="shared" si="16"/>
        <v>-0.14300000000000068</v>
      </c>
      <c r="AE26">
        <v>8.3024140000000006</v>
      </c>
      <c r="AF26">
        <v>0.32200733625799999</v>
      </c>
      <c r="AG26">
        <v>120.79751</v>
      </c>
      <c r="AH26">
        <v>2.4315484831499998</v>
      </c>
      <c r="AI26">
        <v>55.857416000000001</v>
      </c>
      <c r="AJ26">
        <v>0.90723959621700001</v>
      </c>
      <c r="AK26">
        <v>29.604154000000001</v>
      </c>
      <c r="AL26">
        <v>0.96843476614799995</v>
      </c>
      <c r="AM26">
        <v>175.85670200000001</v>
      </c>
      <c r="AN26">
        <v>0.78804481420500005</v>
      </c>
      <c r="AP26">
        <v>24</v>
      </c>
      <c r="AQ26" t="s">
        <v>41</v>
      </c>
      <c r="AR26">
        <f t="shared" si="1"/>
        <v>-3.7585999999999231E-2</v>
      </c>
      <c r="AS26">
        <f t="shared" si="2"/>
        <v>0.32200733625799999</v>
      </c>
      <c r="AT26">
        <f t="shared" si="3"/>
        <v>-5.248999999999171E-2</v>
      </c>
      <c r="AU26">
        <f t="shared" si="4"/>
        <v>2.4315484831499998</v>
      </c>
      <c r="AV26">
        <f t="shared" si="5"/>
        <v>-0.12258399999999625</v>
      </c>
      <c r="AW26">
        <f t="shared" si="6"/>
        <v>0.90723959621700001</v>
      </c>
      <c r="AX26">
        <f t="shared" si="7"/>
        <v>0.19415400000000105</v>
      </c>
      <c r="AY26">
        <f t="shared" si="8"/>
        <v>0.96843476614799995</v>
      </c>
      <c r="AZ26">
        <f t="shared" si="9"/>
        <v>-0.23329799999999068</v>
      </c>
      <c r="BA26">
        <f t="shared" si="10"/>
        <v>0.78804481420500005</v>
      </c>
      <c r="BC26">
        <v>24</v>
      </c>
      <c r="BD26" t="s">
        <v>41</v>
      </c>
      <c r="BE26">
        <f t="shared" si="11"/>
        <v>9.2501139600002346E-4</v>
      </c>
      <c r="BF26">
        <f t="shared" si="12"/>
        <v>3.7438380099993361E-2</v>
      </c>
      <c r="BG26">
        <f t="shared" si="13"/>
        <v>1.1360149055998062E-2</v>
      </c>
      <c r="BH26">
        <f t="shared" si="14"/>
        <v>1.0788597159999518E-3</v>
      </c>
      <c r="BI26">
        <f t="shared" si="15"/>
        <v>8.1537288039981934E-3</v>
      </c>
    </row>
    <row r="27" spans="1:61">
      <c r="A27" s="2">
        <v>25</v>
      </c>
      <c r="B27" s="1" t="s">
        <v>16</v>
      </c>
      <c r="C27" s="1">
        <v>8.39</v>
      </c>
      <c r="D27" s="1">
        <v>116.946</v>
      </c>
      <c r="E27" s="1">
        <v>59.003999999999998</v>
      </c>
      <c r="F27" s="1">
        <v>63.731000000000002</v>
      </c>
      <c r="G27" s="1">
        <v>174.941</v>
      </c>
      <c r="H27" s="1"/>
      <c r="I27" s="1">
        <v>8.3930000000000007</v>
      </c>
      <c r="J27" s="1">
        <v>117.02200000000001</v>
      </c>
      <c r="K27" s="1">
        <v>58.78</v>
      </c>
      <c r="L27" s="1">
        <v>63.78</v>
      </c>
      <c r="M27" s="1">
        <v>174.95</v>
      </c>
      <c r="O27">
        <v>25</v>
      </c>
      <c r="P27" t="s">
        <v>35</v>
      </c>
      <c r="Q27">
        <v>8.43</v>
      </c>
      <c r="R27">
        <v>117.53</v>
      </c>
      <c r="S27">
        <v>58.41</v>
      </c>
      <c r="T27">
        <v>63.77</v>
      </c>
      <c r="U27">
        <v>174.58</v>
      </c>
      <c r="W27">
        <v>25</v>
      </c>
      <c r="X27" t="s">
        <v>35</v>
      </c>
      <c r="Y27">
        <f t="shared" si="16"/>
        <v>3.9999999999999147E-2</v>
      </c>
      <c r="Z27">
        <f t="shared" si="16"/>
        <v>0.58400000000000318</v>
      </c>
      <c r="AA27">
        <f t="shared" si="16"/>
        <v>-0.59400000000000119</v>
      </c>
      <c r="AB27">
        <f t="shared" si="16"/>
        <v>3.9000000000001478E-2</v>
      </c>
      <c r="AC27">
        <f t="shared" si="16"/>
        <v>-0.36099999999999</v>
      </c>
      <c r="AE27">
        <v>8.303979</v>
      </c>
      <c r="AF27">
        <v>0.39211463446200001</v>
      </c>
      <c r="AG27">
        <v>116.79691699999999</v>
      </c>
      <c r="AH27">
        <v>2.6445248492100002</v>
      </c>
      <c r="AI27">
        <v>58.376241999999998</v>
      </c>
      <c r="AJ27">
        <v>0.96420240065899998</v>
      </c>
      <c r="AK27">
        <v>64.082640999999995</v>
      </c>
      <c r="AL27">
        <v>0.75399644038900004</v>
      </c>
      <c r="AM27">
        <v>174.54993899999999</v>
      </c>
      <c r="AN27">
        <v>0.83018277582699995</v>
      </c>
      <c r="AP27">
        <v>25</v>
      </c>
      <c r="AQ27" t="s">
        <v>35</v>
      </c>
      <c r="AR27">
        <f t="shared" si="1"/>
        <v>-0.12602099999999972</v>
      </c>
      <c r="AS27">
        <f t="shared" si="2"/>
        <v>0.39211463446200001</v>
      </c>
      <c r="AT27">
        <f t="shared" si="3"/>
        <v>-0.7330830000000077</v>
      </c>
      <c r="AU27">
        <f t="shared" si="4"/>
        <v>2.6445248492100002</v>
      </c>
      <c r="AV27">
        <f t="shared" si="5"/>
        <v>-3.3757999999998844E-2</v>
      </c>
      <c r="AW27">
        <f t="shared" si="6"/>
        <v>0.96420240065899998</v>
      </c>
      <c r="AX27">
        <f t="shared" si="7"/>
        <v>0.31264099999999218</v>
      </c>
      <c r="AY27">
        <f t="shared" si="8"/>
        <v>0.75399644038900004</v>
      </c>
      <c r="AZ27">
        <f t="shared" si="9"/>
        <v>-3.0061000000017657E-2</v>
      </c>
      <c r="BA27">
        <f t="shared" si="10"/>
        <v>0.83018277582699995</v>
      </c>
      <c r="BC27">
        <v>25</v>
      </c>
      <c r="BD27" t="s">
        <v>35</v>
      </c>
      <c r="BE27">
        <f t="shared" si="11"/>
        <v>2.7562972440999624E-2</v>
      </c>
      <c r="BF27">
        <f t="shared" si="12"/>
        <v>1.7347076288890286</v>
      </c>
      <c r="BG27">
        <f t="shared" si="13"/>
        <v>0.31387109856400264</v>
      </c>
      <c r="BH27">
        <f t="shared" si="14"/>
        <v>7.4879396880994903E-2</v>
      </c>
      <c r="BI27">
        <f t="shared" si="15"/>
        <v>0.10952062172098169</v>
      </c>
    </row>
    <row r="28" spans="1:61">
      <c r="A28" s="2">
        <v>26</v>
      </c>
      <c r="B28" s="1" t="s">
        <v>12</v>
      </c>
      <c r="C28" s="1">
        <v>8.4730000000000008</v>
      </c>
      <c r="D28" s="1">
        <v>122.30200000000001</v>
      </c>
      <c r="E28" s="1">
        <v>57.005000000000003</v>
      </c>
      <c r="F28" s="1">
        <v>30.007000000000001</v>
      </c>
      <c r="G28" s="1">
        <v>176.36600000000001</v>
      </c>
      <c r="H28" s="1"/>
      <c r="I28" s="1">
        <v>8.4860000000000007</v>
      </c>
      <c r="J28" s="1">
        <v>122.378</v>
      </c>
      <c r="K28" s="1">
        <v>56.9</v>
      </c>
      <c r="L28" s="1">
        <v>30.02</v>
      </c>
      <c r="M28" s="1">
        <v>176.31</v>
      </c>
      <c r="O28">
        <v>26</v>
      </c>
      <c r="P28" t="s">
        <v>31</v>
      </c>
      <c r="Q28">
        <v>8.51</v>
      </c>
      <c r="R28">
        <v>122.85</v>
      </c>
      <c r="S28">
        <v>56.74</v>
      </c>
      <c r="T28">
        <v>30.06</v>
      </c>
      <c r="U28">
        <v>176.15</v>
      </c>
      <c r="W28">
        <v>26</v>
      </c>
      <c r="X28" t="s">
        <v>31</v>
      </c>
      <c r="Y28">
        <f t="shared" si="16"/>
        <v>3.6999999999999034E-2</v>
      </c>
      <c r="Z28">
        <f t="shared" si="16"/>
        <v>0.54799999999998761</v>
      </c>
      <c r="AA28">
        <f t="shared" si="16"/>
        <v>-0.26500000000000057</v>
      </c>
      <c r="AB28">
        <f t="shared" si="16"/>
        <v>5.2999999999997272E-2</v>
      </c>
      <c r="AC28">
        <f t="shared" si="16"/>
        <v>-0.21600000000000819</v>
      </c>
      <c r="AE28">
        <v>8.4947569999999999</v>
      </c>
      <c r="AF28">
        <v>0.35110560227799997</v>
      </c>
      <c r="AG28">
        <v>122.176174</v>
      </c>
      <c r="AH28">
        <v>2.3493105379500001</v>
      </c>
      <c r="AI28">
        <v>56.739099000000003</v>
      </c>
      <c r="AJ28">
        <v>1.02195518356</v>
      </c>
      <c r="AK28">
        <v>30.249794000000001</v>
      </c>
      <c r="AL28">
        <v>0.87658994835899995</v>
      </c>
      <c r="AM28">
        <v>175.972205</v>
      </c>
      <c r="AN28">
        <v>0.72762674701700003</v>
      </c>
      <c r="AP28">
        <v>26</v>
      </c>
      <c r="AQ28" t="s">
        <v>31</v>
      </c>
      <c r="AR28">
        <f t="shared" si="1"/>
        <v>-1.5242999999999896E-2</v>
      </c>
      <c r="AS28">
        <f t="shared" si="2"/>
        <v>0.35110560227799997</v>
      </c>
      <c r="AT28">
        <f t="shared" si="3"/>
        <v>-0.67382599999999115</v>
      </c>
      <c r="AU28">
        <f t="shared" si="4"/>
        <v>2.3493105379500001</v>
      </c>
      <c r="AV28">
        <f t="shared" si="5"/>
        <v>-9.0099999999893043E-4</v>
      </c>
      <c r="AW28">
        <f t="shared" si="6"/>
        <v>1.02195518356</v>
      </c>
      <c r="AX28">
        <f t="shared" si="7"/>
        <v>0.18979400000000268</v>
      </c>
      <c r="AY28">
        <f t="shared" si="8"/>
        <v>0.87658994835899995</v>
      </c>
      <c r="AZ28">
        <f t="shared" si="9"/>
        <v>-0.17779500000000326</v>
      </c>
      <c r="BA28">
        <f t="shared" si="10"/>
        <v>0.72762674701700003</v>
      </c>
      <c r="BC28">
        <v>26</v>
      </c>
      <c r="BD28" t="s">
        <v>31</v>
      </c>
      <c r="BE28">
        <f t="shared" si="11"/>
        <v>2.7293310489998881E-3</v>
      </c>
      <c r="BF28">
        <f t="shared" si="12"/>
        <v>1.492858774275948</v>
      </c>
      <c r="BG28">
        <f t="shared" si="13"/>
        <v>6.9748281801000872E-2</v>
      </c>
      <c r="BH28">
        <f t="shared" si="14"/>
        <v>1.8712598436001482E-2</v>
      </c>
      <c r="BI28">
        <f t="shared" si="15"/>
        <v>1.4596220250003766E-3</v>
      </c>
    </row>
    <row r="29" spans="1:61">
      <c r="A29" s="2">
        <v>27</v>
      </c>
      <c r="B29" s="1" t="s">
        <v>26</v>
      </c>
      <c r="C29" s="1">
        <v>8.2769999999999992</v>
      </c>
      <c r="D29" s="1">
        <v>118.53700000000001</v>
      </c>
      <c r="E29" s="1">
        <v>53.429000000000002</v>
      </c>
      <c r="F29" s="1">
        <v>39.165999999999997</v>
      </c>
      <c r="G29" s="1">
        <v>174.95099999999999</v>
      </c>
      <c r="H29" s="1"/>
      <c r="I29" s="1">
        <v>8.2759999999999998</v>
      </c>
      <c r="J29" s="1">
        <v>118.524</v>
      </c>
      <c r="K29" s="1">
        <v>53.46</v>
      </c>
      <c r="L29" s="1">
        <v>39.090000000000003</v>
      </c>
      <c r="M29" s="1">
        <v>174.95099999999999</v>
      </c>
      <c r="O29">
        <v>27</v>
      </c>
      <c r="P29" t="s">
        <v>45</v>
      </c>
      <c r="Q29">
        <v>8.5299999999999994</v>
      </c>
      <c r="R29">
        <v>119.79</v>
      </c>
      <c r="S29">
        <v>53.33</v>
      </c>
      <c r="T29">
        <v>38.74</v>
      </c>
      <c r="U29">
        <v>175.29</v>
      </c>
      <c r="W29">
        <v>27</v>
      </c>
      <c r="X29" t="s">
        <v>45</v>
      </c>
      <c r="Y29">
        <f t="shared" si="16"/>
        <v>0.25300000000000011</v>
      </c>
      <c r="Z29">
        <f t="shared" si="16"/>
        <v>1.2530000000000001</v>
      </c>
      <c r="AA29">
        <f t="shared" si="16"/>
        <v>-9.9000000000003752E-2</v>
      </c>
      <c r="AB29">
        <f t="shared" si="16"/>
        <v>-0.42599999999999483</v>
      </c>
      <c r="AC29">
        <f t="shared" si="16"/>
        <v>0.33899999999999864</v>
      </c>
      <c r="AE29">
        <v>8.3361409999999996</v>
      </c>
      <c r="AF29">
        <v>0.37138041563700003</v>
      </c>
      <c r="AG29">
        <v>119.557367</v>
      </c>
      <c r="AH29">
        <v>2.7478225063299999</v>
      </c>
      <c r="AI29">
        <v>53.213292000000003</v>
      </c>
      <c r="AJ29">
        <v>0.65314853803399997</v>
      </c>
      <c r="AK29">
        <v>38.838104999999999</v>
      </c>
      <c r="AL29">
        <v>0.91531366097900002</v>
      </c>
      <c r="AM29">
        <v>174.79630499999999</v>
      </c>
      <c r="AN29">
        <v>0.64646085107700002</v>
      </c>
      <c r="AP29">
        <v>27</v>
      </c>
      <c r="AQ29" t="s">
        <v>45</v>
      </c>
      <c r="AR29">
        <f t="shared" si="1"/>
        <v>-0.19385899999999978</v>
      </c>
      <c r="AS29">
        <f t="shared" si="2"/>
        <v>0.37138041563700003</v>
      </c>
      <c r="AT29">
        <f t="shared" si="3"/>
        <v>-0.23263300000000697</v>
      </c>
      <c r="AU29">
        <f t="shared" si="4"/>
        <v>2.7478225063299999</v>
      </c>
      <c r="AV29">
        <f t="shared" si="5"/>
        <v>-0.11670799999999559</v>
      </c>
      <c r="AW29">
        <f t="shared" si="6"/>
        <v>0.65314853803399997</v>
      </c>
      <c r="AX29">
        <f t="shared" si="7"/>
        <v>9.8104999999996778E-2</v>
      </c>
      <c r="AY29">
        <f t="shared" si="8"/>
        <v>0.91531366097900002</v>
      </c>
      <c r="AZ29">
        <f t="shared" si="9"/>
        <v>-0.49369500000000244</v>
      </c>
      <c r="BA29">
        <f t="shared" si="10"/>
        <v>0.64646085107700002</v>
      </c>
      <c r="BC29">
        <v>27</v>
      </c>
      <c r="BD29" t="s">
        <v>45</v>
      </c>
      <c r="BE29">
        <f t="shared" si="11"/>
        <v>0.1996829658809999</v>
      </c>
      <c r="BF29">
        <f t="shared" si="12"/>
        <v>2.2071054106890209</v>
      </c>
      <c r="BG29">
        <f t="shared" si="13"/>
        <v>3.1357326399971108E-4</v>
      </c>
      <c r="BH29">
        <f t="shared" si="14"/>
        <v>0.27468605102499122</v>
      </c>
      <c r="BI29">
        <f t="shared" si="15"/>
        <v>0.69338096302500174</v>
      </c>
    </row>
    <row r="30" spans="1:61">
      <c r="A30" s="2">
        <v>28</v>
      </c>
      <c r="B30" s="1" t="s">
        <v>12</v>
      </c>
      <c r="C30" s="1">
        <v>8.1709999999999994</v>
      </c>
      <c r="D30" s="1">
        <v>120.566</v>
      </c>
      <c r="E30" s="1">
        <v>56.23</v>
      </c>
      <c r="F30" s="1">
        <v>30.38</v>
      </c>
      <c r="G30" s="1">
        <v>176.11</v>
      </c>
      <c r="H30" s="1"/>
      <c r="I30" s="1">
        <v>8.1639999999999997</v>
      </c>
      <c r="J30" s="1">
        <v>120.542</v>
      </c>
      <c r="K30" s="1">
        <v>56.23</v>
      </c>
      <c r="L30" s="1">
        <v>30.38</v>
      </c>
      <c r="M30" s="1">
        <v>176.11</v>
      </c>
      <c r="O30">
        <v>28</v>
      </c>
      <c r="P30" t="s">
        <v>31</v>
      </c>
      <c r="Q30">
        <v>8.35</v>
      </c>
      <c r="R30">
        <v>121.07</v>
      </c>
      <c r="S30">
        <v>56.76</v>
      </c>
      <c r="T30">
        <v>29.97</v>
      </c>
      <c r="U30">
        <v>176.46</v>
      </c>
      <c r="W30">
        <v>28</v>
      </c>
      <c r="X30" t="s">
        <v>31</v>
      </c>
      <c r="Y30">
        <f t="shared" si="16"/>
        <v>0.17900000000000027</v>
      </c>
      <c r="Z30">
        <f t="shared" si="16"/>
        <v>0.50399999999999068</v>
      </c>
      <c r="AA30">
        <f t="shared" si="16"/>
        <v>0.53000000000000114</v>
      </c>
      <c r="AB30">
        <f t="shared" si="16"/>
        <v>-0.41000000000000014</v>
      </c>
      <c r="AC30">
        <f t="shared" si="16"/>
        <v>0.34999999999999432</v>
      </c>
      <c r="AE30">
        <v>8.2246210000000008</v>
      </c>
      <c r="AF30">
        <v>0.39405788579700002</v>
      </c>
      <c r="AG30">
        <v>120.839979</v>
      </c>
      <c r="AH30">
        <v>2.2122437376000001</v>
      </c>
      <c r="AI30">
        <v>56.458188</v>
      </c>
      <c r="AJ30">
        <v>0.83059205549799997</v>
      </c>
      <c r="AK30">
        <v>30.423259999999999</v>
      </c>
      <c r="AL30">
        <v>0.84501211020900002</v>
      </c>
      <c r="AM30">
        <v>176.05755600000001</v>
      </c>
      <c r="AN30">
        <v>0.73147165007500003</v>
      </c>
      <c r="AP30">
        <v>28</v>
      </c>
      <c r="AQ30" t="s">
        <v>31</v>
      </c>
      <c r="AR30">
        <f t="shared" si="1"/>
        <v>-0.1253789999999988</v>
      </c>
      <c r="AS30">
        <f t="shared" si="2"/>
        <v>0.39405788579700002</v>
      </c>
      <c r="AT30">
        <f t="shared" si="3"/>
        <v>-0.23002099999999359</v>
      </c>
      <c r="AU30">
        <f t="shared" si="4"/>
        <v>2.2122437376000001</v>
      </c>
      <c r="AV30">
        <f t="shared" si="5"/>
        <v>-0.30181199999999819</v>
      </c>
      <c r="AW30">
        <f t="shared" si="6"/>
        <v>0.83059205549799997</v>
      </c>
      <c r="AX30">
        <f t="shared" si="7"/>
        <v>0.45326000000000022</v>
      </c>
      <c r="AY30">
        <f t="shared" si="8"/>
        <v>0.84501211020900002</v>
      </c>
      <c r="AZ30">
        <f t="shared" si="9"/>
        <v>-0.40244400000000269</v>
      </c>
      <c r="BA30">
        <f t="shared" si="10"/>
        <v>0.73147165007500003</v>
      </c>
      <c r="BC30">
        <v>28</v>
      </c>
      <c r="BD30" t="s">
        <v>31</v>
      </c>
      <c r="BE30">
        <f t="shared" si="11"/>
        <v>9.2646575640999429E-2</v>
      </c>
      <c r="BF30">
        <f t="shared" si="12"/>
        <v>0.53878682844097692</v>
      </c>
      <c r="BG30">
        <f t="shared" si="13"/>
        <v>0.69191120334399892</v>
      </c>
      <c r="BH30">
        <f t="shared" si="14"/>
        <v>0.74521782760000066</v>
      </c>
      <c r="BI30">
        <f t="shared" si="15"/>
        <v>0.56617197313599554</v>
      </c>
    </row>
    <row r="31" spans="1:61">
      <c r="A31" s="2">
        <v>29</v>
      </c>
      <c r="B31" s="1" t="s">
        <v>24</v>
      </c>
      <c r="C31" s="1">
        <v>8.1750000000000007</v>
      </c>
      <c r="D31" s="1">
        <v>124.4</v>
      </c>
      <c r="E31" s="1">
        <v>53.38</v>
      </c>
      <c r="F31" s="1">
        <v>41.506</v>
      </c>
      <c r="G31" s="1">
        <v>175.21700000000001</v>
      </c>
      <c r="H31" s="1"/>
      <c r="I31" s="1">
        <v>8.1649999999999991</v>
      </c>
      <c r="J31" s="1">
        <v>124.337</v>
      </c>
      <c r="K31" s="1">
        <v>53.38</v>
      </c>
      <c r="L31" s="1">
        <v>41.506</v>
      </c>
      <c r="M31" s="1">
        <v>175.21700000000001</v>
      </c>
      <c r="O31">
        <v>29</v>
      </c>
      <c r="P31" t="s">
        <v>43</v>
      </c>
      <c r="Q31">
        <v>8.23</v>
      </c>
      <c r="R31">
        <v>124.17</v>
      </c>
      <c r="S31">
        <v>53.01</v>
      </c>
      <c r="T31">
        <v>41.67</v>
      </c>
      <c r="U31">
        <v>175.13</v>
      </c>
      <c r="W31">
        <v>29</v>
      </c>
      <c r="X31" t="s">
        <v>43</v>
      </c>
      <c r="Y31">
        <f t="shared" si="16"/>
        <v>5.4999999999999716E-2</v>
      </c>
      <c r="Z31">
        <f t="shared" si="16"/>
        <v>-0.23000000000000398</v>
      </c>
      <c r="AA31">
        <f t="shared" si="16"/>
        <v>-0.37000000000000455</v>
      </c>
      <c r="AB31">
        <f t="shared" si="16"/>
        <v>0.16400000000000148</v>
      </c>
      <c r="AC31">
        <f t="shared" si="16"/>
        <v>-8.7000000000017508E-2</v>
      </c>
      <c r="AE31">
        <v>8.2265619999999995</v>
      </c>
      <c r="AF31">
        <v>0.37399366860400002</v>
      </c>
      <c r="AG31">
        <v>124.183488</v>
      </c>
      <c r="AH31">
        <v>2.9712204549400001</v>
      </c>
      <c r="AI31">
        <v>53.525412000000003</v>
      </c>
      <c r="AJ31">
        <v>1.45545698949</v>
      </c>
      <c r="AK31">
        <v>41.767850000000003</v>
      </c>
      <c r="AL31">
        <v>0.85834020848399994</v>
      </c>
      <c r="AM31">
        <v>175.46869599999999</v>
      </c>
      <c r="AN31">
        <v>0.65833805873899998</v>
      </c>
      <c r="AP31">
        <v>29</v>
      </c>
      <c r="AQ31" t="s">
        <v>43</v>
      </c>
      <c r="AR31">
        <f t="shared" si="1"/>
        <v>-3.4380000000009403E-3</v>
      </c>
      <c r="AS31">
        <f t="shared" si="2"/>
        <v>0.37399366860400002</v>
      </c>
      <c r="AT31">
        <f t="shared" si="3"/>
        <v>1.3487999999995282E-2</v>
      </c>
      <c r="AU31">
        <f t="shared" si="4"/>
        <v>2.9712204549400001</v>
      </c>
      <c r="AV31">
        <f t="shared" si="5"/>
        <v>0.51541200000000487</v>
      </c>
      <c r="AW31">
        <f t="shared" si="6"/>
        <v>1.45545698949</v>
      </c>
      <c r="AX31">
        <f t="shared" si="7"/>
        <v>9.7850000000001103E-2</v>
      </c>
      <c r="AY31">
        <f t="shared" si="8"/>
        <v>0.85834020848399994</v>
      </c>
      <c r="AZ31">
        <f t="shared" si="9"/>
        <v>0.33869599999999878</v>
      </c>
      <c r="BA31">
        <f t="shared" si="10"/>
        <v>0.65833805873899998</v>
      </c>
      <c r="BC31">
        <v>29</v>
      </c>
      <c r="BD31" t="s">
        <v>43</v>
      </c>
      <c r="BE31">
        <f t="shared" si="11"/>
        <v>3.4149998440000766E-3</v>
      </c>
      <c r="BF31">
        <f t="shared" si="12"/>
        <v>5.9286406143999638E-2</v>
      </c>
      <c r="BG31">
        <f t="shared" si="13"/>
        <v>0.78395440974401664</v>
      </c>
      <c r="BH31">
        <f t="shared" si="14"/>
        <v>4.3758225000000497E-3</v>
      </c>
      <c r="BI31">
        <f t="shared" si="15"/>
        <v>0.18121708441601386</v>
      </c>
    </row>
    <row r="32" spans="1:61">
      <c r="A32" s="2">
        <v>30</v>
      </c>
      <c r="B32" s="1" t="s">
        <v>21</v>
      </c>
      <c r="C32" s="1"/>
      <c r="D32" s="1"/>
      <c r="E32" s="1">
        <v>63.173999999999999</v>
      </c>
      <c r="F32" s="1">
        <v>31.934999999999999</v>
      </c>
      <c r="G32" s="1">
        <v>176.83699999999999</v>
      </c>
      <c r="H32" s="1"/>
      <c r="I32" s="1"/>
      <c r="J32" s="1"/>
      <c r="K32" s="1">
        <v>63.173999999999999</v>
      </c>
      <c r="L32" s="1">
        <v>31.934999999999999</v>
      </c>
      <c r="M32" s="1">
        <v>176.83699999999999</v>
      </c>
      <c r="O32">
        <v>30</v>
      </c>
      <c r="P32" t="s">
        <v>40</v>
      </c>
      <c r="R32">
        <v>137.38</v>
      </c>
      <c r="S32">
        <v>63</v>
      </c>
      <c r="T32">
        <v>31.98</v>
      </c>
      <c r="U32">
        <v>176.8</v>
      </c>
      <c r="W32">
        <v>30</v>
      </c>
      <c r="X32" t="s">
        <v>40</v>
      </c>
      <c r="AA32">
        <f t="shared" ref="AA32:AC95" si="17">S32-E32</f>
        <v>-0.17399999999999949</v>
      </c>
      <c r="AB32">
        <f t="shared" si="17"/>
        <v>4.5000000000001705E-2</v>
      </c>
      <c r="AC32">
        <f t="shared" si="17"/>
        <v>-3.6999999999977717E-2</v>
      </c>
      <c r="AE32">
        <v>0</v>
      </c>
      <c r="AF32">
        <v>0</v>
      </c>
      <c r="AG32">
        <v>0</v>
      </c>
      <c r="AH32">
        <v>0</v>
      </c>
      <c r="AI32">
        <v>63.078806</v>
      </c>
      <c r="AJ32">
        <v>0.73754320711700005</v>
      </c>
      <c r="AK32">
        <v>32.258332000000003</v>
      </c>
      <c r="AL32">
        <v>0.49017524394400003</v>
      </c>
      <c r="AM32">
        <v>176.40689699999999</v>
      </c>
      <c r="AN32">
        <v>0.709433925317</v>
      </c>
      <c r="AP32">
        <v>30</v>
      </c>
      <c r="AQ32" t="s">
        <v>40</v>
      </c>
      <c r="AV32">
        <f t="shared" si="5"/>
        <v>7.8806000000000154E-2</v>
      </c>
      <c r="AW32">
        <f t="shared" si="6"/>
        <v>0.73754320711700005</v>
      </c>
      <c r="AX32">
        <f t="shared" si="7"/>
        <v>0.27833200000000247</v>
      </c>
      <c r="AY32">
        <f t="shared" si="8"/>
        <v>0.49017524394400003</v>
      </c>
      <c r="AZ32">
        <f t="shared" si="9"/>
        <v>-0.39310300000002485</v>
      </c>
      <c r="BA32">
        <f t="shared" si="10"/>
        <v>0.709433925317</v>
      </c>
      <c r="BC32">
        <v>30</v>
      </c>
      <c r="BD32" t="s">
        <v>40</v>
      </c>
      <c r="BG32">
        <f t="shared" si="13"/>
        <v>6.3910873635999815E-2</v>
      </c>
      <c r="BH32">
        <f t="shared" si="14"/>
        <v>5.4443822224000356E-2</v>
      </c>
      <c r="BI32">
        <f t="shared" si="15"/>
        <v>0.12680934660903356</v>
      </c>
    </row>
    <row r="33" spans="1:61">
      <c r="A33" s="2">
        <v>31</v>
      </c>
      <c r="B33" s="1" t="s">
        <v>17</v>
      </c>
      <c r="C33" s="1">
        <v>8.3979999999999997</v>
      </c>
      <c r="D33" s="1">
        <v>121.651</v>
      </c>
      <c r="E33" s="1">
        <v>55.94</v>
      </c>
      <c r="F33" s="1">
        <v>30.741</v>
      </c>
      <c r="G33" s="1">
        <v>176.458</v>
      </c>
      <c r="H33" s="1"/>
      <c r="I33" s="1">
        <v>8.4060000000000006</v>
      </c>
      <c r="J33" s="1">
        <v>121.571</v>
      </c>
      <c r="K33" s="1">
        <v>55.96</v>
      </c>
      <c r="L33" s="1">
        <v>30.65</v>
      </c>
      <c r="M33" s="1">
        <v>176.41</v>
      </c>
      <c r="O33">
        <v>31</v>
      </c>
      <c r="P33" t="s">
        <v>36</v>
      </c>
      <c r="Q33">
        <v>8.44</v>
      </c>
      <c r="R33">
        <v>121.46</v>
      </c>
      <c r="S33">
        <v>55.93</v>
      </c>
      <c r="T33">
        <v>30.49</v>
      </c>
      <c r="U33">
        <v>176.17</v>
      </c>
      <c r="W33">
        <v>31</v>
      </c>
      <c r="X33" t="s">
        <v>36</v>
      </c>
      <c r="Y33">
        <f t="shared" ref="Y33:Z36" si="18">Q33-C33</f>
        <v>4.1999999999999815E-2</v>
      </c>
      <c r="Z33">
        <f t="shared" si="18"/>
        <v>-0.1910000000000025</v>
      </c>
      <c r="AA33">
        <f t="shared" si="17"/>
        <v>-9.9999999999980105E-3</v>
      </c>
      <c r="AB33">
        <f t="shared" si="17"/>
        <v>-0.25100000000000122</v>
      </c>
      <c r="AC33">
        <f t="shared" si="17"/>
        <v>-0.28800000000001091</v>
      </c>
      <c r="AE33">
        <v>8.3373229999999996</v>
      </c>
      <c r="AF33">
        <v>0.29272962383599999</v>
      </c>
      <c r="AG33">
        <v>120.69054199999999</v>
      </c>
      <c r="AH33">
        <v>2.2069696853899998</v>
      </c>
      <c r="AI33">
        <v>56.219363000000001</v>
      </c>
      <c r="AJ33">
        <v>0.95039386636900003</v>
      </c>
      <c r="AK33">
        <v>30.744996</v>
      </c>
      <c r="AL33">
        <v>0.87664515625399997</v>
      </c>
      <c r="AM33">
        <v>176.26093</v>
      </c>
      <c r="AN33">
        <v>0.86755514124499999</v>
      </c>
      <c r="AP33">
        <v>31</v>
      </c>
      <c r="AQ33" t="s">
        <v>36</v>
      </c>
      <c r="AR33">
        <f t="shared" si="1"/>
        <v>-0.10267699999999991</v>
      </c>
      <c r="AS33">
        <f t="shared" si="2"/>
        <v>0.29272962383599999</v>
      </c>
      <c r="AT33">
        <f t="shared" si="3"/>
        <v>-0.7694580000000002</v>
      </c>
      <c r="AU33">
        <f t="shared" si="4"/>
        <v>2.2069696853899998</v>
      </c>
      <c r="AV33">
        <f t="shared" si="5"/>
        <v>0.28936300000000159</v>
      </c>
      <c r="AW33">
        <f t="shared" si="6"/>
        <v>0.95039386636900003</v>
      </c>
      <c r="AX33">
        <f t="shared" si="7"/>
        <v>0.254996000000002</v>
      </c>
      <c r="AY33">
        <f t="shared" si="8"/>
        <v>0.87664515625399997</v>
      </c>
      <c r="AZ33">
        <f t="shared" si="9"/>
        <v>9.0930000000014388E-2</v>
      </c>
      <c r="BA33">
        <f t="shared" si="10"/>
        <v>0.86755514124499999</v>
      </c>
      <c r="BC33">
        <v>31</v>
      </c>
      <c r="BD33" t="s">
        <v>36</v>
      </c>
      <c r="BE33">
        <f t="shared" si="11"/>
        <v>2.093143432899992E-2</v>
      </c>
      <c r="BF33">
        <f t="shared" si="12"/>
        <v>0.33461365776399732</v>
      </c>
      <c r="BG33">
        <f t="shared" si="13"/>
        <v>8.9618205768999759E-2</v>
      </c>
      <c r="BH33">
        <f t="shared" si="14"/>
        <v>0.25603195201600326</v>
      </c>
      <c r="BI33">
        <f t="shared" si="15"/>
        <v>0.14358794490001917</v>
      </c>
    </row>
    <row r="34" spans="1:61">
      <c r="A34" s="2">
        <v>32</v>
      </c>
      <c r="B34" s="1" t="s">
        <v>24</v>
      </c>
      <c r="C34" s="1">
        <v>8.3529999999999998</v>
      </c>
      <c r="D34" s="1">
        <v>123.678</v>
      </c>
      <c r="E34" s="1">
        <v>55.152000000000001</v>
      </c>
      <c r="F34" s="1">
        <v>42.335999999999999</v>
      </c>
      <c r="G34" s="1">
        <v>177.91300000000001</v>
      </c>
      <c r="H34" s="1"/>
      <c r="I34" s="1">
        <v>8.35</v>
      </c>
      <c r="J34" s="1">
        <v>123.624</v>
      </c>
      <c r="K34" s="1">
        <v>55.03</v>
      </c>
      <c r="L34" s="1">
        <v>42.21</v>
      </c>
      <c r="M34" s="1">
        <v>177.88</v>
      </c>
      <c r="O34">
        <v>32</v>
      </c>
      <c r="P34" t="s">
        <v>43</v>
      </c>
      <c r="Q34">
        <v>8.34</v>
      </c>
      <c r="R34">
        <v>123.79</v>
      </c>
      <c r="S34">
        <v>55.29</v>
      </c>
      <c r="T34">
        <v>42.17</v>
      </c>
      <c r="U34">
        <v>177.79</v>
      </c>
      <c r="W34">
        <v>32</v>
      </c>
      <c r="X34" t="s">
        <v>43</v>
      </c>
      <c r="Y34">
        <f t="shared" si="18"/>
        <v>-1.2999999999999901E-2</v>
      </c>
      <c r="Z34">
        <f t="shared" si="18"/>
        <v>0.11200000000000898</v>
      </c>
      <c r="AA34">
        <f t="shared" si="17"/>
        <v>0.13799999999999812</v>
      </c>
      <c r="AB34">
        <f t="shared" si="17"/>
        <v>-0.16599999999999682</v>
      </c>
      <c r="AC34">
        <f t="shared" si="17"/>
        <v>-0.12300000000001887</v>
      </c>
      <c r="AE34">
        <v>8.2404360000000008</v>
      </c>
      <c r="AF34">
        <v>0.41009440608699999</v>
      </c>
      <c r="AG34">
        <v>122.230244</v>
      </c>
      <c r="AH34">
        <v>2.6562864744699999</v>
      </c>
      <c r="AI34">
        <v>55.073701</v>
      </c>
      <c r="AJ34">
        <v>0.67966608683899998</v>
      </c>
      <c r="AK34">
        <v>42.374571000000003</v>
      </c>
      <c r="AL34">
        <v>0.714203232252</v>
      </c>
      <c r="AM34">
        <v>177.456638</v>
      </c>
      <c r="AN34">
        <v>0.66434390262599996</v>
      </c>
      <c r="AP34">
        <v>32</v>
      </c>
      <c r="AQ34" t="s">
        <v>43</v>
      </c>
      <c r="AR34">
        <f t="shared" si="1"/>
        <v>-9.9563999999999098E-2</v>
      </c>
      <c r="AS34">
        <f t="shared" si="2"/>
        <v>0.41009440608699999</v>
      </c>
      <c r="AT34">
        <f t="shared" si="3"/>
        <v>-1.5597560000000072</v>
      </c>
      <c r="AU34">
        <f t="shared" si="4"/>
        <v>2.6562864744699999</v>
      </c>
      <c r="AV34">
        <f t="shared" si="5"/>
        <v>-0.21629899999999935</v>
      </c>
      <c r="AW34">
        <f t="shared" si="6"/>
        <v>0.67966608683899998</v>
      </c>
      <c r="AX34">
        <f t="shared" si="7"/>
        <v>0.20457100000000139</v>
      </c>
      <c r="AY34">
        <f t="shared" si="8"/>
        <v>0.714203232252</v>
      </c>
      <c r="AZ34">
        <f t="shared" si="9"/>
        <v>-0.33336199999999394</v>
      </c>
      <c r="BA34">
        <f t="shared" si="10"/>
        <v>0.66434390262599996</v>
      </c>
      <c r="BC34">
        <v>32</v>
      </c>
      <c r="BD34" t="s">
        <v>43</v>
      </c>
      <c r="BE34">
        <f t="shared" si="11"/>
        <v>7.4933260959998606E-3</v>
      </c>
      <c r="BF34">
        <f t="shared" si="12"/>
        <v>2.7947681235360542</v>
      </c>
      <c r="BG34">
        <f t="shared" si="13"/>
        <v>0.12552778140099821</v>
      </c>
      <c r="BH34">
        <f t="shared" si="14"/>
        <v>0.13732286604099866</v>
      </c>
      <c r="BI34">
        <f t="shared" si="15"/>
        <v>4.4252171043989513E-2</v>
      </c>
    </row>
    <row r="35" spans="1:61">
      <c r="A35" s="2">
        <v>33</v>
      </c>
      <c r="B35" s="1" t="s">
        <v>20</v>
      </c>
      <c r="C35" s="1">
        <v>8.5009999999999994</v>
      </c>
      <c r="D35" s="1">
        <v>109.95</v>
      </c>
      <c r="E35" s="1">
        <v>45.372</v>
      </c>
      <c r="F35" s="1"/>
      <c r="G35" s="1">
        <v>174.68199999999999</v>
      </c>
      <c r="H35" s="1"/>
      <c r="I35" s="1">
        <v>8.5079999999999991</v>
      </c>
      <c r="J35" s="1">
        <v>110.005</v>
      </c>
      <c r="K35" s="1">
        <v>45.34</v>
      </c>
      <c r="L35" s="1"/>
      <c r="M35" s="1">
        <v>174.64</v>
      </c>
      <c r="O35">
        <v>33</v>
      </c>
      <c r="P35" t="s">
        <v>39</v>
      </c>
      <c r="Q35">
        <v>8.41</v>
      </c>
      <c r="R35">
        <v>109.62</v>
      </c>
      <c r="S35">
        <v>45.32</v>
      </c>
      <c r="U35">
        <v>174.51</v>
      </c>
      <c r="W35">
        <v>33</v>
      </c>
      <c r="X35" t="s">
        <v>39</v>
      </c>
      <c r="Y35">
        <f t="shared" si="18"/>
        <v>-9.0999999999999304E-2</v>
      </c>
      <c r="Z35">
        <f t="shared" si="18"/>
        <v>-0.32999999999999829</v>
      </c>
      <c r="AA35">
        <f t="shared" si="17"/>
        <v>-5.1999999999999602E-2</v>
      </c>
      <c r="AC35">
        <f t="shared" si="17"/>
        <v>-0.17199999999999704</v>
      </c>
      <c r="AE35">
        <v>8.3201669999999996</v>
      </c>
      <c r="AF35">
        <v>0.45671138710499998</v>
      </c>
      <c r="AG35">
        <v>108.68341599999999</v>
      </c>
      <c r="AH35">
        <v>2.4702399176899998</v>
      </c>
      <c r="AI35">
        <v>44.764561999999998</v>
      </c>
      <c r="AJ35">
        <v>0.41983837146699998</v>
      </c>
      <c r="AK35">
        <v>0</v>
      </c>
      <c r="AL35">
        <v>0</v>
      </c>
      <c r="AM35">
        <v>174.56056599999999</v>
      </c>
      <c r="AN35">
        <v>0.68658063739399999</v>
      </c>
      <c r="AP35">
        <v>33</v>
      </c>
      <c r="AQ35" t="s">
        <v>39</v>
      </c>
      <c r="AR35">
        <f t="shared" si="1"/>
        <v>-8.9833000000000496E-2</v>
      </c>
      <c r="AS35">
        <f t="shared" si="2"/>
        <v>0.45671138710499998</v>
      </c>
      <c r="AT35">
        <f t="shared" si="3"/>
        <v>-0.93658400000001052</v>
      </c>
      <c r="AU35">
        <f t="shared" si="4"/>
        <v>2.4702399176899998</v>
      </c>
      <c r="AV35">
        <f t="shared" si="5"/>
        <v>-0.55543800000000232</v>
      </c>
      <c r="AW35">
        <f t="shared" si="6"/>
        <v>0.41983837146699998</v>
      </c>
      <c r="AZ35">
        <f t="shared" si="9"/>
        <v>5.0566000000003442E-2</v>
      </c>
      <c r="BA35">
        <f t="shared" si="10"/>
        <v>0.68658063739399999</v>
      </c>
      <c r="BC35">
        <v>33</v>
      </c>
      <c r="BD35" t="s">
        <v>39</v>
      </c>
      <c r="BE35">
        <f t="shared" si="11"/>
        <v>1.3618889999972177E-6</v>
      </c>
      <c r="BF35">
        <f t="shared" si="12"/>
        <v>0.36794414905601486</v>
      </c>
      <c r="BG35">
        <f t="shared" si="13"/>
        <v>0.25344981984400272</v>
      </c>
      <c r="BI35">
        <f t="shared" si="15"/>
        <v>4.9535624356000216E-2</v>
      </c>
    </row>
    <row r="36" spans="1:61">
      <c r="A36" s="2">
        <v>34</v>
      </c>
      <c r="B36" s="1" t="s">
        <v>20</v>
      </c>
      <c r="C36" s="1">
        <v>8.3249999999999993</v>
      </c>
      <c r="D36" s="1">
        <v>108.79600000000001</v>
      </c>
      <c r="E36" s="1">
        <v>45.219000000000001</v>
      </c>
      <c r="F36" s="1"/>
      <c r="G36" s="1"/>
      <c r="H36" s="1"/>
      <c r="I36" s="1">
        <v>8.3260000000000005</v>
      </c>
      <c r="J36" s="1">
        <v>108.837</v>
      </c>
      <c r="K36" s="1">
        <v>45.03</v>
      </c>
      <c r="L36" s="1"/>
      <c r="M36" s="1"/>
      <c r="O36">
        <v>34</v>
      </c>
      <c r="P36" t="s">
        <v>39</v>
      </c>
      <c r="Q36">
        <v>8.25</v>
      </c>
      <c r="R36">
        <v>108.85</v>
      </c>
      <c r="S36">
        <v>45.09</v>
      </c>
      <c r="U36">
        <v>174.11</v>
      </c>
      <c r="W36">
        <v>34</v>
      </c>
      <c r="X36" t="s">
        <v>39</v>
      </c>
      <c r="Y36">
        <f t="shared" si="18"/>
        <v>-7.4999999999999289E-2</v>
      </c>
      <c r="Z36">
        <f t="shared" si="18"/>
        <v>5.3999999999987836E-2</v>
      </c>
      <c r="AA36">
        <f t="shared" si="17"/>
        <v>-0.12899999999999778</v>
      </c>
      <c r="AE36">
        <v>8.1148620000000005</v>
      </c>
      <c r="AF36">
        <v>0.324777386768</v>
      </c>
      <c r="AG36">
        <v>107.483116</v>
      </c>
      <c r="AH36">
        <v>1.2078388421199999</v>
      </c>
      <c r="AI36">
        <v>44.831307000000002</v>
      </c>
      <c r="AJ36">
        <v>0.44480437132599998</v>
      </c>
      <c r="AK36">
        <v>0</v>
      </c>
      <c r="AL36">
        <v>0</v>
      </c>
      <c r="AM36">
        <v>174.25921199999999</v>
      </c>
      <c r="AN36">
        <v>0.80052829997200003</v>
      </c>
      <c r="AP36">
        <v>34</v>
      </c>
      <c r="AQ36" t="s">
        <v>39</v>
      </c>
      <c r="AR36">
        <f t="shared" si="1"/>
        <v>-0.13513799999999954</v>
      </c>
      <c r="AS36">
        <f t="shared" si="2"/>
        <v>0.324777386768</v>
      </c>
      <c r="AT36">
        <f t="shared" si="3"/>
        <v>-1.3668839999999989</v>
      </c>
      <c r="AU36">
        <f t="shared" si="4"/>
        <v>1.2078388421199999</v>
      </c>
      <c r="AV36">
        <f t="shared" si="5"/>
        <v>-0.25869300000000095</v>
      </c>
      <c r="AW36">
        <f t="shared" si="6"/>
        <v>0.44480437132599998</v>
      </c>
      <c r="BC36">
        <v>34</v>
      </c>
      <c r="BD36" t="s">
        <v>39</v>
      </c>
      <c r="BE36">
        <f t="shared" si="11"/>
        <v>3.6165790440000297E-3</v>
      </c>
      <c r="BF36">
        <f t="shared" si="12"/>
        <v>2.0189113414559623</v>
      </c>
      <c r="BG36">
        <f t="shared" si="13"/>
        <v>1.6820274249000823E-2</v>
      </c>
    </row>
    <row r="37" spans="1:61">
      <c r="A37" s="2">
        <v>35</v>
      </c>
      <c r="B37" s="1" t="s">
        <v>14</v>
      </c>
      <c r="C37" s="1"/>
      <c r="D37" s="1"/>
      <c r="E37" s="1">
        <v>56.65</v>
      </c>
      <c r="F37" s="1">
        <v>32.973999999999997</v>
      </c>
      <c r="G37" s="1">
        <v>176.89699999999999</v>
      </c>
      <c r="H37" s="1"/>
      <c r="I37" s="1"/>
      <c r="J37" s="1"/>
      <c r="K37" s="1">
        <v>56.65</v>
      </c>
      <c r="L37" s="1">
        <v>32.973999999999997</v>
      </c>
      <c r="M37" s="1">
        <v>176.89699999999999</v>
      </c>
      <c r="O37">
        <v>35</v>
      </c>
      <c r="P37" t="s">
        <v>33</v>
      </c>
      <c r="Q37">
        <v>8.2100000000000009</v>
      </c>
      <c r="R37">
        <v>121.25</v>
      </c>
      <c r="S37">
        <v>56.34</v>
      </c>
      <c r="T37">
        <v>32.99</v>
      </c>
      <c r="U37">
        <v>176.72</v>
      </c>
      <c r="W37">
        <v>35</v>
      </c>
      <c r="X37" t="s">
        <v>33</v>
      </c>
      <c r="AA37">
        <f t="shared" si="17"/>
        <v>-0.30999999999999517</v>
      </c>
      <c r="AB37">
        <f t="shared" si="17"/>
        <v>1.6000000000005343E-2</v>
      </c>
      <c r="AC37">
        <f t="shared" si="17"/>
        <v>-0.1769999999999925</v>
      </c>
      <c r="AE37">
        <v>8.1309959999999997</v>
      </c>
      <c r="AF37">
        <v>0.313709241152</v>
      </c>
      <c r="AG37">
        <v>120.427194</v>
      </c>
      <c r="AH37">
        <v>1.3953945321500001</v>
      </c>
      <c r="AI37">
        <v>56.468376999999997</v>
      </c>
      <c r="AJ37">
        <v>0.88933017089900002</v>
      </c>
      <c r="AK37">
        <v>32.988970999999999</v>
      </c>
      <c r="AL37">
        <v>0.73374325629500003</v>
      </c>
      <c r="AM37">
        <v>176.562128</v>
      </c>
      <c r="AN37">
        <v>0.85625029145499998</v>
      </c>
      <c r="AP37">
        <v>35</v>
      </c>
      <c r="AQ37" t="s">
        <v>33</v>
      </c>
      <c r="AV37">
        <f t="shared" si="5"/>
        <v>0.1283769999999933</v>
      </c>
      <c r="AW37">
        <f t="shared" si="6"/>
        <v>0.88933017089900002</v>
      </c>
      <c r="AX37">
        <f t="shared" si="7"/>
        <v>-1.0290000000026112E-3</v>
      </c>
      <c r="AY37">
        <f t="shared" si="8"/>
        <v>0.73374325629500003</v>
      </c>
      <c r="AZ37">
        <f t="shared" si="9"/>
        <v>-0.15787199999999757</v>
      </c>
      <c r="BA37">
        <f t="shared" si="10"/>
        <v>0.85625029145499998</v>
      </c>
      <c r="BC37">
        <v>35</v>
      </c>
      <c r="BD37" t="s">
        <v>33</v>
      </c>
      <c r="BG37">
        <f t="shared" si="13"/>
        <v>0.1921743941289899</v>
      </c>
      <c r="BH37">
        <f t="shared" si="14"/>
        <v>2.8998684100027089E-4</v>
      </c>
      <c r="BI37">
        <f t="shared" si="15"/>
        <v>3.6588038399980593E-4</v>
      </c>
    </row>
    <row r="38" spans="1:61">
      <c r="A38" s="2">
        <v>36</v>
      </c>
      <c r="B38" s="1" t="s">
        <v>12</v>
      </c>
      <c r="C38" s="1">
        <v>8.5299999999999994</v>
      </c>
      <c r="D38" s="1">
        <v>121.419</v>
      </c>
      <c r="E38" s="1">
        <v>56.716000000000001</v>
      </c>
      <c r="F38" s="1">
        <v>30.023</v>
      </c>
      <c r="G38" s="1">
        <v>176.17</v>
      </c>
      <c r="H38" s="1"/>
      <c r="I38" s="1">
        <v>8.5280000000000005</v>
      </c>
      <c r="J38" s="1">
        <v>121.465</v>
      </c>
      <c r="K38" s="1">
        <v>56.6</v>
      </c>
      <c r="L38" s="1">
        <v>30.4</v>
      </c>
      <c r="M38" s="1">
        <v>176.17</v>
      </c>
      <c r="O38">
        <v>36</v>
      </c>
      <c r="P38" t="s">
        <v>31</v>
      </c>
      <c r="Q38">
        <v>8.4700000000000006</v>
      </c>
      <c r="R38">
        <v>121.71</v>
      </c>
      <c r="S38">
        <v>56.75</v>
      </c>
      <c r="T38">
        <v>30.2</v>
      </c>
      <c r="U38">
        <v>176.16</v>
      </c>
      <c r="W38">
        <v>36</v>
      </c>
      <c r="X38" t="s">
        <v>31</v>
      </c>
      <c r="Y38">
        <f t="shared" ref="Y38:Z43" si="19">Q38-C38</f>
        <v>-5.9999999999998721E-2</v>
      </c>
      <c r="Z38">
        <f t="shared" si="19"/>
        <v>0.29099999999999682</v>
      </c>
      <c r="AA38">
        <f t="shared" si="17"/>
        <v>3.399999999999892E-2</v>
      </c>
      <c r="AB38">
        <f t="shared" si="17"/>
        <v>0.1769999999999996</v>
      </c>
      <c r="AC38">
        <f t="shared" si="17"/>
        <v>-9.9999999999909051E-3</v>
      </c>
      <c r="AE38">
        <v>8.4280869999999997</v>
      </c>
      <c r="AF38">
        <v>0.34541452405900003</v>
      </c>
      <c r="AG38">
        <v>121.654939</v>
      </c>
      <c r="AH38">
        <v>2.5433888875399999</v>
      </c>
      <c r="AI38">
        <v>56.840964999999997</v>
      </c>
      <c r="AJ38">
        <v>1.06227593297</v>
      </c>
      <c r="AK38">
        <v>30.196981999999998</v>
      </c>
      <c r="AL38">
        <v>0.76883068205899996</v>
      </c>
      <c r="AM38">
        <v>176.07372799999999</v>
      </c>
      <c r="AN38">
        <v>0.74674567157500005</v>
      </c>
      <c r="AP38">
        <v>36</v>
      </c>
      <c r="AQ38" t="s">
        <v>31</v>
      </c>
      <c r="AR38">
        <f t="shared" si="1"/>
        <v>-4.1913000000000977E-2</v>
      </c>
      <c r="AS38">
        <f t="shared" si="2"/>
        <v>0.34541452405900003</v>
      </c>
      <c r="AT38">
        <f t="shared" si="3"/>
        <v>-5.506099999999492E-2</v>
      </c>
      <c r="AU38">
        <f t="shared" si="4"/>
        <v>2.5433888875399999</v>
      </c>
      <c r="AV38">
        <f t="shared" si="5"/>
        <v>9.0964999999997076E-2</v>
      </c>
      <c r="AW38">
        <f t="shared" si="6"/>
        <v>1.06227593297</v>
      </c>
      <c r="AX38">
        <f t="shared" si="7"/>
        <v>-3.0180000000008533E-3</v>
      </c>
      <c r="AY38">
        <f t="shared" si="8"/>
        <v>0.76883068205899996</v>
      </c>
      <c r="AZ38">
        <f t="shared" si="9"/>
        <v>-8.627200000000812E-2</v>
      </c>
      <c r="BA38">
        <f t="shared" si="10"/>
        <v>0.74674567157500005</v>
      </c>
      <c r="BC38">
        <v>36</v>
      </c>
      <c r="BD38" t="s">
        <v>31</v>
      </c>
      <c r="BE38">
        <f t="shared" si="11"/>
        <v>3.2713956899991836E-4</v>
      </c>
      <c r="BF38">
        <f t="shared" si="12"/>
        <v>0.11975821572099428</v>
      </c>
      <c r="BG38">
        <f t="shared" si="13"/>
        <v>3.24501122499979E-3</v>
      </c>
      <c r="BH38">
        <f t="shared" si="14"/>
        <v>3.2406480324000161E-2</v>
      </c>
      <c r="BI38">
        <f t="shared" si="15"/>
        <v>5.817417984002626E-3</v>
      </c>
    </row>
    <row r="39" spans="1:61">
      <c r="A39" s="2">
        <v>37</v>
      </c>
      <c r="B39" s="1" t="s">
        <v>13</v>
      </c>
      <c r="C39" s="1">
        <v>8.3019999999999996</v>
      </c>
      <c r="D39" s="1">
        <v>121.937</v>
      </c>
      <c r="E39" s="1">
        <v>54.34</v>
      </c>
      <c r="F39" s="1">
        <v>41.228000000000002</v>
      </c>
      <c r="G39" s="1">
        <v>176.46700000000001</v>
      </c>
      <c r="H39" s="1"/>
      <c r="I39" s="1">
        <v>8.3130000000000006</v>
      </c>
      <c r="J39" s="1">
        <v>122.087</v>
      </c>
      <c r="K39" s="1">
        <v>54.31</v>
      </c>
      <c r="L39" s="1">
        <v>41.15</v>
      </c>
      <c r="M39" s="1">
        <v>176.46700000000001</v>
      </c>
      <c r="O39">
        <v>37</v>
      </c>
      <c r="P39" t="s">
        <v>32</v>
      </c>
      <c r="Q39">
        <v>8.35</v>
      </c>
      <c r="R39">
        <v>121.37</v>
      </c>
      <c r="S39">
        <v>54.24</v>
      </c>
      <c r="T39">
        <v>41.02</v>
      </c>
      <c r="U39">
        <v>176.33</v>
      </c>
      <c r="W39">
        <v>37</v>
      </c>
      <c r="X39" t="s">
        <v>32</v>
      </c>
      <c r="Y39">
        <f t="shared" si="19"/>
        <v>4.8000000000000043E-2</v>
      </c>
      <c r="Z39">
        <f t="shared" si="19"/>
        <v>-0.56699999999999307</v>
      </c>
      <c r="AA39">
        <f t="shared" si="17"/>
        <v>-0.10000000000000142</v>
      </c>
      <c r="AB39">
        <f t="shared" si="17"/>
        <v>-0.20799999999999841</v>
      </c>
      <c r="AC39">
        <f t="shared" si="17"/>
        <v>-0.13700000000000045</v>
      </c>
      <c r="AE39">
        <v>8.3467140000000004</v>
      </c>
      <c r="AF39">
        <v>0.30952556954799998</v>
      </c>
      <c r="AG39">
        <v>121.030553</v>
      </c>
      <c r="AH39">
        <v>2.7120245605800002</v>
      </c>
      <c r="AI39">
        <v>54.280383999999998</v>
      </c>
      <c r="AJ39">
        <v>0.77967877522999995</v>
      </c>
      <c r="AK39">
        <v>41.071353000000002</v>
      </c>
      <c r="AL39">
        <v>0.713748315859</v>
      </c>
      <c r="AM39">
        <v>176.08097000000001</v>
      </c>
      <c r="AN39">
        <v>0.71126938715200005</v>
      </c>
      <c r="AP39">
        <v>37</v>
      </c>
      <c r="AQ39" t="s">
        <v>32</v>
      </c>
      <c r="AR39">
        <f t="shared" si="1"/>
        <v>-3.285999999999234E-3</v>
      </c>
      <c r="AS39">
        <f t="shared" si="2"/>
        <v>0.30952556954799998</v>
      </c>
      <c r="AT39">
        <f t="shared" si="3"/>
        <v>-0.33944700000000694</v>
      </c>
      <c r="AU39">
        <f t="shared" si="4"/>
        <v>2.7120245605800002</v>
      </c>
      <c r="AV39">
        <f t="shared" si="5"/>
        <v>4.0383999999995979E-2</v>
      </c>
      <c r="AW39">
        <f t="shared" si="6"/>
        <v>0.77967877522999995</v>
      </c>
      <c r="AX39">
        <f t="shared" si="7"/>
        <v>5.1352999999998872E-2</v>
      </c>
      <c r="AY39">
        <f t="shared" si="8"/>
        <v>0.713748315859</v>
      </c>
      <c r="AZ39">
        <f t="shared" si="9"/>
        <v>-0.24903000000000475</v>
      </c>
      <c r="BA39">
        <f t="shared" si="10"/>
        <v>0.71126938715200005</v>
      </c>
      <c r="BC39">
        <v>37</v>
      </c>
      <c r="BD39" t="s">
        <v>32</v>
      </c>
      <c r="BE39">
        <f t="shared" si="11"/>
        <v>2.6302537959999256E-3</v>
      </c>
      <c r="BF39">
        <f t="shared" si="12"/>
        <v>5.1780367808993685E-2</v>
      </c>
      <c r="BG39">
        <f t="shared" si="13"/>
        <v>1.9707667455999271E-2</v>
      </c>
      <c r="BH39">
        <f t="shared" si="14"/>
        <v>6.726397860899859E-2</v>
      </c>
      <c r="BI39">
        <f t="shared" si="15"/>
        <v>1.2550720900000962E-2</v>
      </c>
    </row>
    <row r="40" spans="1:61">
      <c r="A40" s="2">
        <v>38</v>
      </c>
      <c r="B40" s="1" t="s">
        <v>17</v>
      </c>
      <c r="C40" s="1">
        <v>8.3190000000000008</v>
      </c>
      <c r="D40" s="1">
        <v>122.078</v>
      </c>
      <c r="E40" s="1">
        <v>56.4</v>
      </c>
      <c r="F40" s="1">
        <v>30.350999999999999</v>
      </c>
      <c r="G40" s="1">
        <v>176.51599999999999</v>
      </c>
      <c r="H40" s="1"/>
      <c r="I40" s="1">
        <v>8.3130000000000006</v>
      </c>
      <c r="J40" s="1">
        <v>122.087</v>
      </c>
      <c r="K40" s="1">
        <v>56.6</v>
      </c>
      <c r="L40" s="1">
        <v>30.4</v>
      </c>
      <c r="M40" s="1">
        <v>176.51599999999999</v>
      </c>
      <c r="O40">
        <v>38</v>
      </c>
      <c r="P40" t="s">
        <v>36</v>
      </c>
      <c r="Q40">
        <v>8.27</v>
      </c>
      <c r="R40">
        <v>121.9</v>
      </c>
      <c r="S40">
        <v>56.12</v>
      </c>
      <c r="T40">
        <v>30.55</v>
      </c>
      <c r="U40">
        <v>176.25</v>
      </c>
      <c r="W40">
        <v>38</v>
      </c>
      <c r="X40" t="s">
        <v>36</v>
      </c>
      <c r="Y40">
        <f t="shared" si="19"/>
        <v>-4.9000000000001265E-2</v>
      </c>
      <c r="Z40">
        <f t="shared" si="19"/>
        <v>-0.17799999999999727</v>
      </c>
      <c r="AA40">
        <f t="shared" si="17"/>
        <v>-0.28000000000000114</v>
      </c>
      <c r="AB40">
        <f t="shared" si="17"/>
        <v>0.19900000000000162</v>
      </c>
      <c r="AC40">
        <f t="shared" si="17"/>
        <v>-0.26599999999999113</v>
      </c>
      <c r="AE40">
        <v>8.1266780000000001</v>
      </c>
      <c r="AF40">
        <v>0.405465754801</v>
      </c>
      <c r="AG40">
        <v>121.09954999999999</v>
      </c>
      <c r="AH40">
        <v>2.17825567083</v>
      </c>
      <c r="AI40">
        <v>56.237743999999999</v>
      </c>
      <c r="AJ40">
        <v>0.85375686495900005</v>
      </c>
      <c r="AK40">
        <v>30.920193000000001</v>
      </c>
      <c r="AL40">
        <v>0.84201998655099997</v>
      </c>
      <c r="AM40">
        <v>176.180733</v>
      </c>
      <c r="AN40">
        <v>0.74071250273699996</v>
      </c>
      <c r="AP40">
        <v>38</v>
      </c>
      <c r="AQ40" t="s">
        <v>36</v>
      </c>
      <c r="AR40">
        <f t="shared" si="1"/>
        <v>-0.14332199999999951</v>
      </c>
      <c r="AS40">
        <f t="shared" si="2"/>
        <v>0.405465754801</v>
      </c>
      <c r="AT40">
        <f t="shared" si="3"/>
        <v>-0.8004500000000121</v>
      </c>
      <c r="AU40">
        <f t="shared" si="4"/>
        <v>2.17825567083</v>
      </c>
      <c r="AV40">
        <f t="shared" si="5"/>
        <v>0.11774400000000185</v>
      </c>
      <c r="AW40">
        <f t="shared" si="6"/>
        <v>0.85375686495900005</v>
      </c>
      <c r="AX40">
        <f t="shared" si="7"/>
        <v>0.37019300000000044</v>
      </c>
      <c r="AY40">
        <f t="shared" si="8"/>
        <v>0.84201998655099997</v>
      </c>
      <c r="AZ40">
        <f t="shared" si="9"/>
        <v>-6.9266999999996415E-2</v>
      </c>
      <c r="BA40">
        <f t="shared" si="10"/>
        <v>0.74071250273699996</v>
      </c>
      <c r="BC40">
        <v>38</v>
      </c>
      <c r="BD40" t="s">
        <v>36</v>
      </c>
      <c r="BE40">
        <f t="shared" si="11"/>
        <v>8.8966396839996673E-3</v>
      </c>
      <c r="BF40">
        <f t="shared" si="12"/>
        <v>0.38744400250001848</v>
      </c>
      <c r="BG40">
        <f t="shared" si="13"/>
        <v>0.15820028953600238</v>
      </c>
      <c r="BH40">
        <f t="shared" si="14"/>
        <v>2.9307043248999597E-2</v>
      </c>
      <c r="BI40">
        <f t="shared" si="15"/>
        <v>3.8703873288997923E-2</v>
      </c>
    </row>
    <row r="41" spans="1:61">
      <c r="A41" s="2">
        <v>39</v>
      </c>
      <c r="B41" s="1" t="s">
        <v>17</v>
      </c>
      <c r="C41" s="1">
        <v>8.2780000000000005</v>
      </c>
      <c r="D41" s="1">
        <v>121.367</v>
      </c>
      <c r="E41" s="1">
        <v>56.753999999999998</v>
      </c>
      <c r="F41" s="1">
        <v>30.524000000000001</v>
      </c>
      <c r="G41" s="1">
        <v>176.738</v>
      </c>
      <c r="H41" s="1"/>
      <c r="I41" s="1">
        <v>8.2780000000000005</v>
      </c>
      <c r="J41" s="1">
        <v>121.342</v>
      </c>
      <c r="K41" s="1">
        <v>56.6</v>
      </c>
      <c r="L41" s="1">
        <v>30.4</v>
      </c>
      <c r="M41" s="1">
        <v>176.738</v>
      </c>
      <c r="O41">
        <v>39</v>
      </c>
      <c r="P41" t="s">
        <v>36</v>
      </c>
      <c r="Q41">
        <v>8.43</v>
      </c>
      <c r="R41">
        <v>123.15</v>
      </c>
      <c r="S41">
        <v>55.9</v>
      </c>
      <c r="T41">
        <v>30.7</v>
      </c>
      <c r="U41">
        <v>175.91</v>
      </c>
      <c r="W41">
        <v>39</v>
      </c>
      <c r="X41" t="s">
        <v>36</v>
      </c>
      <c r="Y41">
        <f t="shared" si="19"/>
        <v>0.15199999999999925</v>
      </c>
      <c r="Z41">
        <f t="shared" si="19"/>
        <v>1.7830000000000013</v>
      </c>
      <c r="AA41">
        <f t="shared" si="17"/>
        <v>-0.8539999999999992</v>
      </c>
      <c r="AB41">
        <f t="shared" si="17"/>
        <v>0.17599999999999838</v>
      </c>
      <c r="AC41">
        <f t="shared" si="17"/>
        <v>-0.82800000000000296</v>
      </c>
      <c r="AE41">
        <v>8.3350489999999997</v>
      </c>
      <c r="AF41">
        <v>0.33450143885900002</v>
      </c>
      <c r="AG41">
        <v>122.007887</v>
      </c>
      <c r="AH41">
        <v>2.5020587139899999</v>
      </c>
      <c r="AI41">
        <v>56.100012999999997</v>
      </c>
      <c r="AJ41">
        <v>0.84343549298700005</v>
      </c>
      <c r="AK41">
        <v>30.928462</v>
      </c>
      <c r="AL41">
        <v>0.87009862231599999</v>
      </c>
      <c r="AM41">
        <v>175.94807800000001</v>
      </c>
      <c r="AN41">
        <v>0.75374089839699998</v>
      </c>
      <c r="AP41">
        <v>39</v>
      </c>
      <c r="AQ41" t="s">
        <v>36</v>
      </c>
      <c r="AR41">
        <f t="shared" si="1"/>
        <v>-9.4951000000000008E-2</v>
      </c>
      <c r="AS41">
        <f t="shared" si="2"/>
        <v>0.33450143885900002</v>
      </c>
      <c r="AT41">
        <f t="shared" si="3"/>
        <v>-1.142113000000009</v>
      </c>
      <c r="AU41">
        <f t="shared" si="4"/>
        <v>2.5020587139899999</v>
      </c>
      <c r="AV41">
        <f t="shared" si="5"/>
        <v>0.20001299999999844</v>
      </c>
      <c r="AW41">
        <f t="shared" si="6"/>
        <v>0.84343549298700005</v>
      </c>
      <c r="AX41">
        <f t="shared" si="7"/>
        <v>0.22846200000000039</v>
      </c>
      <c r="AY41">
        <f t="shared" si="8"/>
        <v>0.87009862231599999</v>
      </c>
      <c r="AZ41">
        <f t="shared" si="9"/>
        <v>3.8078000000012935E-2</v>
      </c>
      <c r="BA41">
        <f t="shared" si="10"/>
        <v>0.75374089839699998</v>
      </c>
      <c r="BC41">
        <v>39</v>
      </c>
      <c r="BD41" t="s">
        <v>36</v>
      </c>
      <c r="BE41">
        <f t="shared" si="11"/>
        <v>6.098479640099963E-2</v>
      </c>
      <c r="BF41">
        <f t="shared" si="12"/>
        <v>8.5562860627690593</v>
      </c>
      <c r="BG41">
        <f t="shared" si="13"/>
        <v>1.110943404168995</v>
      </c>
      <c r="BH41">
        <f t="shared" si="14"/>
        <v>2.7522614440002105E-3</v>
      </c>
      <c r="BI41">
        <f t="shared" si="15"/>
        <v>0.75009110208402752</v>
      </c>
    </row>
    <row r="42" spans="1:61">
      <c r="A42" s="2">
        <v>40</v>
      </c>
      <c r="B42" s="1" t="s">
        <v>19</v>
      </c>
      <c r="C42" s="1">
        <v>8.0470000000000006</v>
      </c>
      <c r="D42" s="1">
        <v>120.708</v>
      </c>
      <c r="E42" s="1">
        <v>62.603000000000002</v>
      </c>
      <c r="F42" s="1">
        <v>32.639000000000003</v>
      </c>
      <c r="G42" s="1">
        <v>176.32900000000001</v>
      </c>
      <c r="H42" s="1"/>
      <c r="I42" s="1">
        <v>8.0440000000000005</v>
      </c>
      <c r="J42" s="1">
        <v>120.661</v>
      </c>
      <c r="K42" s="1">
        <v>62.71</v>
      </c>
      <c r="L42" s="1">
        <v>32.520000000000003</v>
      </c>
      <c r="M42" s="1">
        <v>176.32900000000001</v>
      </c>
      <c r="O42">
        <v>40</v>
      </c>
      <c r="P42" t="s">
        <v>38</v>
      </c>
      <c r="Q42">
        <v>8.24</v>
      </c>
      <c r="R42">
        <v>122.38</v>
      </c>
      <c r="S42">
        <v>62.23</v>
      </c>
      <c r="T42">
        <v>32.659999999999997</v>
      </c>
      <c r="U42">
        <v>176.01</v>
      </c>
      <c r="W42">
        <v>40</v>
      </c>
      <c r="X42" t="s">
        <v>38</v>
      </c>
      <c r="Y42">
        <f t="shared" si="19"/>
        <v>0.19299999999999962</v>
      </c>
      <c r="Z42">
        <f t="shared" si="19"/>
        <v>1.671999999999997</v>
      </c>
      <c r="AA42">
        <f t="shared" si="17"/>
        <v>-0.37300000000000466</v>
      </c>
      <c r="AB42">
        <f t="shared" si="17"/>
        <v>2.099999999999369E-2</v>
      </c>
      <c r="AC42">
        <f t="shared" si="17"/>
        <v>-0.31900000000001683</v>
      </c>
      <c r="AE42">
        <v>8.1933989999999994</v>
      </c>
      <c r="AF42">
        <v>0.36798612446500001</v>
      </c>
      <c r="AG42">
        <v>121.633027</v>
      </c>
      <c r="AH42">
        <v>3.3766923123499999</v>
      </c>
      <c r="AI42">
        <v>62.390597</v>
      </c>
      <c r="AJ42">
        <v>1.05327713095</v>
      </c>
      <c r="AK42">
        <v>32.637537999999999</v>
      </c>
      <c r="AL42">
        <v>0.79739234417899996</v>
      </c>
      <c r="AM42">
        <v>175.91035099999999</v>
      </c>
      <c r="AN42">
        <v>0.71411876169099997</v>
      </c>
      <c r="AP42">
        <v>40</v>
      </c>
      <c r="AQ42" t="s">
        <v>38</v>
      </c>
      <c r="AR42">
        <f t="shared" si="1"/>
        <v>-4.6601000000000781E-2</v>
      </c>
      <c r="AS42">
        <f t="shared" si="2"/>
        <v>0.36798612446500001</v>
      </c>
      <c r="AT42">
        <f t="shared" si="3"/>
        <v>-0.746972999999997</v>
      </c>
      <c r="AU42">
        <f t="shared" si="4"/>
        <v>3.3766923123499999</v>
      </c>
      <c r="AV42">
        <f t="shared" si="5"/>
        <v>0.16059700000000277</v>
      </c>
      <c r="AW42">
        <f t="shared" si="6"/>
        <v>1.05327713095</v>
      </c>
      <c r="AX42">
        <f t="shared" si="7"/>
        <v>-2.2461999999997317E-2</v>
      </c>
      <c r="AY42">
        <f t="shared" si="8"/>
        <v>0.79739234417899996</v>
      </c>
      <c r="AZ42">
        <f t="shared" si="9"/>
        <v>-9.9648999999999432E-2</v>
      </c>
      <c r="BA42">
        <f t="shared" si="10"/>
        <v>0.71411876169099997</v>
      </c>
      <c r="BC42">
        <v>40</v>
      </c>
      <c r="BD42" t="s">
        <v>38</v>
      </c>
      <c r="BE42">
        <f t="shared" si="11"/>
        <v>5.7408639201000193E-2</v>
      </c>
      <c r="BF42">
        <f t="shared" si="12"/>
        <v>5.8514303747289711</v>
      </c>
      <c r="BG42">
        <f t="shared" si="13"/>
        <v>0.28472575840900793</v>
      </c>
      <c r="BH42">
        <f t="shared" si="14"/>
        <v>1.8889454439992184E-3</v>
      </c>
      <c r="BI42">
        <f t="shared" si="15"/>
        <v>4.8114861201007629E-2</v>
      </c>
    </row>
    <row r="43" spans="1:61">
      <c r="A43" s="2">
        <v>41</v>
      </c>
      <c r="B43" s="1" t="s">
        <v>14</v>
      </c>
      <c r="C43" s="1">
        <v>8.3330000000000002</v>
      </c>
      <c r="D43" s="1">
        <v>124.901</v>
      </c>
      <c r="E43" s="1">
        <v>56.588999999999999</v>
      </c>
      <c r="F43" s="1">
        <v>32.976999999999997</v>
      </c>
      <c r="G43" s="1">
        <v>176.59800000000001</v>
      </c>
      <c r="H43" s="1"/>
      <c r="I43" s="1">
        <v>8.3369999999999997</v>
      </c>
      <c r="J43" s="1">
        <v>124.858</v>
      </c>
      <c r="K43" s="1">
        <v>56.49</v>
      </c>
      <c r="L43" s="1">
        <v>32.909999999999997</v>
      </c>
      <c r="M43" s="1">
        <v>176.59800000000001</v>
      </c>
      <c r="O43">
        <v>41</v>
      </c>
      <c r="P43" t="s">
        <v>33</v>
      </c>
      <c r="Q43">
        <v>8.4600000000000009</v>
      </c>
      <c r="R43">
        <v>125.77</v>
      </c>
      <c r="S43">
        <v>56.39</v>
      </c>
      <c r="T43">
        <v>32.78</v>
      </c>
      <c r="U43">
        <v>176.47</v>
      </c>
      <c r="W43">
        <v>41</v>
      </c>
      <c r="X43" t="s">
        <v>33</v>
      </c>
      <c r="Y43">
        <f t="shared" si="19"/>
        <v>0.12700000000000067</v>
      </c>
      <c r="Z43">
        <f t="shared" si="19"/>
        <v>0.86899999999999977</v>
      </c>
      <c r="AA43">
        <f t="shared" si="17"/>
        <v>-0.19899999999999807</v>
      </c>
      <c r="AB43">
        <f t="shared" si="17"/>
        <v>-0.19699999999999562</v>
      </c>
      <c r="AC43">
        <f t="shared" si="17"/>
        <v>-0.12800000000001432</v>
      </c>
      <c r="AE43">
        <v>8.3747220000000002</v>
      </c>
      <c r="AF43">
        <v>0.31658071437800001</v>
      </c>
      <c r="AG43">
        <v>124.848534</v>
      </c>
      <c r="AH43">
        <v>3.2211696165900001</v>
      </c>
      <c r="AI43">
        <v>56.642226000000001</v>
      </c>
      <c r="AJ43">
        <v>1.13091098364</v>
      </c>
      <c r="AK43">
        <v>32.891190000000002</v>
      </c>
      <c r="AL43">
        <v>0.81214248866799998</v>
      </c>
      <c r="AM43">
        <v>176.409324</v>
      </c>
      <c r="AN43">
        <v>0.89022471490300004</v>
      </c>
      <c r="AP43">
        <v>41</v>
      </c>
      <c r="AQ43" t="s">
        <v>33</v>
      </c>
      <c r="AR43">
        <f t="shared" si="1"/>
        <v>-8.5278000000000631E-2</v>
      </c>
      <c r="AS43">
        <f t="shared" si="2"/>
        <v>0.31658071437800001</v>
      </c>
      <c r="AT43">
        <f t="shared" si="3"/>
        <v>-0.92146599999999523</v>
      </c>
      <c r="AU43">
        <f t="shared" si="4"/>
        <v>3.2211696165900001</v>
      </c>
      <c r="AV43">
        <f t="shared" si="5"/>
        <v>0.25222600000000028</v>
      </c>
      <c r="AW43">
        <f t="shared" si="6"/>
        <v>1.13091098364</v>
      </c>
      <c r="AX43">
        <f t="shared" si="7"/>
        <v>0.11119000000000057</v>
      </c>
      <c r="AY43">
        <f t="shared" si="8"/>
        <v>0.81214248866799998</v>
      </c>
      <c r="AZ43">
        <f t="shared" si="9"/>
        <v>-6.067600000000084E-2</v>
      </c>
      <c r="BA43">
        <f t="shared" si="10"/>
        <v>0.89022471490300004</v>
      </c>
      <c r="BC43">
        <v>41</v>
      </c>
      <c r="BD43" t="s">
        <v>33</v>
      </c>
      <c r="BE43">
        <f t="shared" si="11"/>
        <v>4.5061949284000549E-2</v>
      </c>
      <c r="BF43">
        <f t="shared" si="12"/>
        <v>3.2057684971559821</v>
      </c>
      <c r="BG43">
        <f t="shared" si="13"/>
        <v>0.20360490307599852</v>
      </c>
      <c r="BH43">
        <f t="shared" si="14"/>
        <v>9.4981076099997647E-2</v>
      </c>
      <c r="BI43">
        <f t="shared" si="15"/>
        <v>4.5325209760018158E-3</v>
      </c>
    </row>
    <row r="44" spans="1:61">
      <c r="A44" s="2">
        <v>42</v>
      </c>
      <c r="B44" s="1" t="s">
        <v>22</v>
      </c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O44">
        <v>42</v>
      </c>
      <c r="P44" t="s">
        <v>41</v>
      </c>
      <c r="Q44">
        <v>8.43</v>
      </c>
      <c r="R44">
        <v>121.48</v>
      </c>
      <c r="S44">
        <v>55.88</v>
      </c>
      <c r="T44">
        <v>29.49</v>
      </c>
      <c r="U44">
        <v>175.91</v>
      </c>
      <c r="W44">
        <v>42</v>
      </c>
      <c r="X44" t="s">
        <v>41</v>
      </c>
      <c r="AE44">
        <v>8.3327570000000009</v>
      </c>
      <c r="AF44">
        <v>0.33342813311300001</v>
      </c>
      <c r="AG44">
        <v>120.46086</v>
      </c>
      <c r="AH44">
        <v>2.6724551330900002</v>
      </c>
      <c r="AI44">
        <v>55.985754</v>
      </c>
      <c r="AJ44">
        <v>0.95038882436799998</v>
      </c>
      <c r="AK44">
        <v>29.378245</v>
      </c>
      <c r="AL44">
        <v>0.98129016451600004</v>
      </c>
      <c r="AM44">
        <v>175.856572</v>
      </c>
      <c r="AN44">
        <v>0.85732882887299999</v>
      </c>
      <c r="AP44">
        <v>42</v>
      </c>
      <c r="AQ44" t="s">
        <v>41</v>
      </c>
      <c r="BC44">
        <v>42</v>
      </c>
      <c r="BD44" t="s">
        <v>41</v>
      </c>
    </row>
    <row r="45" spans="1:61">
      <c r="A45" s="2">
        <v>43</v>
      </c>
      <c r="B45" s="1" t="s">
        <v>16</v>
      </c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O45">
        <v>43</v>
      </c>
      <c r="P45" t="s">
        <v>35</v>
      </c>
      <c r="Q45">
        <v>8.4</v>
      </c>
      <c r="R45">
        <v>117.57</v>
      </c>
      <c r="S45">
        <v>58.22</v>
      </c>
      <c r="T45">
        <v>63.75</v>
      </c>
      <c r="U45">
        <v>174.46</v>
      </c>
      <c r="W45">
        <v>43</v>
      </c>
      <c r="X45" t="s">
        <v>35</v>
      </c>
      <c r="AE45">
        <v>8.2502750000000002</v>
      </c>
      <c r="AF45">
        <v>0.412271865854</v>
      </c>
      <c r="AG45">
        <v>116.572191</v>
      </c>
      <c r="AH45">
        <v>2.5555374852499999</v>
      </c>
      <c r="AI45">
        <v>58.490786</v>
      </c>
      <c r="AJ45">
        <v>0.92387849645099995</v>
      </c>
      <c r="AK45">
        <v>63.980457000000001</v>
      </c>
      <c r="AL45">
        <v>0.70400069613000005</v>
      </c>
      <c r="AM45">
        <v>174.56009</v>
      </c>
      <c r="AN45">
        <v>0.71822060809999999</v>
      </c>
      <c r="AP45">
        <v>43</v>
      </c>
      <c r="AQ45" t="s">
        <v>35</v>
      </c>
      <c r="BC45">
        <v>43</v>
      </c>
      <c r="BD45" t="s">
        <v>35</v>
      </c>
    </row>
    <row r="46" spans="1:61">
      <c r="A46" s="2">
        <v>44</v>
      </c>
      <c r="B46" s="1" t="s">
        <v>17</v>
      </c>
      <c r="C46" s="1"/>
      <c r="D46" s="1"/>
      <c r="E46" s="1">
        <v>56.506999999999998</v>
      </c>
      <c r="F46" s="1">
        <v>30.824999999999999</v>
      </c>
      <c r="G46" s="1">
        <v>176.876</v>
      </c>
      <c r="H46" s="1"/>
      <c r="I46" s="1"/>
      <c r="J46" s="1"/>
      <c r="K46" s="1">
        <v>56.28</v>
      </c>
      <c r="L46" s="1">
        <v>30.65</v>
      </c>
      <c r="M46" s="1">
        <v>176.83</v>
      </c>
      <c r="O46">
        <v>44</v>
      </c>
      <c r="P46" t="s">
        <v>36</v>
      </c>
      <c r="Q46">
        <v>8.4600000000000009</v>
      </c>
      <c r="R46">
        <v>123.58</v>
      </c>
      <c r="S46">
        <v>56.24</v>
      </c>
      <c r="T46">
        <v>30.54</v>
      </c>
      <c r="U46">
        <v>176.69</v>
      </c>
      <c r="W46">
        <v>44</v>
      </c>
      <c r="X46" t="s">
        <v>36</v>
      </c>
      <c r="AA46">
        <f t="shared" si="17"/>
        <v>-0.26699999999999591</v>
      </c>
      <c r="AB46">
        <f>T46-F46</f>
        <v>-0.28500000000000014</v>
      </c>
      <c r="AC46">
        <f>U46-G46</f>
        <v>-0.18600000000000705</v>
      </c>
      <c r="AE46">
        <v>8.3587310000000006</v>
      </c>
      <c r="AF46">
        <v>0.420717908626</v>
      </c>
      <c r="AG46">
        <v>122.471912</v>
      </c>
      <c r="AH46">
        <v>2.3066902549399999</v>
      </c>
      <c r="AI46">
        <v>56.378431999999997</v>
      </c>
      <c r="AJ46">
        <v>0.78927747552799998</v>
      </c>
      <c r="AK46">
        <v>30.615784999999999</v>
      </c>
      <c r="AL46">
        <v>0.83651259570600001</v>
      </c>
      <c r="AM46">
        <v>176.58578900000001</v>
      </c>
      <c r="AN46">
        <v>0.70648486500300001</v>
      </c>
      <c r="AP46">
        <v>44</v>
      </c>
      <c r="AQ46" t="s">
        <v>36</v>
      </c>
      <c r="AV46">
        <f t="shared" si="5"/>
        <v>0.13843199999999456</v>
      </c>
      <c r="AW46">
        <f t="shared" si="6"/>
        <v>0.78927747552799998</v>
      </c>
      <c r="AX46">
        <f t="shared" si="7"/>
        <v>7.5784999999999769E-2</v>
      </c>
      <c r="AY46">
        <f t="shared" si="8"/>
        <v>0.83651259570600001</v>
      </c>
      <c r="AZ46">
        <f t="shared" si="9"/>
        <v>-0.10421099999999228</v>
      </c>
      <c r="BA46">
        <f t="shared" si="10"/>
        <v>0.70648486500300001</v>
      </c>
      <c r="BC46">
        <v>44</v>
      </c>
      <c r="BD46" t="s">
        <v>36</v>
      </c>
      <c r="BG46">
        <f t="shared" si="13"/>
        <v>0.16437510662399227</v>
      </c>
      <c r="BH46">
        <f t="shared" si="14"/>
        <v>0.13016581622499993</v>
      </c>
      <c r="BI46">
        <f t="shared" si="15"/>
        <v>6.6894405210024153E-3</v>
      </c>
    </row>
    <row r="47" spans="1:61">
      <c r="A47" s="2">
        <v>45</v>
      </c>
      <c r="B47" s="1" t="s">
        <v>20</v>
      </c>
      <c r="C47" s="1">
        <v>8.3970000000000002</v>
      </c>
      <c r="D47" s="1">
        <v>109.702</v>
      </c>
      <c r="E47" s="1">
        <v>45.345999999999997</v>
      </c>
      <c r="F47" s="1"/>
      <c r="G47" s="1">
        <v>174.155</v>
      </c>
      <c r="H47" s="1"/>
      <c r="I47" s="1">
        <v>8.3930000000000007</v>
      </c>
      <c r="J47" s="1">
        <v>109.78100000000001</v>
      </c>
      <c r="K47" s="1">
        <v>45.33</v>
      </c>
      <c r="L47" s="1"/>
      <c r="M47" s="1">
        <v>174.155</v>
      </c>
      <c r="O47">
        <v>45</v>
      </c>
      <c r="P47" t="s">
        <v>39</v>
      </c>
      <c r="Q47">
        <v>8.5399999999999991</v>
      </c>
      <c r="R47">
        <v>110.59</v>
      </c>
      <c r="S47">
        <v>45.19</v>
      </c>
      <c r="U47">
        <v>173.88</v>
      </c>
      <c r="W47">
        <v>45</v>
      </c>
      <c r="X47" t="s">
        <v>39</v>
      </c>
      <c r="Y47">
        <f t="shared" ref="Y47:Z57" si="20">Q47-C47</f>
        <v>0.14299999999999891</v>
      </c>
      <c r="Z47">
        <f t="shared" si="20"/>
        <v>0.88800000000000523</v>
      </c>
      <c r="AA47">
        <f t="shared" si="17"/>
        <v>-0.15599999999999881</v>
      </c>
      <c r="AC47">
        <f t="shared" ref="AC47:AC56" si="21">U47-G47</f>
        <v>-0.27500000000000568</v>
      </c>
      <c r="AE47">
        <v>8.2815150000000006</v>
      </c>
      <c r="AF47">
        <v>0.38521701646599998</v>
      </c>
      <c r="AG47">
        <v>109.522282</v>
      </c>
      <c r="AH47">
        <v>2.3765069965099999</v>
      </c>
      <c r="AI47">
        <v>44.807000000000002</v>
      </c>
      <c r="AJ47">
        <v>0.42049413551199999</v>
      </c>
      <c r="AK47">
        <v>0</v>
      </c>
      <c r="AL47">
        <v>0</v>
      </c>
      <c r="AM47">
        <v>174.08170100000001</v>
      </c>
      <c r="AN47">
        <v>0.665866803196</v>
      </c>
      <c r="AP47">
        <v>45</v>
      </c>
      <c r="AQ47" t="s">
        <v>39</v>
      </c>
      <c r="AR47">
        <f t="shared" si="1"/>
        <v>-0.25848499999999852</v>
      </c>
      <c r="AS47">
        <f t="shared" si="2"/>
        <v>0.38521701646599998</v>
      </c>
      <c r="AT47">
        <f t="shared" si="3"/>
        <v>-1.0677179999999993</v>
      </c>
      <c r="AU47">
        <f t="shared" si="4"/>
        <v>2.3765069965099999</v>
      </c>
      <c r="AV47">
        <f t="shared" si="5"/>
        <v>-0.38299999999999557</v>
      </c>
      <c r="AW47">
        <f t="shared" si="6"/>
        <v>0.42049413551199999</v>
      </c>
      <c r="AZ47">
        <f t="shared" si="9"/>
        <v>0.20170100000001412</v>
      </c>
      <c r="BA47">
        <f t="shared" si="10"/>
        <v>0.665866803196</v>
      </c>
      <c r="BC47">
        <v>45</v>
      </c>
      <c r="BD47" t="s">
        <v>39</v>
      </c>
      <c r="BE47">
        <f t="shared" si="11"/>
        <v>0.16119020522499794</v>
      </c>
      <c r="BF47">
        <f t="shared" si="12"/>
        <v>3.8248328955240178</v>
      </c>
      <c r="BG47">
        <f t="shared" si="13"/>
        <v>5.1528999999998527E-2</v>
      </c>
      <c r="BI47">
        <f t="shared" si="15"/>
        <v>0.22724384340101889</v>
      </c>
    </row>
    <row r="48" spans="1:61">
      <c r="A48" s="2">
        <v>46</v>
      </c>
      <c r="B48" s="1" t="s">
        <v>12</v>
      </c>
      <c r="C48" s="1">
        <v>8.2720000000000002</v>
      </c>
      <c r="D48" s="1">
        <v>120.711</v>
      </c>
      <c r="E48" s="1">
        <v>56.448999999999998</v>
      </c>
      <c r="F48" s="1">
        <v>30.387</v>
      </c>
      <c r="G48" s="1">
        <v>176.364</v>
      </c>
      <c r="H48" s="1"/>
      <c r="I48" s="1">
        <v>8.2759999999999998</v>
      </c>
      <c r="J48" s="1">
        <v>120.84699999999999</v>
      </c>
      <c r="K48" s="1">
        <v>56.39</v>
      </c>
      <c r="L48" s="1">
        <v>30.33</v>
      </c>
      <c r="M48" s="1">
        <v>176.364</v>
      </c>
      <c r="O48">
        <v>46</v>
      </c>
      <c r="P48" t="s">
        <v>31</v>
      </c>
      <c r="Q48">
        <v>8.25</v>
      </c>
      <c r="R48">
        <v>120.77</v>
      </c>
      <c r="S48">
        <v>56.46</v>
      </c>
      <c r="T48">
        <v>30.24</v>
      </c>
      <c r="U48">
        <v>176.31</v>
      </c>
      <c r="W48">
        <v>46</v>
      </c>
      <c r="X48" t="s">
        <v>31</v>
      </c>
      <c r="Y48">
        <f t="shared" si="20"/>
        <v>-2.2000000000000242E-2</v>
      </c>
      <c r="Z48">
        <f t="shared" si="20"/>
        <v>5.8999999999997499E-2</v>
      </c>
      <c r="AA48">
        <f t="shared" si="17"/>
        <v>1.1000000000002785E-2</v>
      </c>
      <c r="AB48">
        <f t="shared" si="17"/>
        <v>-0.14700000000000202</v>
      </c>
      <c r="AC48">
        <f t="shared" si="21"/>
        <v>-5.4000000000002046E-2</v>
      </c>
      <c r="AE48">
        <v>8.2548010000000005</v>
      </c>
      <c r="AF48">
        <v>0.304923310685</v>
      </c>
      <c r="AG48">
        <v>120.08767</v>
      </c>
      <c r="AH48">
        <v>1.2732854484</v>
      </c>
      <c r="AI48">
        <v>56.294766000000003</v>
      </c>
      <c r="AJ48">
        <v>0.80175821245800005</v>
      </c>
      <c r="AK48">
        <v>30.323547000000001</v>
      </c>
      <c r="AL48">
        <v>0.69636308330600005</v>
      </c>
      <c r="AM48">
        <v>176.248659</v>
      </c>
      <c r="AN48">
        <v>0.72561533936300004</v>
      </c>
      <c r="AP48">
        <v>46</v>
      </c>
      <c r="AQ48" t="s">
        <v>31</v>
      </c>
      <c r="AR48">
        <f t="shared" si="1"/>
        <v>4.8010000000004993E-3</v>
      </c>
      <c r="AS48">
        <f t="shared" si="2"/>
        <v>0.304923310685</v>
      </c>
      <c r="AT48">
        <f t="shared" si="3"/>
        <v>-0.68232999999999322</v>
      </c>
      <c r="AU48">
        <f t="shared" si="4"/>
        <v>1.2732854484</v>
      </c>
      <c r="AV48">
        <f t="shared" si="5"/>
        <v>-0.1652339999999981</v>
      </c>
      <c r="AW48">
        <f t="shared" si="6"/>
        <v>0.80175821245800005</v>
      </c>
      <c r="AX48">
        <f t="shared" si="7"/>
        <v>8.3547000000002924E-2</v>
      </c>
      <c r="AY48">
        <f t="shared" si="8"/>
        <v>0.69636308330600005</v>
      </c>
      <c r="AZ48">
        <f t="shared" si="9"/>
        <v>-6.1340999999998758E-2</v>
      </c>
      <c r="BA48">
        <f t="shared" si="10"/>
        <v>0.72561533936300004</v>
      </c>
      <c r="BC48">
        <v>46</v>
      </c>
      <c r="BD48" t="s">
        <v>31</v>
      </c>
      <c r="BE48">
        <f t="shared" si="11"/>
        <v>7.1829360100003972E-4</v>
      </c>
      <c r="BF48">
        <f t="shared" si="12"/>
        <v>0.54957016889998622</v>
      </c>
      <c r="BG48">
        <f t="shared" si="13"/>
        <v>3.1058422756000313E-2</v>
      </c>
      <c r="BH48">
        <f t="shared" si="14"/>
        <v>5.315191920900228E-2</v>
      </c>
      <c r="BI48">
        <f t="shared" si="15"/>
        <v>5.3890280999951715E-5</v>
      </c>
    </row>
    <row r="49" spans="1:61">
      <c r="A49" s="2">
        <v>47</v>
      </c>
      <c r="B49" s="1" t="s">
        <v>18</v>
      </c>
      <c r="C49" s="1">
        <v>8.3490000000000002</v>
      </c>
      <c r="D49" s="1">
        <v>125.185</v>
      </c>
      <c r="E49" s="1">
        <v>52.591999999999999</v>
      </c>
      <c r="F49" s="1">
        <v>19.076000000000001</v>
      </c>
      <c r="G49" s="1">
        <v>177.774</v>
      </c>
      <c r="H49" s="1"/>
      <c r="I49" s="1">
        <v>8.359</v>
      </c>
      <c r="J49" s="1">
        <v>125.27200000000001</v>
      </c>
      <c r="K49" s="1">
        <v>52.591999999999999</v>
      </c>
      <c r="L49" s="1">
        <v>19.076000000000001</v>
      </c>
      <c r="M49" s="1">
        <v>177.74</v>
      </c>
      <c r="O49">
        <v>47</v>
      </c>
      <c r="P49" t="s">
        <v>37</v>
      </c>
      <c r="Q49">
        <v>8.2899999999999991</v>
      </c>
      <c r="R49">
        <v>125.07</v>
      </c>
      <c r="S49">
        <v>52.51</v>
      </c>
      <c r="T49">
        <v>19.03</v>
      </c>
      <c r="U49">
        <v>177.76</v>
      </c>
      <c r="W49">
        <v>47</v>
      </c>
      <c r="X49" t="s">
        <v>37</v>
      </c>
      <c r="Y49">
        <f t="shared" si="20"/>
        <v>-5.9000000000001052E-2</v>
      </c>
      <c r="Z49">
        <f t="shared" si="20"/>
        <v>-0.11500000000000909</v>
      </c>
      <c r="AA49">
        <f t="shared" si="17"/>
        <v>-8.2000000000000739E-2</v>
      </c>
      <c r="AB49">
        <f t="shared" si="17"/>
        <v>-4.5999999999999375E-2</v>
      </c>
      <c r="AC49">
        <f t="shared" si="21"/>
        <v>-1.4000000000010004E-2</v>
      </c>
      <c r="AE49">
        <v>8.2658909999999999</v>
      </c>
      <c r="AF49">
        <v>0.32312133807400001</v>
      </c>
      <c r="AG49">
        <v>125.417057</v>
      </c>
      <c r="AH49">
        <v>2.5267853913099998</v>
      </c>
      <c r="AI49">
        <v>52.309932000000003</v>
      </c>
      <c r="AJ49">
        <v>0.67039182824400001</v>
      </c>
      <c r="AK49">
        <v>19.548403</v>
      </c>
      <c r="AL49">
        <v>0.60906451430899999</v>
      </c>
      <c r="AM49">
        <v>177.380832</v>
      </c>
      <c r="AN49">
        <v>0.717635336209</v>
      </c>
      <c r="AP49">
        <v>47</v>
      </c>
      <c r="AQ49" t="s">
        <v>37</v>
      </c>
      <c r="AR49">
        <f t="shared" si="1"/>
        <v>-2.410899999999927E-2</v>
      </c>
      <c r="AS49">
        <f t="shared" si="2"/>
        <v>0.32312133807400001</v>
      </c>
      <c r="AT49">
        <f t="shared" si="3"/>
        <v>0.34705700000000661</v>
      </c>
      <c r="AU49">
        <f t="shared" si="4"/>
        <v>2.5267853913099998</v>
      </c>
      <c r="AV49">
        <f t="shared" si="5"/>
        <v>-0.20006799999999458</v>
      </c>
      <c r="AW49">
        <f t="shared" si="6"/>
        <v>0.67039182824400001</v>
      </c>
      <c r="AX49">
        <f t="shared" si="7"/>
        <v>0.51840299999999928</v>
      </c>
      <c r="AY49">
        <f t="shared" si="8"/>
        <v>0.60906451430899999</v>
      </c>
      <c r="AZ49">
        <f t="shared" si="9"/>
        <v>-0.37916799999999284</v>
      </c>
      <c r="BA49">
        <f t="shared" si="10"/>
        <v>0.717635336209</v>
      </c>
      <c r="BC49">
        <v>47</v>
      </c>
      <c r="BD49" t="s">
        <v>37</v>
      </c>
      <c r="BE49">
        <f t="shared" si="11"/>
        <v>1.2173818810001244E-3</v>
      </c>
      <c r="BF49">
        <f t="shared" si="12"/>
        <v>0.2134966712490145</v>
      </c>
      <c r="BG49">
        <f t="shared" si="13"/>
        <v>1.3940052623998547E-2</v>
      </c>
      <c r="BH49">
        <f t="shared" si="14"/>
        <v>0.3185507464089985</v>
      </c>
      <c r="BI49">
        <f t="shared" si="15"/>
        <v>0.13334766822398747</v>
      </c>
    </row>
    <row r="50" spans="1:61">
      <c r="A50" s="2">
        <v>48</v>
      </c>
      <c r="B50" s="1" t="s">
        <v>17</v>
      </c>
      <c r="C50" s="1">
        <v>8.2970000000000006</v>
      </c>
      <c r="D50" s="1">
        <v>120.376</v>
      </c>
      <c r="E50" s="1">
        <v>56.246000000000002</v>
      </c>
      <c r="F50" s="1">
        <v>30.815999999999999</v>
      </c>
      <c r="G50" s="1">
        <v>176.53399999999999</v>
      </c>
      <c r="H50" s="1"/>
      <c r="I50" s="1">
        <v>8.3079999999999998</v>
      </c>
      <c r="J50" s="1">
        <v>120.428</v>
      </c>
      <c r="K50" s="1">
        <v>56.246000000000002</v>
      </c>
      <c r="L50" s="1">
        <v>30.815999999999999</v>
      </c>
      <c r="M50" s="1">
        <v>176.53399999999999</v>
      </c>
      <c r="O50">
        <v>48</v>
      </c>
      <c r="P50" t="s">
        <v>36</v>
      </c>
      <c r="Q50">
        <v>8.31</v>
      </c>
      <c r="R50">
        <v>120.55</v>
      </c>
      <c r="S50">
        <v>56.18</v>
      </c>
      <c r="T50">
        <v>30.62</v>
      </c>
      <c r="U50">
        <v>176.39</v>
      </c>
      <c r="W50">
        <v>48</v>
      </c>
      <c r="X50" t="s">
        <v>36</v>
      </c>
      <c r="Y50">
        <f t="shared" si="20"/>
        <v>1.2999999999999901E-2</v>
      </c>
      <c r="Z50">
        <f t="shared" si="20"/>
        <v>0.17399999999999238</v>
      </c>
      <c r="AA50">
        <f t="shared" si="17"/>
        <v>-6.6000000000002501E-2</v>
      </c>
      <c r="AB50">
        <f t="shared" si="17"/>
        <v>-0.19599999999999795</v>
      </c>
      <c r="AC50">
        <f t="shared" si="21"/>
        <v>-0.14400000000000546</v>
      </c>
      <c r="AE50">
        <v>8.3685559999999999</v>
      </c>
      <c r="AF50">
        <v>0.32037004676500003</v>
      </c>
      <c r="AG50">
        <v>121.18029199999999</v>
      </c>
      <c r="AH50">
        <v>1.7718904573200001</v>
      </c>
      <c r="AI50">
        <v>56.223576000000001</v>
      </c>
      <c r="AJ50">
        <v>0.89742015479000004</v>
      </c>
      <c r="AK50">
        <v>30.796939999999999</v>
      </c>
      <c r="AL50">
        <v>0.81057039817599996</v>
      </c>
      <c r="AM50">
        <v>176.30511999999999</v>
      </c>
      <c r="AN50">
        <v>0.90969285893600005</v>
      </c>
      <c r="AP50">
        <v>48</v>
      </c>
      <c r="AQ50" t="s">
        <v>36</v>
      </c>
      <c r="AR50">
        <f t="shared" si="1"/>
        <v>5.8555999999999386E-2</v>
      </c>
      <c r="AS50">
        <f t="shared" si="2"/>
        <v>0.32037004676500003</v>
      </c>
      <c r="AT50">
        <f t="shared" si="3"/>
        <v>0.63029199999999719</v>
      </c>
      <c r="AU50">
        <f t="shared" si="4"/>
        <v>1.7718904573200001</v>
      </c>
      <c r="AV50">
        <f t="shared" si="5"/>
        <v>4.3576000000001613E-2</v>
      </c>
      <c r="AW50">
        <f t="shared" si="6"/>
        <v>0.89742015479000004</v>
      </c>
      <c r="AX50">
        <f t="shared" si="7"/>
        <v>0.17693999999999832</v>
      </c>
      <c r="AY50">
        <f t="shared" si="8"/>
        <v>0.81057039817599996</v>
      </c>
      <c r="AZ50">
        <f t="shared" si="9"/>
        <v>-8.487999999999829E-2</v>
      </c>
      <c r="BA50">
        <f t="shared" si="10"/>
        <v>0.90969285893600005</v>
      </c>
      <c r="BC50">
        <v>48</v>
      </c>
      <c r="BD50" t="s">
        <v>36</v>
      </c>
      <c r="BE50">
        <f t="shared" si="11"/>
        <v>2.0753491359999533E-3</v>
      </c>
      <c r="BF50">
        <f t="shared" si="12"/>
        <v>0.20820238926400439</v>
      </c>
      <c r="BG50">
        <f t="shared" si="13"/>
        <v>1.2006899776000902E-2</v>
      </c>
      <c r="BH50">
        <f t="shared" si="14"/>
        <v>0.13908424359999721</v>
      </c>
      <c r="BI50">
        <f t="shared" si="15"/>
        <v>3.4951744000008473E-3</v>
      </c>
    </row>
    <row r="51" spans="1:61">
      <c r="A51" s="2">
        <v>49</v>
      </c>
      <c r="B51" s="1" t="s">
        <v>12</v>
      </c>
      <c r="C51" s="1">
        <v>8.468</v>
      </c>
      <c r="D51" s="1">
        <v>121.625</v>
      </c>
      <c r="E51" s="1">
        <v>56.837000000000003</v>
      </c>
      <c r="F51" s="1">
        <v>30.074999999999999</v>
      </c>
      <c r="G51" s="1">
        <v>176.53399999999999</v>
      </c>
      <c r="H51" s="1"/>
      <c r="I51" s="1">
        <v>8.4740000000000002</v>
      </c>
      <c r="J51" s="1">
        <v>121.661</v>
      </c>
      <c r="K51" s="1">
        <v>56.59</v>
      </c>
      <c r="L51" s="1">
        <v>30.02</v>
      </c>
      <c r="M51" s="1">
        <v>176.52</v>
      </c>
      <c r="O51">
        <v>49</v>
      </c>
      <c r="P51" t="s">
        <v>31</v>
      </c>
      <c r="Q51">
        <v>8.5500000000000007</v>
      </c>
      <c r="R51">
        <v>122.63</v>
      </c>
      <c r="S51">
        <v>56.53</v>
      </c>
      <c r="T51">
        <v>30.27</v>
      </c>
      <c r="U51">
        <v>176.4</v>
      </c>
      <c r="W51">
        <v>49</v>
      </c>
      <c r="X51" t="s">
        <v>31</v>
      </c>
      <c r="Y51">
        <f t="shared" si="20"/>
        <v>8.2000000000000739E-2</v>
      </c>
      <c r="Z51">
        <f t="shared" si="20"/>
        <v>1.0049999999999955</v>
      </c>
      <c r="AA51">
        <f t="shared" si="17"/>
        <v>-0.30700000000000216</v>
      </c>
      <c r="AB51">
        <f t="shared" si="17"/>
        <v>0.19500000000000028</v>
      </c>
      <c r="AC51">
        <f t="shared" si="21"/>
        <v>-0.13399999999998613</v>
      </c>
      <c r="AE51">
        <v>8.4775170000000006</v>
      </c>
      <c r="AF51">
        <v>0.321345592332</v>
      </c>
      <c r="AG51">
        <v>121.96042799999999</v>
      </c>
      <c r="AH51">
        <v>2.2870766810099998</v>
      </c>
      <c r="AI51">
        <v>56.780149000000002</v>
      </c>
      <c r="AJ51">
        <v>1.02526674032</v>
      </c>
      <c r="AK51">
        <v>30.244520999999999</v>
      </c>
      <c r="AL51">
        <v>0.79626454119199996</v>
      </c>
      <c r="AM51">
        <v>176.28216499999999</v>
      </c>
      <c r="AN51">
        <v>0.73065604341199997</v>
      </c>
      <c r="AP51">
        <v>49</v>
      </c>
      <c r="AQ51" t="s">
        <v>31</v>
      </c>
      <c r="AR51">
        <f t="shared" si="1"/>
        <v>-7.2483000000000075E-2</v>
      </c>
      <c r="AS51">
        <f t="shared" si="2"/>
        <v>0.321345592332</v>
      </c>
      <c r="AT51">
        <f t="shared" si="3"/>
        <v>-0.66957200000000228</v>
      </c>
      <c r="AU51">
        <f t="shared" si="4"/>
        <v>2.2870766810099998</v>
      </c>
      <c r="AV51">
        <f t="shared" si="5"/>
        <v>0.2501490000000004</v>
      </c>
      <c r="AW51">
        <f t="shared" si="6"/>
        <v>1.02526674032</v>
      </c>
      <c r="AX51">
        <f t="shared" si="7"/>
        <v>-2.5479000000000696E-2</v>
      </c>
      <c r="AY51">
        <f t="shared" si="8"/>
        <v>0.79626454119199996</v>
      </c>
      <c r="AZ51">
        <f t="shared" si="9"/>
        <v>-0.11783500000001368</v>
      </c>
      <c r="BA51">
        <f t="shared" si="10"/>
        <v>0.73065604341199997</v>
      </c>
      <c r="BC51">
        <v>49</v>
      </c>
      <c r="BD51" t="s">
        <v>31</v>
      </c>
      <c r="BE51">
        <f t="shared" si="11"/>
        <v>2.3864997289000253E-2</v>
      </c>
      <c r="BF51">
        <f t="shared" si="12"/>
        <v>2.8041913831839924</v>
      </c>
      <c r="BG51">
        <f t="shared" si="13"/>
        <v>0.31041500820100287</v>
      </c>
      <c r="BH51">
        <f t="shared" si="14"/>
        <v>4.8610989441000431E-2</v>
      </c>
      <c r="BI51">
        <f t="shared" si="15"/>
        <v>2.6130722499910936E-4</v>
      </c>
    </row>
    <row r="52" spans="1:61">
      <c r="A52" s="2">
        <v>50</v>
      </c>
      <c r="B52" s="1" t="s">
        <v>16</v>
      </c>
      <c r="C52" s="1">
        <v>8.2569999999999997</v>
      </c>
      <c r="D52" s="1">
        <v>116.399</v>
      </c>
      <c r="E52" s="1">
        <v>58.465000000000003</v>
      </c>
      <c r="F52" s="1">
        <v>63.715000000000003</v>
      </c>
      <c r="G52" s="1">
        <v>174.19900000000001</v>
      </c>
      <c r="H52" s="1"/>
      <c r="I52" s="1">
        <v>8.2629999999999999</v>
      </c>
      <c r="J52" s="1">
        <v>116.497</v>
      </c>
      <c r="K52" s="1">
        <v>58.47</v>
      </c>
      <c r="L52" s="1">
        <v>63.78</v>
      </c>
      <c r="M52" s="1">
        <v>174.22</v>
      </c>
      <c r="O52">
        <v>50</v>
      </c>
      <c r="P52" t="s">
        <v>35</v>
      </c>
      <c r="Q52">
        <v>8.3000000000000007</v>
      </c>
      <c r="R52">
        <v>116.77</v>
      </c>
      <c r="S52">
        <v>58.37</v>
      </c>
      <c r="T52">
        <v>63.67</v>
      </c>
      <c r="U52">
        <v>174.36</v>
      </c>
      <c r="W52">
        <v>50</v>
      </c>
      <c r="X52" t="s">
        <v>35</v>
      </c>
      <c r="Y52">
        <f t="shared" si="20"/>
        <v>4.3000000000001037E-2</v>
      </c>
      <c r="Z52">
        <f t="shared" si="20"/>
        <v>0.37099999999999511</v>
      </c>
      <c r="AA52">
        <f t="shared" si="17"/>
        <v>-9.5000000000005969E-2</v>
      </c>
      <c r="AB52">
        <f t="shared" si="17"/>
        <v>-4.5000000000001705E-2</v>
      </c>
      <c r="AC52">
        <f t="shared" si="21"/>
        <v>0.16100000000000136</v>
      </c>
      <c r="AE52">
        <v>8.1482829999999993</v>
      </c>
      <c r="AF52">
        <v>0.39297928051100001</v>
      </c>
      <c r="AG52">
        <v>116.77565</v>
      </c>
      <c r="AH52">
        <v>2.9554093150499998</v>
      </c>
      <c r="AI52">
        <v>58.432445000000001</v>
      </c>
      <c r="AJ52">
        <v>0.80224685663100004</v>
      </c>
      <c r="AK52">
        <v>63.825240000000001</v>
      </c>
      <c r="AL52">
        <v>0.61698827249800003</v>
      </c>
      <c r="AM52">
        <v>174.07789</v>
      </c>
      <c r="AN52">
        <v>0.61179004233500001</v>
      </c>
      <c r="AP52">
        <v>50</v>
      </c>
      <c r="AQ52" t="s">
        <v>35</v>
      </c>
      <c r="AR52">
        <f t="shared" si="1"/>
        <v>-0.15171700000000143</v>
      </c>
      <c r="AS52">
        <f t="shared" si="2"/>
        <v>0.39297928051100001</v>
      </c>
      <c r="AT52">
        <f t="shared" si="3"/>
        <v>5.6500000000028194E-3</v>
      </c>
      <c r="AU52">
        <f t="shared" si="4"/>
        <v>2.9554093150499998</v>
      </c>
      <c r="AV52">
        <f t="shared" si="5"/>
        <v>6.2445000000003859E-2</v>
      </c>
      <c r="AW52">
        <f t="shared" si="6"/>
        <v>0.80224685663100004</v>
      </c>
      <c r="AX52">
        <f t="shared" si="7"/>
        <v>0.15523999999999916</v>
      </c>
      <c r="AY52">
        <f t="shared" si="8"/>
        <v>0.61698827249800003</v>
      </c>
      <c r="AZ52">
        <f t="shared" si="9"/>
        <v>-0.28211000000001718</v>
      </c>
      <c r="BA52">
        <f t="shared" si="10"/>
        <v>0.61179004233500001</v>
      </c>
      <c r="BC52">
        <v>50</v>
      </c>
      <c r="BD52" t="s">
        <v>35</v>
      </c>
      <c r="BE52">
        <f t="shared" si="11"/>
        <v>3.7914710089000964E-2</v>
      </c>
      <c r="BF52">
        <f t="shared" si="12"/>
        <v>0.13348062249999437</v>
      </c>
      <c r="BG52">
        <f t="shared" si="13"/>
        <v>2.4788928025003095E-2</v>
      </c>
      <c r="BH52">
        <f t="shared" si="14"/>
        <v>4.0096057600000345E-2</v>
      </c>
      <c r="BI52">
        <f t="shared" si="15"/>
        <v>0.19634647210001643</v>
      </c>
    </row>
    <row r="53" spans="1:61">
      <c r="A53" s="2">
        <v>51</v>
      </c>
      <c r="B53" s="1" t="s">
        <v>27</v>
      </c>
      <c r="C53" s="1">
        <v>8.1389999999999993</v>
      </c>
      <c r="D53" s="1">
        <v>122.23399999999999</v>
      </c>
      <c r="E53" s="1">
        <v>58.121000000000002</v>
      </c>
      <c r="F53" s="1">
        <v>38.665999999999997</v>
      </c>
      <c r="G53" s="1">
        <v>175.50899999999999</v>
      </c>
      <c r="H53" s="1"/>
      <c r="I53" s="1">
        <v>8.141</v>
      </c>
      <c r="J53" s="1">
        <v>122.274</v>
      </c>
      <c r="K53" s="1">
        <v>58.15</v>
      </c>
      <c r="L53" s="1">
        <v>38.46</v>
      </c>
      <c r="M53" s="1">
        <v>175.47</v>
      </c>
      <c r="O53">
        <v>51</v>
      </c>
      <c r="P53" t="s">
        <v>46</v>
      </c>
      <c r="Q53">
        <v>8.2200000000000006</v>
      </c>
      <c r="R53">
        <v>122.46</v>
      </c>
      <c r="S53">
        <v>57.66</v>
      </c>
      <c r="T53">
        <v>38.64</v>
      </c>
      <c r="U53">
        <v>175.53</v>
      </c>
      <c r="W53">
        <v>51</v>
      </c>
      <c r="X53" t="s">
        <v>46</v>
      </c>
      <c r="Y53">
        <f t="shared" si="20"/>
        <v>8.1000000000001293E-2</v>
      </c>
      <c r="Z53">
        <f t="shared" si="20"/>
        <v>0.22599999999999909</v>
      </c>
      <c r="AA53">
        <f t="shared" si="17"/>
        <v>-0.46100000000000563</v>
      </c>
      <c r="AB53">
        <f t="shared" si="17"/>
        <v>-2.5999999999996248E-2</v>
      </c>
      <c r="AC53">
        <f t="shared" si="21"/>
        <v>2.1000000000015007E-2</v>
      </c>
      <c r="AE53">
        <v>8.1894819999999999</v>
      </c>
      <c r="AF53">
        <v>0.44885282184300002</v>
      </c>
      <c r="AG53">
        <v>122.088888</v>
      </c>
      <c r="AH53">
        <v>2.3863941923900001</v>
      </c>
      <c r="AI53">
        <v>58.285079000000003</v>
      </c>
      <c r="AJ53">
        <v>0.89222908984100002</v>
      </c>
      <c r="AK53">
        <v>39.139716</v>
      </c>
      <c r="AL53">
        <v>0.80409754715699999</v>
      </c>
      <c r="AM53">
        <v>175.838097</v>
      </c>
      <c r="AN53">
        <v>0.91052573581999996</v>
      </c>
      <c r="AP53">
        <v>51</v>
      </c>
      <c r="AQ53" t="s">
        <v>46</v>
      </c>
      <c r="AR53">
        <f t="shared" si="1"/>
        <v>-3.0518000000000711E-2</v>
      </c>
      <c r="AS53">
        <f t="shared" si="2"/>
        <v>0.44885282184300002</v>
      </c>
      <c r="AT53">
        <f t="shared" si="3"/>
        <v>-0.37111199999999656</v>
      </c>
      <c r="AU53">
        <f t="shared" si="4"/>
        <v>2.3863941923900001</v>
      </c>
      <c r="AV53">
        <f t="shared" si="5"/>
        <v>0.6250790000000066</v>
      </c>
      <c r="AW53">
        <f t="shared" si="6"/>
        <v>0.89222908984100002</v>
      </c>
      <c r="AX53">
        <f t="shared" si="7"/>
        <v>0.49971599999999938</v>
      </c>
      <c r="AY53">
        <f t="shared" si="8"/>
        <v>0.80409754715699999</v>
      </c>
      <c r="AZ53">
        <f t="shared" si="9"/>
        <v>0.30809700000000362</v>
      </c>
      <c r="BA53">
        <f t="shared" si="10"/>
        <v>0.91052573581999996</v>
      </c>
      <c r="BC53">
        <v>51</v>
      </c>
      <c r="BD53" t="s">
        <v>46</v>
      </c>
      <c r="BE53">
        <f t="shared" si="11"/>
        <v>1.2436264324000447E-2</v>
      </c>
      <c r="BF53">
        <f t="shared" si="12"/>
        <v>0.35654274054399482</v>
      </c>
      <c r="BG53">
        <f t="shared" si="13"/>
        <v>1.1795675942410266</v>
      </c>
      <c r="BH53">
        <f t="shared" si="14"/>
        <v>0.27637731265599541</v>
      </c>
      <c r="BI53">
        <f t="shared" si="15"/>
        <v>8.2424687408993461E-2</v>
      </c>
    </row>
    <row r="54" spans="1:61">
      <c r="A54" s="2">
        <v>52</v>
      </c>
      <c r="B54" s="1" t="s">
        <v>17</v>
      </c>
      <c r="C54" s="1">
        <v>8.0030000000000001</v>
      </c>
      <c r="D54" s="1">
        <v>123.08499999999999</v>
      </c>
      <c r="E54" s="1">
        <v>55.808</v>
      </c>
      <c r="F54" s="1">
        <v>31.151</v>
      </c>
      <c r="G54" s="1">
        <v>175.71600000000001</v>
      </c>
      <c r="H54" s="1"/>
      <c r="I54" s="1">
        <v>8.0020000000000007</v>
      </c>
      <c r="J54" s="1">
        <v>123.157</v>
      </c>
      <c r="K54" s="1">
        <v>55.65</v>
      </c>
      <c r="L54" s="1">
        <v>31.27</v>
      </c>
      <c r="M54" s="1">
        <v>175.68</v>
      </c>
      <c r="O54">
        <v>52</v>
      </c>
      <c r="P54" t="s">
        <v>36</v>
      </c>
      <c r="Q54">
        <v>8.17</v>
      </c>
      <c r="R54">
        <v>123.92</v>
      </c>
      <c r="S54">
        <v>55.77</v>
      </c>
      <c r="T54">
        <v>30.77</v>
      </c>
      <c r="U54">
        <v>175.69</v>
      </c>
      <c r="W54">
        <v>52</v>
      </c>
      <c r="X54" t="s">
        <v>36</v>
      </c>
      <c r="Y54">
        <f t="shared" si="20"/>
        <v>0.16699999999999982</v>
      </c>
      <c r="Z54">
        <f t="shared" si="20"/>
        <v>0.83500000000000796</v>
      </c>
      <c r="AA54">
        <f t="shared" si="17"/>
        <v>-3.7999999999996703E-2</v>
      </c>
      <c r="AB54">
        <f t="shared" si="17"/>
        <v>-0.38100000000000023</v>
      </c>
      <c r="AC54">
        <f t="shared" si="21"/>
        <v>-2.6000000000010459E-2</v>
      </c>
      <c r="AE54">
        <v>8.3119259999999997</v>
      </c>
      <c r="AF54">
        <v>0.44681432443899999</v>
      </c>
      <c r="AG54">
        <v>123.366484</v>
      </c>
      <c r="AH54">
        <v>2.7743757445099999</v>
      </c>
      <c r="AI54">
        <v>56.303390999999998</v>
      </c>
      <c r="AJ54">
        <v>1.1370557559400001</v>
      </c>
      <c r="AK54">
        <v>30.853375</v>
      </c>
      <c r="AL54">
        <v>0.87092408071799998</v>
      </c>
      <c r="AM54">
        <v>176.13022900000001</v>
      </c>
      <c r="AN54">
        <v>1.01010980322</v>
      </c>
      <c r="AP54">
        <v>52</v>
      </c>
      <c r="AQ54" t="s">
        <v>36</v>
      </c>
      <c r="AR54">
        <f t="shared" si="1"/>
        <v>0.14192599999999977</v>
      </c>
      <c r="AS54">
        <f t="shared" si="2"/>
        <v>0.44681432443899999</v>
      </c>
      <c r="AT54">
        <f t="shared" si="3"/>
        <v>-0.5535160000000019</v>
      </c>
      <c r="AU54">
        <f t="shared" si="4"/>
        <v>2.7743757445099999</v>
      </c>
      <c r="AV54">
        <f t="shared" si="5"/>
        <v>0.53339099999999462</v>
      </c>
      <c r="AW54">
        <f t="shared" si="6"/>
        <v>1.1370557559400001</v>
      </c>
      <c r="AX54">
        <f t="shared" si="7"/>
        <v>8.3375000000000199E-2</v>
      </c>
      <c r="AY54">
        <f t="shared" si="8"/>
        <v>0.87092408071799998</v>
      </c>
      <c r="AZ54">
        <f t="shared" si="9"/>
        <v>0.44022900000001641</v>
      </c>
      <c r="BA54">
        <f t="shared" si="10"/>
        <v>1.01010980322</v>
      </c>
      <c r="BC54">
        <v>52</v>
      </c>
      <c r="BD54" t="s">
        <v>36</v>
      </c>
      <c r="BE54">
        <f t="shared" si="11"/>
        <v>6.2870547600000202E-4</v>
      </c>
      <c r="BF54">
        <f t="shared" si="12"/>
        <v>1.9279766822560274</v>
      </c>
      <c r="BG54">
        <f t="shared" si="13"/>
        <v>0.32648767488099006</v>
      </c>
      <c r="BH54">
        <f t="shared" si="14"/>
        <v>0.2156441406250004</v>
      </c>
      <c r="BI54">
        <f t="shared" si="15"/>
        <v>0.21736948044102505</v>
      </c>
    </row>
    <row r="55" spans="1:61">
      <c r="A55" s="2">
        <v>53</v>
      </c>
      <c r="B55" s="1" t="s">
        <v>12</v>
      </c>
      <c r="C55" s="1">
        <v>8.3789999999999996</v>
      </c>
      <c r="D55" s="1">
        <v>122.271</v>
      </c>
      <c r="E55" s="1">
        <v>56.610999999999997</v>
      </c>
      <c r="F55" s="1">
        <v>30.273</v>
      </c>
      <c r="G55" s="1">
        <v>176.642</v>
      </c>
      <c r="H55" s="1"/>
      <c r="I55" s="1">
        <v>8.3819999999999997</v>
      </c>
      <c r="J55" s="1">
        <v>122.244</v>
      </c>
      <c r="K55" s="1">
        <v>56.59</v>
      </c>
      <c r="L55" s="1">
        <v>30.34</v>
      </c>
      <c r="M55" s="1">
        <v>176.62</v>
      </c>
      <c r="O55">
        <v>53</v>
      </c>
      <c r="P55" t="s">
        <v>31</v>
      </c>
      <c r="Q55">
        <v>8.6</v>
      </c>
      <c r="R55">
        <v>122.75</v>
      </c>
      <c r="S55">
        <v>56.56</v>
      </c>
      <c r="T55">
        <v>30.27</v>
      </c>
      <c r="U55">
        <v>176.55</v>
      </c>
      <c r="W55">
        <v>53</v>
      </c>
      <c r="X55" t="s">
        <v>31</v>
      </c>
      <c r="Y55">
        <f t="shared" si="20"/>
        <v>0.22100000000000009</v>
      </c>
      <c r="Z55">
        <f t="shared" si="20"/>
        <v>0.4789999999999992</v>
      </c>
      <c r="AA55">
        <f t="shared" si="17"/>
        <v>-5.0999999999994827E-2</v>
      </c>
      <c r="AB55">
        <f t="shared" si="17"/>
        <v>-3.0000000000001137E-3</v>
      </c>
      <c r="AC55">
        <f t="shared" si="21"/>
        <v>-9.1999999999984539E-2</v>
      </c>
      <c r="AE55">
        <v>8.4903279999999999</v>
      </c>
      <c r="AF55">
        <v>0.362190861862</v>
      </c>
      <c r="AG55">
        <v>121.286501</v>
      </c>
      <c r="AH55">
        <v>2.4666757727799999</v>
      </c>
      <c r="AI55">
        <v>57.020254999999999</v>
      </c>
      <c r="AJ55">
        <v>1.05654235882</v>
      </c>
      <c r="AK55">
        <v>30.166585999999999</v>
      </c>
      <c r="AL55">
        <v>0.87168557209800002</v>
      </c>
      <c r="AM55">
        <v>176.52043</v>
      </c>
      <c r="AN55">
        <v>0.70389721628900004</v>
      </c>
      <c r="AP55">
        <v>53</v>
      </c>
      <c r="AQ55" t="s">
        <v>31</v>
      </c>
      <c r="AR55">
        <f t="shared" si="1"/>
        <v>-0.10967199999999977</v>
      </c>
      <c r="AS55">
        <f t="shared" si="2"/>
        <v>0.362190861862</v>
      </c>
      <c r="AT55">
        <f t="shared" si="3"/>
        <v>-1.4634989999999988</v>
      </c>
      <c r="AU55">
        <f t="shared" si="4"/>
        <v>2.4666757727799999</v>
      </c>
      <c r="AV55">
        <f t="shared" si="5"/>
        <v>0.46025499999999653</v>
      </c>
      <c r="AW55">
        <f t="shared" si="6"/>
        <v>1.05654235882</v>
      </c>
      <c r="AX55">
        <f t="shared" si="7"/>
        <v>-0.10341400000000078</v>
      </c>
      <c r="AY55">
        <f t="shared" si="8"/>
        <v>0.87168557209800002</v>
      </c>
      <c r="AZ55">
        <f t="shared" si="9"/>
        <v>-2.9570000000006758E-2</v>
      </c>
      <c r="BA55">
        <f t="shared" si="10"/>
        <v>0.70389721628900004</v>
      </c>
      <c r="BC55">
        <v>53</v>
      </c>
      <c r="BD55" t="s">
        <v>31</v>
      </c>
      <c r="BE55">
        <f t="shared" si="11"/>
        <v>0.1093439715839999</v>
      </c>
      <c r="BF55">
        <f t="shared" si="12"/>
        <v>3.7733023650009923</v>
      </c>
      <c r="BG55">
        <f t="shared" si="13"/>
        <v>0.26138167502499116</v>
      </c>
      <c r="BH55">
        <f t="shared" si="14"/>
        <v>1.0082971396000135E-2</v>
      </c>
      <c r="BI55">
        <f t="shared" si="15"/>
        <v>3.8975048999972256E-3</v>
      </c>
    </row>
    <row r="56" spans="1:61">
      <c r="A56" s="2">
        <v>54</v>
      </c>
      <c r="B56" s="1" t="s">
        <v>11</v>
      </c>
      <c r="C56" s="1">
        <v>8.1829999999999998</v>
      </c>
      <c r="D56" s="1">
        <v>114.48699999999999</v>
      </c>
      <c r="E56" s="1">
        <v>61.673999999999999</v>
      </c>
      <c r="F56" s="1">
        <v>69.930999999999997</v>
      </c>
      <c r="G56" s="1">
        <v>174.81200000000001</v>
      </c>
      <c r="H56" s="1"/>
      <c r="I56" s="1">
        <v>8.1959999999999997</v>
      </c>
      <c r="J56" s="1">
        <v>114.486</v>
      </c>
      <c r="K56" s="1">
        <v>61.59</v>
      </c>
      <c r="L56" s="1">
        <v>69.709999999999994</v>
      </c>
      <c r="M56" s="1">
        <v>174.85</v>
      </c>
      <c r="O56">
        <v>54</v>
      </c>
      <c r="P56" t="s">
        <v>30</v>
      </c>
      <c r="Q56">
        <v>8.2200000000000006</v>
      </c>
      <c r="R56">
        <v>115.25</v>
      </c>
      <c r="S56">
        <v>62.1</v>
      </c>
      <c r="T56">
        <v>69.67</v>
      </c>
      <c r="U56">
        <v>175.09</v>
      </c>
      <c r="W56">
        <v>54</v>
      </c>
      <c r="X56" t="s">
        <v>30</v>
      </c>
      <c r="Y56">
        <f t="shared" si="20"/>
        <v>3.700000000000081E-2</v>
      </c>
      <c r="Z56">
        <f t="shared" si="20"/>
        <v>0.76300000000000523</v>
      </c>
      <c r="AA56">
        <f t="shared" si="17"/>
        <v>0.42600000000000193</v>
      </c>
      <c r="AB56">
        <f t="shared" si="17"/>
        <v>-0.26099999999999568</v>
      </c>
      <c r="AC56">
        <f t="shared" si="21"/>
        <v>0.27799999999999159</v>
      </c>
      <c r="AE56">
        <v>8.0014830000000003</v>
      </c>
      <c r="AF56">
        <v>0.36737014537200002</v>
      </c>
      <c r="AG56">
        <v>113.248631</v>
      </c>
      <c r="AH56">
        <v>3.64246524113</v>
      </c>
      <c r="AI56">
        <v>61.518743999999998</v>
      </c>
      <c r="AJ56">
        <v>0.89903599063899997</v>
      </c>
      <c r="AK56">
        <v>69.808430999999999</v>
      </c>
      <c r="AL56">
        <v>0.70131526665199995</v>
      </c>
      <c r="AM56">
        <v>174.75595200000001</v>
      </c>
      <c r="AN56">
        <v>0.63655133154800003</v>
      </c>
      <c r="AP56">
        <v>54</v>
      </c>
      <c r="AQ56" t="s">
        <v>30</v>
      </c>
      <c r="AR56">
        <f t="shared" si="1"/>
        <v>-0.21851700000000029</v>
      </c>
      <c r="AS56">
        <f t="shared" si="2"/>
        <v>0.36737014537200002</v>
      </c>
      <c r="AT56">
        <f t="shared" si="3"/>
        <v>-2.0013689999999968</v>
      </c>
      <c r="AU56">
        <f t="shared" si="4"/>
        <v>3.64246524113</v>
      </c>
      <c r="AV56">
        <f t="shared" si="5"/>
        <v>-0.58125600000000333</v>
      </c>
      <c r="AW56">
        <f t="shared" si="6"/>
        <v>0.89903599063899997</v>
      </c>
      <c r="AX56">
        <f t="shared" si="7"/>
        <v>0.13843099999999708</v>
      </c>
      <c r="AY56">
        <f t="shared" si="8"/>
        <v>0.70131526665199995</v>
      </c>
      <c r="AZ56">
        <f t="shared" si="9"/>
        <v>-0.33404799999999568</v>
      </c>
      <c r="BA56">
        <f t="shared" si="10"/>
        <v>0.63655133154800003</v>
      </c>
      <c r="BC56">
        <v>54</v>
      </c>
      <c r="BD56" t="s">
        <v>30</v>
      </c>
      <c r="BE56">
        <f t="shared" si="11"/>
        <v>6.5288937289000565E-2</v>
      </c>
      <c r="BF56">
        <f t="shared" si="12"/>
        <v>7.6417359681610115</v>
      </c>
      <c r="BG56">
        <f t="shared" si="13"/>
        <v>1.0145646495360106</v>
      </c>
      <c r="BH56">
        <f t="shared" si="14"/>
        <v>0.15954512376099422</v>
      </c>
      <c r="BI56">
        <f t="shared" si="15"/>
        <v>0.37460275430398443</v>
      </c>
    </row>
    <row r="57" spans="1:61">
      <c r="A57" s="2">
        <v>55</v>
      </c>
      <c r="B57" s="1" t="s">
        <v>20</v>
      </c>
      <c r="C57" s="1">
        <v>8.2759999999999998</v>
      </c>
      <c r="D57" s="1">
        <v>111.294</v>
      </c>
      <c r="E57" s="1">
        <v>44.771999999999998</v>
      </c>
      <c r="F57" s="1"/>
      <c r="G57" s="1"/>
      <c r="H57" s="1"/>
      <c r="I57" s="1">
        <v>8.2710000000000008</v>
      </c>
      <c r="J57" s="1">
        <v>111.327</v>
      </c>
      <c r="K57" s="1">
        <v>44.71</v>
      </c>
      <c r="L57" s="1"/>
      <c r="M57" s="1"/>
      <c r="O57">
        <v>55</v>
      </c>
      <c r="P57" t="s">
        <v>39</v>
      </c>
      <c r="Q57">
        <v>8.49</v>
      </c>
      <c r="R57">
        <v>112.54</v>
      </c>
      <c r="S57">
        <v>42.96</v>
      </c>
      <c r="U57">
        <v>171.63</v>
      </c>
      <c r="W57">
        <v>55</v>
      </c>
      <c r="X57" t="s">
        <v>39</v>
      </c>
      <c r="Y57">
        <f t="shared" si="20"/>
        <v>0.21400000000000041</v>
      </c>
      <c r="Z57">
        <f t="shared" si="20"/>
        <v>1.2460000000000093</v>
      </c>
      <c r="AA57">
        <f t="shared" si="17"/>
        <v>-1.8119999999999976</v>
      </c>
      <c r="AE57">
        <v>8.1385459999999998</v>
      </c>
      <c r="AF57">
        <v>0.39794388785899998</v>
      </c>
      <c r="AG57">
        <v>110.51969800000001</v>
      </c>
      <c r="AH57">
        <v>1.7834099716</v>
      </c>
      <c r="AI57">
        <v>44.077927000000003</v>
      </c>
      <c r="AJ57">
        <v>0.68059463535300002</v>
      </c>
      <c r="AK57">
        <v>0</v>
      </c>
      <c r="AL57">
        <v>0</v>
      </c>
      <c r="AM57">
        <v>172.91510500000001</v>
      </c>
      <c r="AN57">
        <v>0.72181494579600003</v>
      </c>
      <c r="AP57">
        <v>55</v>
      </c>
      <c r="AQ57" t="s">
        <v>39</v>
      </c>
      <c r="AR57">
        <f t="shared" si="1"/>
        <v>-0.35145400000000038</v>
      </c>
      <c r="AS57">
        <f t="shared" si="2"/>
        <v>0.39794388785899998</v>
      </c>
      <c r="AT57">
        <f t="shared" si="3"/>
        <v>-2.0203020000000009</v>
      </c>
      <c r="AU57">
        <f t="shared" si="4"/>
        <v>1.7834099716</v>
      </c>
      <c r="AV57">
        <f t="shared" si="5"/>
        <v>1.1179270000000017</v>
      </c>
      <c r="AW57">
        <f t="shared" si="6"/>
        <v>0.68059463535300002</v>
      </c>
      <c r="BC57">
        <v>55</v>
      </c>
      <c r="BD57" t="s">
        <v>39</v>
      </c>
      <c r="BE57">
        <f t="shared" si="11"/>
        <v>0.31973822611600089</v>
      </c>
      <c r="BF57">
        <f t="shared" si="12"/>
        <v>10.668728755204066</v>
      </c>
      <c r="BG57">
        <f t="shared" si="13"/>
        <v>8.5844722253289962</v>
      </c>
    </row>
    <row r="58" spans="1:61">
      <c r="A58" s="2">
        <v>56</v>
      </c>
      <c r="B58" s="1" t="s">
        <v>21</v>
      </c>
      <c r="C58" s="1"/>
      <c r="D58" s="1"/>
      <c r="E58" s="1">
        <v>63.204000000000001</v>
      </c>
      <c r="F58" s="1">
        <v>32.154000000000003</v>
      </c>
      <c r="G58" s="1">
        <v>177.26300000000001</v>
      </c>
      <c r="H58" s="1"/>
      <c r="I58" s="1"/>
      <c r="J58" s="1"/>
      <c r="K58" s="1">
        <v>63.15</v>
      </c>
      <c r="L58" s="1">
        <v>32.21</v>
      </c>
      <c r="M58" s="1">
        <v>177.25</v>
      </c>
      <c r="O58">
        <v>56</v>
      </c>
      <c r="P58" t="s">
        <v>40</v>
      </c>
      <c r="R58">
        <v>136.56</v>
      </c>
      <c r="S58">
        <v>63.03</v>
      </c>
      <c r="T58">
        <v>32.159999999999997</v>
      </c>
      <c r="U58">
        <v>177.06</v>
      </c>
      <c r="W58">
        <v>56</v>
      </c>
      <c r="X58" t="s">
        <v>40</v>
      </c>
      <c r="AA58">
        <f t="shared" si="17"/>
        <v>-0.17399999999999949</v>
      </c>
      <c r="AB58">
        <f>T58-F58</f>
        <v>5.9999999999931219E-3</v>
      </c>
      <c r="AC58">
        <f>U58-G58</f>
        <v>-0.20300000000000296</v>
      </c>
      <c r="AE58">
        <v>0</v>
      </c>
      <c r="AF58">
        <v>0</v>
      </c>
      <c r="AG58">
        <v>0</v>
      </c>
      <c r="AH58">
        <v>0</v>
      </c>
      <c r="AI58">
        <v>63.107087</v>
      </c>
      <c r="AJ58">
        <v>0.64124003729599999</v>
      </c>
      <c r="AK58">
        <v>32.406011999999997</v>
      </c>
      <c r="AL58">
        <v>0.48222939132300002</v>
      </c>
      <c r="AM58">
        <v>176.59224900000001</v>
      </c>
      <c r="AN58">
        <v>0.552349044535</v>
      </c>
      <c r="AP58">
        <v>56</v>
      </c>
      <c r="AQ58" t="s">
        <v>40</v>
      </c>
      <c r="AV58">
        <f t="shared" si="5"/>
        <v>7.7086999999998795E-2</v>
      </c>
      <c r="AW58">
        <f t="shared" si="6"/>
        <v>0.64124003729599999</v>
      </c>
      <c r="AX58">
        <f t="shared" si="7"/>
        <v>0.24601200000000034</v>
      </c>
      <c r="AY58">
        <f t="shared" si="8"/>
        <v>0.48222939132300002</v>
      </c>
      <c r="AZ58">
        <f t="shared" si="9"/>
        <v>-0.4677509999999927</v>
      </c>
      <c r="BA58">
        <f t="shared" si="10"/>
        <v>0.552349044535</v>
      </c>
      <c r="BC58">
        <v>56</v>
      </c>
      <c r="BD58" t="s">
        <v>40</v>
      </c>
      <c r="BG58">
        <f t="shared" si="13"/>
        <v>6.3044681568999145E-2</v>
      </c>
      <c r="BH58">
        <f t="shared" si="14"/>
        <v>5.7605760144003468E-2</v>
      </c>
      <c r="BI58">
        <f t="shared" si="15"/>
        <v>7.0093092000994575E-2</v>
      </c>
    </row>
    <row r="59" spans="1:61">
      <c r="A59" s="2">
        <v>57</v>
      </c>
      <c r="B59" s="1" t="s">
        <v>16</v>
      </c>
      <c r="C59" s="1">
        <v>8.423</v>
      </c>
      <c r="D59" s="1">
        <v>116.205</v>
      </c>
      <c r="E59" s="1">
        <v>58.415999999999997</v>
      </c>
      <c r="F59" s="1"/>
      <c r="G59" s="1">
        <v>174.714</v>
      </c>
      <c r="H59" s="1"/>
      <c r="I59" s="1">
        <v>8.4209999999999994</v>
      </c>
      <c r="J59" s="1">
        <v>116.21299999999999</v>
      </c>
      <c r="K59" s="1">
        <v>58.47</v>
      </c>
      <c r="L59" s="1">
        <v>63.78</v>
      </c>
      <c r="M59" s="1"/>
      <c r="O59">
        <v>57</v>
      </c>
      <c r="P59" t="s">
        <v>35</v>
      </c>
      <c r="Q59">
        <v>8.4700000000000006</v>
      </c>
      <c r="R59">
        <v>116.44</v>
      </c>
      <c r="S59">
        <v>58.11</v>
      </c>
      <c r="T59">
        <v>63.66</v>
      </c>
      <c r="U59">
        <v>174.57</v>
      </c>
      <c r="W59">
        <v>57</v>
      </c>
      <c r="X59" t="s">
        <v>35</v>
      </c>
      <c r="Y59">
        <f t="shared" ref="Y59:Z73" si="22">Q59-C59</f>
        <v>4.7000000000000597E-2</v>
      </c>
      <c r="Z59">
        <f t="shared" si="22"/>
        <v>0.23499999999999943</v>
      </c>
      <c r="AA59">
        <f t="shared" si="17"/>
        <v>-0.30599999999999739</v>
      </c>
      <c r="AC59">
        <f t="shared" ref="AC59:AC122" si="23">U59-G59</f>
        <v>-0.14400000000000546</v>
      </c>
      <c r="AE59">
        <v>8.2329170000000005</v>
      </c>
      <c r="AF59">
        <v>0.27113939608799997</v>
      </c>
      <c r="AG59">
        <v>116.135676</v>
      </c>
      <c r="AH59">
        <v>2.30719164896</v>
      </c>
      <c r="AI59">
        <v>58.349108000000001</v>
      </c>
      <c r="AJ59">
        <v>0.88414904079300005</v>
      </c>
      <c r="AK59">
        <v>63.963627000000002</v>
      </c>
      <c r="AL59">
        <v>0.71760737445400002</v>
      </c>
      <c r="AM59">
        <v>174.74778499999999</v>
      </c>
      <c r="AN59">
        <v>0.69998582755299998</v>
      </c>
      <c r="AP59">
        <v>57</v>
      </c>
      <c r="AQ59" t="s">
        <v>35</v>
      </c>
      <c r="AR59">
        <f t="shared" si="1"/>
        <v>-0.23708300000000015</v>
      </c>
      <c r="AS59">
        <f t="shared" si="2"/>
        <v>0.27113939608799997</v>
      </c>
      <c r="AT59">
        <f t="shared" si="3"/>
        <v>-0.30432399999999404</v>
      </c>
      <c r="AU59">
        <f t="shared" si="4"/>
        <v>2.30719164896</v>
      </c>
      <c r="AV59">
        <f t="shared" si="5"/>
        <v>0.23910800000000165</v>
      </c>
      <c r="AW59">
        <f t="shared" si="6"/>
        <v>0.88414904079300005</v>
      </c>
      <c r="AZ59">
        <f t="shared" si="9"/>
        <v>0.17778500000000008</v>
      </c>
      <c r="BA59">
        <f t="shared" si="10"/>
        <v>0.69998582755299998</v>
      </c>
      <c r="BC59">
        <v>57</v>
      </c>
      <c r="BD59" t="s">
        <v>35</v>
      </c>
      <c r="BE59">
        <f t="shared" si="11"/>
        <v>8.070315088900043E-2</v>
      </c>
      <c r="BF59">
        <f t="shared" si="12"/>
        <v>0.29087037697599294</v>
      </c>
      <c r="BG59">
        <f t="shared" si="13"/>
        <v>0.29714273166399896</v>
      </c>
      <c r="BI59">
        <f t="shared" si="15"/>
        <v>0.10354558622500357</v>
      </c>
    </row>
    <row r="60" spans="1:61">
      <c r="A60" s="2">
        <v>58</v>
      </c>
      <c r="B60" s="1" t="s">
        <v>17</v>
      </c>
      <c r="C60" s="1">
        <v>8.3840000000000003</v>
      </c>
      <c r="D60" s="1">
        <v>123.148</v>
      </c>
      <c r="E60" s="1">
        <v>55.914000000000001</v>
      </c>
      <c r="F60" s="1">
        <v>31.08</v>
      </c>
      <c r="G60" s="1">
        <v>176.30199999999999</v>
      </c>
      <c r="H60" s="1"/>
      <c r="I60" s="1"/>
      <c r="J60" s="1"/>
      <c r="K60" s="1"/>
      <c r="L60" s="1"/>
      <c r="M60" s="1">
        <v>176.31</v>
      </c>
      <c r="O60">
        <v>58</v>
      </c>
      <c r="P60" t="s">
        <v>36</v>
      </c>
      <c r="Q60">
        <v>8.41</v>
      </c>
      <c r="R60">
        <v>123.58</v>
      </c>
      <c r="S60">
        <v>56.06</v>
      </c>
      <c r="T60">
        <v>30.56</v>
      </c>
      <c r="U60">
        <v>175.88</v>
      </c>
      <c r="W60">
        <v>58</v>
      </c>
      <c r="X60" t="s">
        <v>36</v>
      </c>
      <c r="Y60">
        <f t="shared" si="22"/>
        <v>2.5999999999999801E-2</v>
      </c>
      <c r="Z60">
        <f t="shared" si="22"/>
        <v>0.43200000000000216</v>
      </c>
      <c r="AA60">
        <f t="shared" si="17"/>
        <v>0.1460000000000008</v>
      </c>
      <c r="AB60">
        <f>T60-F60</f>
        <v>-0.51999999999999957</v>
      </c>
      <c r="AC60">
        <f t="shared" si="23"/>
        <v>-0.42199999999999704</v>
      </c>
      <c r="AE60">
        <v>8.2636719999999997</v>
      </c>
      <c r="AF60">
        <v>0.40470439633900002</v>
      </c>
      <c r="AG60">
        <v>122.36398699999999</v>
      </c>
      <c r="AH60">
        <v>2.1655286247999999</v>
      </c>
      <c r="AI60">
        <v>56.173712999999999</v>
      </c>
      <c r="AJ60">
        <v>0.82143531980999995</v>
      </c>
      <c r="AK60">
        <v>30.680232</v>
      </c>
      <c r="AL60">
        <v>0.82850470618799998</v>
      </c>
      <c r="AM60">
        <v>176.011898</v>
      </c>
      <c r="AN60">
        <v>0.87213494230900002</v>
      </c>
      <c r="AP60">
        <v>58</v>
      </c>
      <c r="AQ60" t="s">
        <v>36</v>
      </c>
      <c r="AR60">
        <f t="shared" si="1"/>
        <v>-0.14632800000000046</v>
      </c>
      <c r="AS60">
        <f t="shared" si="2"/>
        <v>0.40470439633900002</v>
      </c>
      <c r="AT60">
        <f t="shared" si="3"/>
        <v>-1.2160130000000038</v>
      </c>
      <c r="AU60">
        <f t="shared" si="4"/>
        <v>2.1655286247999999</v>
      </c>
      <c r="AV60">
        <f t="shared" si="5"/>
        <v>0.11371299999999707</v>
      </c>
      <c r="AW60">
        <f t="shared" si="6"/>
        <v>0.82143531980999995</v>
      </c>
      <c r="AX60">
        <f t="shared" si="7"/>
        <v>0.12023200000000145</v>
      </c>
      <c r="AY60">
        <f t="shared" si="8"/>
        <v>0.82850470618799998</v>
      </c>
      <c r="AZ60">
        <f t="shared" si="9"/>
        <v>0.13189800000000673</v>
      </c>
      <c r="BA60">
        <f t="shared" si="10"/>
        <v>0.87213494230900002</v>
      </c>
      <c r="BC60">
        <v>58</v>
      </c>
      <c r="BD60" t="s">
        <v>36</v>
      </c>
      <c r="BE60">
        <f t="shared" si="11"/>
        <v>2.969693958400009E-2</v>
      </c>
      <c r="BF60">
        <f t="shared" si="12"/>
        <v>2.7159468481690197</v>
      </c>
      <c r="BG60">
        <f t="shared" si="13"/>
        <v>1.0424503690002408E-3</v>
      </c>
      <c r="BH60">
        <f t="shared" si="14"/>
        <v>0.40989701382400129</v>
      </c>
      <c r="BI60">
        <f t="shared" si="15"/>
        <v>0.30680299440400416</v>
      </c>
    </row>
    <row r="61" spans="1:61">
      <c r="A61" s="2">
        <v>59</v>
      </c>
      <c r="B61" s="1" t="s">
        <v>18</v>
      </c>
      <c r="C61" s="1">
        <v>8.3729999999999993</v>
      </c>
      <c r="D61" s="1">
        <v>125.306</v>
      </c>
      <c r="E61" s="1">
        <v>52.953000000000003</v>
      </c>
      <c r="F61" s="1"/>
      <c r="G61" s="1">
        <v>178.13900000000001</v>
      </c>
      <c r="H61" s="1"/>
      <c r="I61" s="1">
        <v>8.3610000000000007</v>
      </c>
      <c r="J61" s="1">
        <v>125.202</v>
      </c>
      <c r="K61" s="1">
        <v>52.53</v>
      </c>
      <c r="L61" s="1">
        <v>19.09</v>
      </c>
      <c r="M61" s="1">
        <v>178.09</v>
      </c>
      <c r="O61">
        <v>59</v>
      </c>
      <c r="P61" t="s">
        <v>37</v>
      </c>
      <c r="Q61">
        <v>8.41</v>
      </c>
      <c r="R61">
        <v>125.76</v>
      </c>
      <c r="S61">
        <v>52.48</v>
      </c>
      <c r="T61">
        <v>19.149999999999999</v>
      </c>
      <c r="U61">
        <v>177.69</v>
      </c>
      <c r="W61">
        <v>59</v>
      </c>
      <c r="X61" t="s">
        <v>37</v>
      </c>
      <c r="Y61">
        <f t="shared" si="22"/>
        <v>3.700000000000081E-2</v>
      </c>
      <c r="Z61">
        <f t="shared" si="22"/>
        <v>0.45400000000000773</v>
      </c>
      <c r="AA61">
        <f t="shared" si="17"/>
        <v>-0.47300000000000608</v>
      </c>
      <c r="AC61">
        <f t="shared" si="23"/>
        <v>-0.44900000000001228</v>
      </c>
      <c r="AE61">
        <v>8.2174060000000004</v>
      </c>
      <c r="AF61">
        <v>0.38229638654300002</v>
      </c>
      <c r="AG61">
        <v>125.017675</v>
      </c>
      <c r="AH61">
        <v>2.48399929174</v>
      </c>
      <c r="AI61">
        <v>52.258330000000001</v>
      </c>
      <c r="AJ61">
        <v>0.86724513898900002</v>
      </c>
      <c r="AK61">
        <v>19.448840000000001</v>
      </c>
      <c r="AL61">
        <v>0.70370111297299998</v>
      </c>
      <c r="AM61">
        <v>177.497522</v>
      </c>
      <c r="AN61">
        <v>0.85843444450700002</v>
      </c>
      <c r="AP61">
        <v>59</v>
      </c>
      <c r="AQ61" t="s">
        <v>37</v>
      </c>
      <c r="AR61">
        <f t="shared" si="1"/>
        <v>-0.19259399999999971</v>
      </c>
      <c r="AS61">
        <f t="shared" si="2"/>
        <v>0.38229638654300002</v>
      </c>
      <c r="AT61">
        <f t="shared" si="3"/>
        <v>-0.74232500000000812</v>
      </c>
      <c r="AU61">
        <f t="shared" si="4"/>
        <v>2.48399929174</v>
      </c>
      <c r="AV61">
        <f t="shared" si="5"/>
        <v>-0.22166999999999604</v>
      </c>
      <c r="AW61">
        <f t="shared" si="6"/>
        <v>0.86724513898900002</v>
      </c>
      <c r="AZ61">
        <f t="shared" si="9"/>
        <v>-0.19247799999999415</v>
      </c>
      <c r="BA61">
        <f t="shared" si="10"/>
        <v>0.85843444450700002</v>
      </c>
      <c r="BC61">
        <v>59</v>
      </c>
      <c r="BD61" t="s">
        <v>37</v>
      </c>
      <c r="BE61">
        <f t="shared" si="11"/>
        <v>5.271340483600024E-2</v>
      </c>
      <c r="BF61">
        <f t="shared" si="12"/>
        <v>1.431193505625038</v>
      </c>
      <c r="BG61">
        <f t="shared" si="13"/>
        <v>6.3166768900005055E-2</v>
      </c>
      <c r="BI61">
        <f t="shared" si="15"/>
        <v>6.5803536484009301E-2</v>
      </c>
    </row>
    <row r="62" spans="1:61">
      <c r="A62" s="2">
        <v>60</v>
      </c>
      <c r="B62" s="1" t="s">
        <v>16</v>
      </c>
      <c r="C62" s="1">
        <v>8.2739999999999991</v>
      </c>
      <c r="D62" s="1">
        <v>114.599</v>
      </c>
      <c r="E62" s="1">
        <v>58.725999999999999</v>
      </c>
      <c r="F62" s="1">
        <v>63.752000000000002</v>
      </c>
      <c r="G62" s="1">
        <v>174.56800000000001</v>
      </c>
      <c r="H62" s="1"/>
      <c r="I62" s="1">
        <v>8.2729999999999997</v>
      </c>
      <c r="J62" s="1">
        <v>114.624</v>
      </c>
      <c r="K62" s="1">
        <v>58.47</v>
      </c>
      <c r="L62" s="1">
        <v>63.47</v>
      </c>
      <c r="M62" s="1">
        <v>174.43</v>
      </c>
      <c r="O62">
        <v>60</v>
      </c>
      <c r="P62" t="s">
        <v>35</v>
      </c>
      <c r="Q62">
        <v>8.3000000000000007</v>
      </c>
      <c r="R62">
        <v>114.92</v>
      </c>
      <c r="S62">
        <v>58.42</v>
      </c>
      <c r="T62">
        <v>63.71</v>
      </c>
      <c r="U62">
        <v>174.45</v>
      </c>
      <c r="W62">
        <v>60</v>
      </c>
      <c r="X62" t="s">
        <v>35</v>
      </c>
      <c r="Y62">
        <f t="shared" si="22"/>
        <v>2.6000000000001577E-2</v>
      </c>
      <c r="Z62">
        <f t="shared" si="22"/>
        <v>0.32099999999999795</v>
      </c>
      <c r="AA62">
        <f t="shared" si="17"/>
        <v>-0.30599999999999739</v>
      </c>
      <c r="AB62">
        <f t="shared" si="17"/>
        <v>-4.2000000000001592E-2</v>
      </c>
      <c r="AC62">
        <f t="shared" si="23"/>
        <v>-0.11800000000002342</v>
      </c>
      <c r="AE62">
        <v>8.2561370000000007</v>
      </c>
      <c r="AF62">
        <v>0.35331929501699999</v>
      </c>
      <c r="AG62">
        <v>115.452803</v>
      </c>
      <c r="AH62">
        <v>1.81674140873</v>
      </c>
      <c r="AI62">
        <v>58.577320999999998</v>
      </c>
      <c r="AJ62">
        <v>1.05987720702</v>
      </c>
      <c r="AK62">
        <v>63.850383999999998</v>
      </c>
      <c r="AL62">
        <v>0.675496003352</v>
      </c>
      <c r="AM62">
        <v>174.36688799999999</v>
      </c>
      <c r="AN62">
        <v>0.712029774276</v>
      </c>
      <c r="AP62">
        <v>60</v>
      </c>
      <c r="AQ62" t="s">
        <v>35</v>
      </c>
      <c r="AR62">
        <f t="shared" si="1"/>
        <v>-4.3862999999999985E-2</v>
      </c>
      <c r="AS62">
        <f t="shared" si="2"/>
        <v>0.35331929501699999</v>
      </c>
      <c r="AT62">
        <f t="shared" si="3"/>
        <v>0.53280300000000125</v>
      </c>
      <c r="AU62">
        <f t="shared" si="4"/>
        <v>1.81674140873</v>
      </c>
      <c r="AV62">
        <f t="shared" si="5"/>
        <v>0.15732099999999605</v>
      </c>
      <c r="AW62">
        <f t="shared" si="6"/>
        <v>1.05987720702</v>
      </c>
      <c r="AX62">
        <f t="shared" si="7"/>
        <v>0.1403839999999974</v>
      </c>
      <c r="AY62">
        <f t="shared" si="8"/>
        <v>0.675496003352</v>
      </c>
      <c r="AZ62">
        <f t="shared" si="9"/>
        <v>-8.3111999999999853E-2</v>
      </c>
      <c r="BA62">
        <f t="shared" si="10"/>
        <v>0.712029774276</v>
      </c>
      <c r="BC62">
        <v>60</v>
      </c>
      <c r="BD62" t="s">
        <v>35</v>
      </c>
      <c r="BE62">
        <f t="shared" si="11"/>
        <v>4.8808387690002187E-3</v>
      </c>
      <c r="BF62">
        <f t="shared" si="12"/>
        <v>4.4860510809001393E-2</v>
      </c>
      <c r="BG62">
        <f t="shared" si="13"/>
        <v>0.21466634904099391</v>
      </c>
      <c r="BH62">
        <f t="shared" si="14"/>
        <v>3.3263923455999635E-2</v>
      </c>
      <c r="BI62">
        <f t="shared" si="15"/>
        <v>1.2171725440016444E-3</v>
      </c>
    </row>
    <row r="63" spans="1:61">
      <c r="A63" s="2">
        <v>61</v>
      </c>
      <c r="B63" s="1" t="s">
        <v>13</v>
      </c>
      <c r="C63" s="1">
        <v>8.1950000000000003</v>
      </c>
      <c r="D63" s="1">
        <v>122.31100000000001</v>
      </c>
      <c r="E63" s="1">
        <v>54.338000000000001</v>
      </c>
      <c r="F63" s="1">
        <v>41.16</v>
      </c>
      <c r="G63" s="1">
        <v>176.31</v>
      </c>
      <c r="H63" s="1"/>
      <c r="I63" s="1">
        <v>8.2040000000000006</v>
      </c>
      <c r="J63" s="1">
        <v>122.35599999999999</v>
      </c>
      <c r="K63" s="1">
        <v>54.16</v>
      </c>
      <c r="L63" s="1">
        <v>41.07</v>
      </c>
      <c r="M63" s="1">
        <v>176.31</v>
      </c>
      <c r="O63">
        <v>61</v>
      </c>
      <c r="P63" t="s">
        <v>32</v>
      </c>
      <c r="Q63">
        <v>8.39</v>
      </c>
      <c r="R63">
        <v>122.5</v>
      </c>
      <c r="S63">
        <v>54.3</v>
      </c>
      <c r="T63">
        <v>40.950000000000003</v>
      </c>
      <c r="U63">
        <v>176.04</v>
      </c>
      <c r="W63">
        <v>61</v>
      </c>
      <c r="X63" t="s">
        <v>32</v>
      </c>
      <c r="Y63">
        <f t="shared" si="22"/>
        <v>0.19500000000000028</v>
      </c>
      <c r="Z63">
        <f t="shared" si="22"/>
        <v>0.18899999999999295</v>
      </c>
      <c r="AA63">
        <f t="shared" si="17"/>
        <v>-3.8000000000003809E-2</v>
      </c>
      <c r="AB63">
        <f t="shared" si="17"/>
        <v>-0.20999999999999375</v>
      </c>
      <c r="AC63">
        <f t="shared" si="23"/>
        <v>-0.27000000000001023</v>
      </c>
      <c r="AE63">
        <v>8.3028899999999997</v>
      </c>
      <c r="AF63">
        <v>0.32121341176899998</v>
      </c>
      <c r="AG63">
        <v>122.504294</v>
      </c>
      <c r="AH63">
        <v>2.0921411619599999</v>
      </c>
      <c r="AI63">
        <v>54.200189999999999</v>
      </c>
      <c r="AJ63">
        <v>0.74198679091999997</v>
      </c>
      <c r="AK63">
        <v>40.948067000000002</v>
      </c>
      <c r="AL63">
        <v>0.73810539796899999</v>
      </c>
      <c r="AM63">
        <v>175.91209599999999</v>
      </c>
      <c r="AN63">
        <v>0.64865709799899995</v>
      </c>
      <c r="AP63">
        <v>61</v>
      </c>
      <c r="AQ63" t="s">
        <v>32</v>
      </c>
      <c r="AR63">
        <f t="shared" si="1"/>
        <v>-8.7110000000000909E-2</v>
      </c>
      <c r="AS63">
        <f t="shared" si="2"/>
        <v>0.32121341176899998</v>
      </c>
      <c r="AT63">
        <f t="shared" si="3"/>
        <v>4.2940000000015743E-3</v>
      </c>
      <c r="AU63">
        <f t="shared" si="4"/>
        <v>2.0921411619599999</v>
      </c>
      <c r="AV63">
        <f t="shared" si="5"/>
        <v>-9.9809999999997956E-2</v>
      </c>
      <c r="AW63">
        <f t="shared" si="6"/>
        <v>0.74198679091999997</v>
      </c>
      <c r="AX63">
        <f t="shared" si="7"/>
        <v>-1.9330000000010727E-3</v>
      </c>
      <c r="AY63">
        <f t="shared" si="8"/>
        <v>0.73810539796899999</v>
      </c>
      <c r="AZ63">
        <f t="shared" si="9"/>
        <v>-0.12790400000000091</v>
      </c>
      <c r="BA63">
        <f t="shared" si="10"/>
        <v>0.64865709799899995</v>
      </c>
      <c r="BC63">
        <v>61</v>
      </c>
      <c r="BD63" t="s">
        <v>32</v>
      </c>
      <c r="BE63">
        <f t="shared" si="11"/>
        <v>7.9586052100000679E-2</v>
      </c>
      <c r="BF63">
        <f t="shared" si="12"/>
        <v>3.4116306435996814E-2</v>
      </c>
      <c r="BG63">
        <f t="shared" si="13"/>
        <v>3.8204760999992764E-3</v>
      </c>
      <c r="BH63">
        <f t="shared" si="14"/>
        <v>4.3291876488996954E-2</v>
      </c>
      <c r="BI63">
        <f t="shared" si="15"/>
        <v>2.0191273216002649E-2</v>
      </c>
    </row>
    <row r="64" spans="1:61">
      <c r="A64" s="2">
        <v>62</v>
      </c>
      <c r="B64" s="1" t="s">
        <v>18</v>
      </c>
      <c r="C64" s="1">
        <v>8.1750000000000007</v>
      </c>
      <c r="D64" s="1">
        <v>124.542</v>
      </c>
      <c r="E64" s="1">
        <v>53.043999999999997</v>
      </c>
      <c r="F64" s="1">
        <v>19.088000000000001</v>
      </c>
      <c r="G64" s="1">
        <v>178.09</v>
      </c>
      <c r="H64" s="1"/>
      <c r="I64" s="1">
        <v>8.1829999999999998</v>
      </c>
      <c r="J64" s="1">
        <v>124.651</v>
      </c>
      <c r="K64" s="1">
        <v>52.84</v>
      </c>
      <c r="L64" s="1">
        <v>19.09</v>
      </c>
      <c r="M64" s="1">
        <v>178.05</v>
      </c>
      <c r="O64">
        <v>62</v>
      </c>
      <c r="P64" t="s">
        <v>37</v>
      </c>
      <c r="Q64">
        <v>8.1999999999999993</v>
      </c>
      <c r="R64">
        <v>124.52</v>
      </c>
      <c r="S64">
        <v>52.63</v>
      </c>
      <c r="T64">
        <v>18.97</v>
      </c>
      <c r="U64">
        <v>177.85</v>
      </c>
      <c r="W64">
        <v>62</v>
      </c>
      <c r="X64" t="s">
        <v>37</v>
      </c>
      <c r="Y64">
        <f t="shared" si="22"/>
        <v>2.4999999999998579E-2</v>
      </c>
      <c r="Z64">
        <f t="shared" si="22"/>
        <v>-2.2000000000005571E-2</v>
      </c>
      <c r="AA64">
        <f t="shared" si="17"/>
        <v>-0.41399999999999437</v>
      </c>
      <c r="AB64">
        <f t="shared" si="17"/>
        <v>-0.1180000000000021</v>
      </c>
      <c r="AC64">
        <f t="shared" si="23"/>
        <v>-0.24000000000000909</v>
      </c>
      <c r="AE64">
        <v>7.9179259999999996</v>
      </c>
      <c r="AF64">
        <v>0.43618545427799998</v>
      </c>
      <c r="AG64">
        <v>123.92677999999999</v>
      </c>
      <c r="AH64">
        <v>2.0202642717199999</v>
      </c>
      <c r="AI64">
        <v>52.393438000000003</v>
      </c>
      <c r="AJ64">
        <v>0.63446365865700005</v>
      </c>
      <c r="AK64">
        <v>19.679756000000001</v>
      </c>
      <c r="AL64">
        <v>0.60379533325800006</v>
      </c>
      <c r="AM64">
        <v>177.503433</v>
      </c>
      <c r="AN64">
        <v>0.70531817891699999</v>
      </c>
      <c r="AP64">
        <v>62</v>
      </c>
      <c r="AQ64" t="s">
        <v>37</v>
      </c>
      <c r="AR64">
        <f t="shared" si="1"/>
        <v>-0.28207399999999971</v>
      </c>
      <c r="AS64">
        <f t="shared" si="2"/>
        <v>0.43618545427799998</v>
      </c>
      <c r="AT64">
        <f t="shared" si="3"/>
        <v>-0.5932200000000023</v>
      </c>
      <c r="AU64">
        <f t="shared" si="4"/>
        <v>2.0202642717199999</v>
      </c>
      <c r="AV64">
        <f t="shared" si="5"/>
        <v>-0.23656199999999927</v>
      </c>
      <c r="AW64">
        <f t="shared" si="6"/>
        <v>0.63446365865700005</v>
      </c>
      <c r="AX64">
        <f t="shared" si="7"/>
        <v>0.70975600000000227</v>
      </c>
      <c r="AY64">
        <f t="shared" si="8"/>
        <v>0.60379533325800006</v>
      </c>
      <c r="AZ64">
        <f t="shared" si="9"/>
        <v>-0.34656699999999319</v>
      </c>
      <c r="BA64">
        <f t="shared" si="10"/>
        <v>0.70531817891699999</v>
      </c>
      <c r="BC64">
        <v>62</v>
      </c>
      <c r="BD64" t="s">
        <v>37</v>
      </c>
      <c r="BE64">
        <f t="shared" si="11"/>
        <v>9.4294441475998955E-2</v>
      </c>
      <c r="BF64">
        <f t="shared" si="12"/>
        <v>0.32629228839999624</v>
      </c>
      <c r="BG64">
        <f t="shared" si="13"/>
        <v>3.1484243843998262E-2</v>
      </c>
      <c r="BH64">
        <f t="shared" si="14"/>
        <v>0.68517999553600728</v>
      </c>
      <c r="BI64">
        <f t="shared" si="15"/>
        <v>1.135652548899661E-2</v>
      </c>
    </row>
    <row r="65" spans="1:61">
      <c r="A65" s="2">
        <v>63</v>
      </c>
      <c r="B65" s="1" t="s">
        <v>17</v>
      </c>
      <c r="C65" s="1">
        <v>8.202</v>
      </c>
      <c r="D65" s="1">
        <v>119.34099999999999</v>
      </c>
      <c r="E65" s="1">
        <v>56.375999999999998</v>
      </c>
      <c r="F65" s="1">
        <v>30.536000000000001</v>
      </c>
      <c r="G65" s="1">
        <v>176.434</v>
      </c>
      <c r="H65" s="1"/>
      <c r="I65" s="1">
        <v>8.2059999999999995</v>
      </c>
      <c r="J65" s="1">
        <v>119.435</v>
      </c>
      <c r="K65" s="1">
        <v>56.28</v>
      </c>
      <c r="L65" s="1">
        <v>30.65</v>
      </c>
      <c r="M65" s="1">
        <v>176.41</v>
      </c>
      <c r="O65">
        <v>63</v>
      </c>
      <c r="P65" t="s">
        <v>36</v>
      </c>
      <c r="Q65">
        <v>8.26</v>
      </c>
      <c r="R65">
        <v>120.64</v>
      </c>
      <c r="S65">
        <v>56.06</v>
      </c>
      <c r="T65">
        <v>30.57</v>
      </c>
      <c r="U65">
        <v>176.07</v>
      </c>
      <c r="W65">
        <v>63</v>
      </c>
      <c r="X65" t="s">
        <v>36</v>
      </c>
      <c r="Y65">
        <f t="shared" si="22"/>
        <v>5.7999999999999829E-2</v>
      </c>
      <c r="Z65">
        <f t="shared" si="22"/>
        <v>1.2990000000000066</v>
      </c>
      <c r="AA65">
        <f t="shared" si="17"/>
        <v>-0.3159999999999954</v>
      </c>
      <c r="AB65">
        <f t="shared" si="17"/>
        <v>3.399999999999892E-2</v>
      </c>
      <c r="AC65">
        <f t="shared" si="23"/>
        <v>-0.36400000000000432</v>
      </c>
      <c r="AE65">
        <v>8.3707239999999992</v>
      </c>
      <c r="AF65">
        <v>0.30267326578999998</v>
      </c>
      <c r="AG65">
        <v>121.259838</v>
      </c>
      <c r="AH65">
        <v>1.7819121167300001</v>
      </c>
      <c r="AI65">
        <v>56.130007999999997</v>
      </c>
      <c r="AJ65">
        <v>0.86819247516700004</v>
      </c>
      <c r="AK65">
        <v>30.814651999999999</v>
      </c>
      <c r="AL65">
        <v>0.83651666265299995</v>
      </c>
      <c r="AM65">
        <v>176.13494800000001</v>
      </c>
      <c r="AN65">
        <v>0.766805493783</v>
      </c>
      <c r="AP65">
        <v>63</v>
      </c>
      <c r="AQ65" t="s">
        <v>36</v>
      </c>
      <c r="AR65">
        <f t="shared" si="1"/>
        <v>0.11072399999999938</v>
      </c>
      <c r="AS65">
        <f t="shared" si="2"/>
        <v>0.30267326578999998</v>
      </c>
      <c r="AT65">
        <f t="shared" si="3"/>
        <v>0.61983800000000144</v>
      </c>
      <c r="AU65">
        <f t="shared" si="4"/>
        <v>1.7819121167300001</v>
      </c>
      <c r="AV65">
        <f t="shared" si="5"/>
        <v>7.0007999999994297E-2</v>
      </c>
      <c r="AW65">
        <f t="shared" si="6"/>
        <v>0.86819247516700004</v>
      </c>
      <c r="AX65">
        <f t="shared" si="7"/>
        <v>0.24465199999999854</v>
      </c>
      <c r="AY65">
        <f t="shared" si="8"/>
        <v>0.83651666265299995</v>
      </c>
      <c r="AZ65">
        <f t="shared" si="9"/>
        <v>6.4948000000015327E-2</v>
      </c>
      <c r="BA65">
        <f t="shared" si="10"/>
        <v>0.766805493783</v>
      </c>
      <c r="BC65">
        <v>63</v>
      </c>
      <c r="BD65" t="s">
        <v>36</v>
      </c>
      <c r="BE65">
        <f t="shared" si="11"/>
        <v>2.7798201759999526E-3</v>
      </c>
      <c r="BF65">
        <f t="shared" si="12"/>
        <v>0.461261022244007</v>
      </c>
      <c r="BG65">
        <f t="shared" si="13"/>
        <v>0.14900217606399205</v>
      </c>
      <c r="BH65">
        <f t="shared" si="14"/>
        <v>4.437426510399984E-2</v>
      </c>
      <c r="BI65">
        <f t="shared" si="15"/>
        <v>0.18399638670401686</v>
      </c>
    </row>
    <row r="66" spans="1:61">
      <c r="A66" s="2">
        <v>64</v>
      </c>
      <c r="B66" s="1" t="s">
        <v>18</v>
      </c>
      <c r="C66" s="1">
        <v>8.0909999999999993</v>
      </c>
      <c r="D66" s="1">
        <v>124.21299999999999</v>
      </c>
      <c r="E66" s="1">
        <v>52.529000000000003</v>
      </c>
      <c r="F66" s="1">
        <v>19.213999999999999</v>
      </c>
      <c r="G66" s="1">
        <v>177.46700000000001</v>
      </c>
      <c r="H66" s="1"/>
      <c r="I66" s="1">
        <v>8.0990000000000002</v>
      </c>
      <c r="J66" s="1">
        <v>124.34099999999999</v>
      </c>
      <c r="K66" s="1">
        <v>52.53</v>
      </c>
      <c r="L66" s="1">
        <v>19.09</v>
      </c>
      <c r="M66" s="1">
        <v>177.46</v>
      </c>
      <c r="O66">
        <v>64</v>
      </c>
      <c r="P66" t="s">
        <v>37</v>
      </c>
      <c r="Q66">
        <v>8.35</v>
      </c>
      <c r="R66">
        <v>125.81</v>
      </c>
      <c r="S66">
        <v>52.44</v>
      </c>
      <c r="T66">
        <v>19.079999999999998</v>
      </c>
      <c r="U66">
        <v>177.36</v>
      </c>
      <c r="W66">
        <v>64</v>
      </c>
      <c r="X66" t="s">
        <v>37</v>
      </c>
      <c r="Y66">
        <f t="shared" si="22"/>
        <v>0.25900000000000034</v>
      </c>
      <c r="Z66">
        <f t="shared" si="22"/>
        <v>1.5970000000000084</v>
      </c>
      <c r="AA66">
        <f t="shared" si="17"/>
        <v>-8.9000000000005741E-2</v>
      </c>
      <c r="AB66">
        <f t="shared" si="17"/>
        <v>-0.13400000000000034</v>
      </c>
      <c r="AC66">
        <f t="shared" si="23"/>
        <v>-0.10699999999999932</v>
      </c>
      <c r="AE66">
        <v>8.2431249999999991</v>
      </c>
      <c r="AF66">
        <v>0.36242008136300002</v>
      </c>
      <c r="AG66">
        <v>124.802797</v>
      </c>
      <c r="AH66">
        <v>2.4395279042900002</v>
      </c>
      <c r="AI66">
        <v>52.127164999999998</v>
      </c>
      <c r="AJ66">
        <v>0.70225118567</v>
      </c>
      <c r="AK66">
        <v>19.419222999999999</v>
      </c>
      <c r="AL66">
        <v>0.72334497805099995</v>
      </c>
      <c r="AM66">
        <v>177.194648</v>
      </c>
      <c r="AN66">
        <v>0.81024120982299996</v>
      </c>
      <c r="AP66">
        <v>64</v>
      </c>
      <c r="AQ66" t="s">
        <v>37</v>
      </c>
      <c r="AR66">
        <f t="shared" si="1"/>
        <v>-0.1068750000000005</v>
      </c>
      <c r="AS66">
        <f t="shared" si="2"/>
        <v>0.36242008136300002</v>
      </c>
      <c r="AT66">
        <f t="shared" si="3"/>
        <v>-1.0072030000000041</v>
      </c>
      <c r="AU66">
        <f t="shared" si="4"/>
        <v>2.4395279042900002</v>
      </c>
      <c r="AV66">
        <f t="shared" si="5"/>
        <v>-0.31283499999999975</v>
      </c>
      <c r="AW66">
        <f t="shared" si="6"/>
        <v>0.70225118567</v>
      </c>
      <c r="AX66">
        <f t="shared" si="7"/>
        <v>0.3392230000000005</v>
      </c>
      <c r="AY66">
        <f t="shared" si="8"/>
        <v>0.72334497805099995</v>
      </c>
      <c r="AZ66">
        <f t="shared" si="9"/>
        <v>-0.16535200000001282</v>
      </c>
      <c r="BA66">
        <f t="shared" si="10"/>
        <v>0.81024120982299996</v>
      </c>
      <c r="BC66">
        <v>64</v>
      </c>
      <c r="BD66" t="s">
        <v>37</v>
      </c>
      <c r="BE66">
        <f t="shared" si="11"/>
        <v>0.13386451562500062</v>
      </c>
      <c r="BF66">
        <f t="shared" si="12"/>
        <v>6.7818732652090654</v>
      </c>
      <c r="BG66">
        <f t="shared" si="13"/>
        <v>5.0102107224997319E-2</v>
      </c>
      <c r="BH66">
        <f t="shared" si="14"/>
        <v>0.2239400077290008</v>
      </c>
      <c r="BI66">
        <f t="shared" si="15"/>
        <v>3.4049559040015762E-3</v>
      </c>
    </row>
    <row r="67" spans="1:61">
      <c r="A67" s="2">
        <v>65</v>
      </c>
      <c r="B67" s="1" t="s">
        <v>18</v>
      </c>
      <c r="C67" s="1">
        <v>8.0990000000000002</v>
      </c>
      <c r="D67" s="1">
        <v>122.51300000000001</v>
      </c>
      <c r="E67" s="1">
        <v>52.609000000000002</v>
      </c>
      <c r="F67" s="1">
        <v>19.231999999999999</v>
      </c>
      <c r="G67" s="1">
        <v>177.33199999999999</v>
      </c>
      <c r="H67" s="1"/>
      <c r="I67" s="1">
        <v>8.1159999999999997</v>
      </c>
      <c r="J67" s="1">
        <v>122.63200000000001</v>
      </c>
      <c r="K67" s="1">
        <v>52.53</v>
      </c>
      <c r="L67" s="1">
        <v>19.09</v>
      </c>
      <c r="M67" s="1">
        <v>177.31</v>
      </c>
      <c r="O67">
        <v>65</v>
      </c>
      <c r="P67" t="s">
        <v>37</v>
      </c>
      <c r="Q67">
        <v>8.11</v>
      </c>
      <c r="R67">
        <v>123.04</v>
      </c>
      <c r="S67">
        <v>52.51</v>
      </c>
      <c r="T67">
        <v>19.010000000000002</v>
      </c>
      <c r="U67">
        <v>177.81</v>
      </c>
      <c r="W67">
        <v>65</v>
      </c>
      <c r="X67" t="s">
        <v>37</v>
      </c>
      <c r="Y67">
        <f t="shared" si="22"/>
        <v>1.0999999999999233E-2</v>
      </c>
      <c r="Z67">
        <f t="shared" si="22"/>
        <v>0.52700000000000102</v>
      </c>
      <c r="AA67">
        <f t="shared" si="17"/>
        <v>-9.9000000000003752E-2</v>
      </c>
      <c r="AB67">
        <f t="shared" si="17"/>
        <v>-0.22199999999999775</v>
      </c>
      <c r="AC67">
        <f t="shared" si="23"/>
        <v>0.47800000000000864</v>
      </c>
      <c r="AE67">
        <v>8.1368390000000002</v>
      </c>
      <c r="AF67">
        <v>0.35509435517799998</v>
      </c>
      <c r="AG67">
        <v>123.681685</v>
      </c>
      <c r="AH67">
        <v>1.9624229304</v>
      </c>
      <c r="AI67">
        <v>52.361949000000003</v>
      </c>
      <c r="AJ67">
        <v>0.80832640832699998</v>
      </c>
      <c r="AK67">
        <v>19.257791000000001</v>
      </c>
      <c r="AL67">
        <v>0.63441664804700004</v>
      </c>
      <c r="AM67">
        <v>177.07377099999999</v>
      </c>
      <c r="AN67">
        <v>0.65576281120500002</v>
      </c>
      <c r="AP67">
        <v>65</v>
      </c>
      <c r="AQ67" t="s">
        <v>37</v>
      </c>
      <c r="AR67">
        <f t="shared" si="1"/>
        <v>2.6839000000000723E-2</v>
      </c>
      <c r="AS67">
        <f t="shared" si="2"/>
        <v>0.35509435517799998</v>
      </c>
      <c r="AT67">
        <f t="shared" si="3"/>
        <v>0.6416849999999954</v>
      </c>
      <c r="AU67">
        <f t="shared" si="4"/>
        <v>1.9624229304</v>
      </c>
      <c r="AV67">
        <f t="shared" si="5"/>
        <v>-0.14805099999999527</v>
      </c>
      <c r="AW67">
        <f t="shared" si="6"/>
        <v>0.80832640832699998</v>
      </c>
      <c r="AX67">
        <f t="shared" si="7"/>
        <v>0.24779099999999943</v>
      </c>
      <c r="AY67">
        <f t="shared" si="8"/>
        <v>0.63441664804700004</v>
      </c>
      <c r="AZ67">
        <f t="shared" si="9"/>
        <v>-0.73622900000000868</v>
      </c>
      <c r="BA67">
        <f t="shared" si="10"/>
        <v>0.65576281120500002</v>
      </c>
      <c r="BC67">
        <v>65</v>
      </c>
      <c r="BD67" t="s">
        <v>37</v>
      </c>
      <c r="BE67">
        <f t="shared" si="11"/>
        <v>2.508739210000472E-4</v>
      </c>
      <c r="BF67">
        <f t="shared" si="12"/>
        <v>1.315264922499871E-2</v>
      </c>
      <c r="BG67">
        <f t="shared" si="13"/>
        <v>2.4060006009991681E-3</v>
      </c>
      <c r="BH67">
        <f t="shared" si="14"/>
        <v>0.22070358368099735</v>
      </c>
      <c r="BI67">
        <f t="shared" si="15"/>
        <v>1.4743520644410422</v>
      </c>
    </row>
    <row r="68" spans="1:61">
      <c r="A68" s="2">
        <v>66</v>
      </c>
      <c r="B68" s="1" t="s">
        <v>25</v>
      </c>
      <c r="C68" s="1">
        <v>8.1660000000000004</v>
      </c>
      <c r="D68" s="1">
        <v>117.60899999999999</v>
      </c>
      <c r="E68" s="1">
        <v>55.579000000000001</v>
      </c>
      <c r="F68" s="1">
        <v>30.169</v>
      </c>
      <c r="G68" s="1">
        <v>174.70500000000001</v>
      </c>
      <c r="H68" s="1"/>
      <c r="I68" s="1">
        <v>8.16</v>
      </c>
      <c r="J68" s="1">
        <v>117.85</v>
      </c>
      <c r="K68" s="1">
        <v>55.68</v>
      </c>
      <c r="L68" s="1">
        <v>30.6</v>
      </c>
      <c r="M68" s="1">
        <v>174.68</v>
      </c>
      <c r="O68">
        <v>66</v>
      </c>
      <c r="P68" t="s">
        <v>44</v>
      </c>
      <c r="Q68">
        <v>8.31</v>
      </c>
      <c r="R68">
        <v>117.89</v>
      </c>
      <c r="S68">
        <v>55.94</v>
      </c>
      <c r="T68">
        <v>29.53</v>
      </c>
      <c r="U68">
        <v>174.81</v>
      </c>
      <c r="W68">
        <v>66</v>
      </c>
      <c r="X68" t="s">
        <v>44</v>
      </c>
      <c r="Y68">
        <f t="shared" si="22"/>
        <v>0.14400000000000013</v>
      </c>
      <c r="Z68">
        <f t="shared" si="22"/>
        <v>0.28100000000000591</v>
      </c>
      <c r="AA68">
        <f t="shared" si="17"/>
        <v>0.3609999999999971</v>
      </c>
      <c r="AB68">
        <f t="shared" si="17"/>
        <v>-0.63899999999999935</v>
      </c>
      <c r="AC68">
        <f t="shared" si="23"/>
        <v>0.10499999999998977</v>
      </c>
      <c r="AE68">
        <v>8.2864970000000007</v>
      </c>
      <c r="AF68">
        <v>0.291699862857</v>
      </c>
      <c r="AG68">
        <v>118.686026</v>
      </c>
      <c r="AH68">
        <v>2.5650122852199999</v>
      </c>
      <c r="AI68">
        <v>55.985148000000002</v>
      </c>
      <c r="AJ68">
        <v>0.70269905514099995</v>
      </c>
      <c r="AK68">
        <v>30.262453000000001</v>
      </c>
      <c r="AL68">
        <v>1.0423903720700001</v>
      </c>
      <c r="AM68">
        <v>174.83183500000001</v>
      </c>
      <c r="AN68">
        <v>0.70272424447600002</v>
      </c>
      <c r="AP68">
        <v>66</v>
      </c>
      <c r="AQ68" t="s">
        <v>44</v>
      </c>
      <c r="AR68">
        <f t="shared" si="1"/>
        <v>-2.350299999999983E-2</v>
      </c>
      <c r="AS68">
        <f t="shared" si="2"/>
        <v>0.291699862857</v>
      </c>
      <c r="AT68">
        <f t="shared" si="3"/>
        <v>0.79602599999999768</v>
      </c>
      <c r="AU68">
        <f t="shared" si="4"/>
        <v>2.5650122852199999</v>
      </c>
      <c r="AV68">
        <f t="shared" si="5"/>
        <v>4.5148000000004629E-2</v>
      </c>
      <c r="AW68">
        <f t="shared" si="6"/>
        <v>0.70269905514099995</v>
      </c>
      <c r="AX68">
        <f t="shared" si="7"/>
        <v>0.73245299999999958</v>
      </c>
      <c r="AY68">
        <f t="shared" si="8"/>
        <v>1.0423903720700001</v>
      </c>
      <c r="AZ68">
        <f t="shared" si="9"/>
        <v>2.1835000000010041E-2</v>
      </c>
      <c r="BA68">
        <f t="shared" si="10"/>
        <v>0.70272424447600002</v>
      </c>
      <c r="BC68">
        <v>66</v>
      </c>
      <c r="BD68" t="s">
        <v>44</v>
      </c>
      <c r="BE68">
        <f t="shared" si="11"/>
        <v>2.8057255008999984E-2</v>
      </c>
      <c r="BF68">
        <f t="shared" si="12"/>
        <v>0.26525178067599153</v>
      </c>
      <c r="BG68">
        <f t="shared" si="13"/>
        <v>9.9762485903995238E-2</v>
      </c>
      <c r="BH68">
        <f t="shared" si="14"/>
        <v>1.880883331208997</v>
      </c>
      <c r="BI68">
        <f t="shared" si="15"/>
        <v>6.9164172249966283E-3</v>
      </c>
    </row>
    <row r="69" spans="1:61">
      <c r="A69" s="2">
        <v>67</v>
      </c>
      <c r="B69" s="1" t="s">
        <v>24</v>
      </c>
      <c r="C69" s="1">
        <v>8.0950000000000006</v>
      </c>
      <c r="D69" s="1">
        <v>124.761</v>
      </c>
      <c r="E69" s="1">
        <v>52.948</v>
      </c>
      <c r="F69" s="1">
        <v>41.731000000000002</v>
      </c>
      <c r="G69" s="1">
        <v>175.21</v>
      </c>
      <c r="H69" s="1"/>
      <c r="I69" s="1">
        <v>8.0250000000000004</v>
      </c>
      <c r="J69" s="1">
        <v>124.768</v>
      </c>
      <c r="K69" s="1">
        <v>52.76</v>
      </c>
      <c r="L69" s="1">
        <v>41.6</v>
      </c>
      <c r="M69" s="1"/>
      <c r="O69">
        <v>67</v>
      </c>
      <c r="P69" t="s">
        <v>43</v>
      </c>
      <c r="Q69">
        <v>8.1999999999999993</v>
      </c>
      <c r="R69">
        <v>124.71</v>
      </c>
      <c r="S69">
        <v>52.91</v>
      </c>
      <c r="T69">
        <v>41.69</v>
      </c>
      <c r="U69">
        <v>174.92</v>
      </c>
      <c r="W69">
        <v>67</v>
      </c>
      <c r="X69" t="s">
        <v>43</v>
      </c>
      <c r="Y69">
        <f t="shared" si="22"/>
        <v>0.10499999999999865</v>
      </c>
      <c r="Z69">
        <f t="shared" si="22"/>
        <v>-5.1000000000001933E-2</v>
      </c>
      <c r="AA69">
        <f t="shared" si="17"/>
        <v>-3.8000000000003809E-2</v>
      </c>
      <c r="AB69">
        <f t="shared" si="17"/>
        <v>-4.1000000000003922E-2</v>
      </c>
      <c r="AC69">
        <f t="shared" si="23"/>
        <v>-0.29000000000002046</v>
      </c>
      <c r="AE69">
        <v>8.0683790000000002</v>
      </c>
      <c r="AF69">
        <v>0.44085487789</v>
      </c>
      <c r="AG69">
        <v>124.217692</v>
      </c>
      <c r="AH69">
        <v>2.5017522685400002</v>
      </c>
      <c r="AI69">
        <v>53.442386999999997</v>
      </c>
      <c r="AJ69">
        <v>1.5698859542100001</v>
      </c>
      <c r="AK69">
        <v>41.879269000000001</v>
      </c>
      <c r="AL69">
        <v>0.88175747041899999</v>
      </c>
      <c r="AM69">
        <v>175.788106</v>
      </c>
      <c r="AN69">
        <v>0.71448244818499995</v>
      </c>
      <c r="AP69">
        <v>67</v>
      </c>
      <c r="AQ69" t="s">
        <v>43</v>
      </c>
      <c r="AR69">
        <f t="shared" ref="AR69:AR126" si="24">AE69-Q69</f>
        <v>-0.1316209999999991</v>
      </c>
      <c r="AS69">
        <f t="shared" ref="AS69:AS126" si="25">AF69</f>
        <v>0.44085487789</v>
      </c>
      <c r="AT69">
        <f t="shared" ref="AT69:AT126" si="26">AG69-R69</f>
        <v>-0.49230799999999419</v>
      </c>
      <c r="AU69">
        <f t="shared" ref="AU69:AU126" si="27">AH69</f>
        <v>2.5017522685400002</v>
      </c>
      <c r="AV69">
        <f t="shared" ref="AV69:AV126" si="28">AI69-S69</f>
        <v>0.53238699999999994</v>
      </c>
      <c r="AW69">
        <f t="shared" ref="AW69:AW126" si="29">AJ69</f>
        <v>1.5698859542100001</v>
      </c>
      <c r="AX69">
        <f t="shared" ref="AX69:AX126" si="30">AK69-T69</f>
        <v>0.18926900000000302</v>
      </c>
      <c r="AY69">
        <f t="shared" ref="AY69:AY126" si="31">AL69</f>
        <v>0.88175747041899999</v>
      </c>
      <c r="AZ69">
        <f t="shared" ref="AZ69:AZ126" si="32">AM69-U69</f>
        <v>0.86810600000001159</v>
      </c>
      <c r="BA69">
        <f t="shared" ref="BA69:BA126" si="33">AN69</f>
        <v>0.71448244818499995</v>
      </c>
      <c r="BC69">
        <v>67</v>
      </c>
      <c r="BD69" t="s">
        <v>43</v>
      </c>
      <c r="BE69">
        <f t="shared" ref="BE69:BE126" si="34">(AR69-Y69)^2</f>
        <v>5.5989497640998934E-2</v>
      </c>
      <c r="BF69">
        <f t="shared" ref="BF69:BF126" si="35">(AT69-Z69)^2</f>
        <v>0.19475275086399316</v>
      </c>
      <c r="BG69">
        <f t="shared" ref="BG69:BG126" si="36">(AV69-AA69)^2</f>
        <v>0.32534132976900426</v>
      </c>
      <c r="BH69">
        <f t="shared" ref="BH69:BH126" si="37">(AX69-AB69)^2</f>
        <v>5.3023812361003196E-2</v>
      </c>
      <c r="BI69">
        <f t="shared" ref="BI69:BI126" si="38">(AZ69-AC69)^2</f>
        <v>1.3412095072360743</v>
      </c>
    </row>
    <row r="70" spans="1:61">
      <c r="A70" s="2">
        <v>68</v>
      </c>
      <c r="B70" s="1" t="s">
        <v>21</v>
      </c>
      <c r="C70" s="1"/>
      <c r="D70" s="1"/>
      <c r="E70" s="1">
        <v>63.2</v>
      </c>
      <c r="F70" s="1">
        <v>32.01</v>
      </c>
      <c r="G70" s="1">
        <v>177.23599999999999</v>
      </c>
      <c r="H70" s="1"/>
      <c r="I70" s="1"/>
      <c r="J70" s="1"/>
      <c r="K70" s="1">
        <v>63.15</v>
      </c>
      <c r="L70" s="1">
        <v>31.9</v>
      </c>
      <c r="M70" s="1">
        <v>177.25</v>
      </c>
      <c r="O70">
        <v>68</v>
      </c>
      <c r="P70" t="s">
        <v>40</v>
      </c>
      <c r="R70">
        <v>137.52000000000001</v>
      </c>
      <c r="S70">
        <v>63.14</v>
      </c>
      <c r="T70">
        <v>32.020000000000003</v>
      </c>
      <c r="U70">
        <v>177.1</v>
      </c>
      <c r="W70">
        <v>68</v>
      </c>
      <c r="X70" t="s">
        <v>40</v>
      </c>
      <c r="AA70">
        <f t="shared" si="17"/>
        <v>-6.0000000000002274E-2</v>
      </c>
      <c r="AB70">
        <f t="shared" si="17"/>
        <v>1.0000000000005116E-2</v>
      </c>
      <c r="AC70">
        <f t="shared" si="23"/>
        <v>-0.13599999999999568</v>
      </c>
      <c r="AE70">
        <v>0</v>
      </c>
      <c r="AF70">
        <v>0</v>
      </c>
      <c r="AG70">
        <v>0</v>
      </c>
      <c r="AH70">
        <v>0</v>
      </c>
      <c r="AI70">
        <v>63.389862000000001</v>
      </c>
      <c r="AJ70">
        <v>0.85106268920499994</v>
      </c>
      <c r="AK70">
        <v>32.109794000000001</v>
      </c>
      <c r="AL70">
        <v>0.51653836601400005</v>
      </c>
      <c r="AM70">
        <v>176.67655500000001</v>
      </c>
      <c r="AN70">
        <v>0.54797947495800003</v>
      </c>
      <c r="AP70">
        <v>68</v>
      </c>
      <c r="AQ70" t="s">
        <v>40</v>
      </c>
      <c r="AV70">
        <f t="shared" si="28"/>
        <v>0.24986200000000025</v>
      </c>
      <c r="AW70">
        <f t="shared" si="29"/>
        <v>0.85106268920499994</v>
      </c>
      <c r="AX70">
        <f t="shared" si="30"/>
        <v>8.9793999999997709E-2</v>
      </c>
      <c r="AY70">
        <f t="shared" si="31"/>
        <v>0.51653836601400005</v>
      </c>
      <c r="AZ70">
        <f t="shared" si="32"/>
        <v>-0.42344499999998675</v>
      </c>
      <c r="BA70">
        <f t="shared" si="33"/>
        <v>0.54797947495800003</v>
      </c>
      <c r="BC70">
        <v>68</v>
      </c>
      <c r="BD70" t="s">
        <v>40</v>
      </c>
      <c r="BG70">
        <f t="shared" si="36"/>
        <v>9.6014459044001563E-2</v>
      </c>
      <c r="BH70">
        <f t="shared" si="37"/>
        <v>6.3670824359988182E-3</v>
      </c>
      <c r="BI70">
        <f t="shared" si="38"/>
        <v>8.2624628024994859E-2</v>
      </c>
    </row>
    <row r="71" spans="1:61">
      <c r="A71" s="2">
        <v>69</v>
      </c>
      <c r="B71" s="1" t="s">
        <v>11</v>
      </c>
      <c r="C71" s="1">
        <v>8.2289999999999992</v>
      </c>
      <c r="D71" s="1">
        <v>113.902</v>
      </c>
      <c r="E71" s="1">
        <v>61.994</v>
      </c>
      <c r="F71" s="1">
        <v>69.820999999999998</v>
      </c>
      <c r="G71" s="1">
        <v>175.22200000000001</v>
      </c>
      <c r="H71" s="1"/>
      <c r="I71" s="1">
        <v>8.2170000000000005</v>
      </c>
      <c r="J71" s="1">
        <v>113.83499999999999</v>
      </c>
      <c r="K71" s="1">
        <v>61.9</v>
      </c>
      <c r="L71" s="1">
        <v>69.72</v>
      </c>
      <c r="M71" s="1">
        <v>175.16</v>
      </c>
      <c r="O71">
        <v>69</v>
      </c>
      <c r="P71" t="s">
        <v>30</v>
      </c>
      <c r="Q71">
        <v>8.34</v>
      </c>
      <c r="R71">
        <v>114.59</v>
      </c>
      <c r="S71">
        <v>61.95</v>
      </c>
      <c r="T71">
        <v>69.64</v>
      </c>
      <c r="U71">
        <v>175.08</v>
      </c>
      <c r="W71">
        <v>69</v>
      </c>
      <c r="X71" t="s">
        <v>30</v>
      </c>
      <c r="Y71">
        <f t="shared" si="22"/>
        <v>0.11100000000000065</v>
      </c>
      <c r="Z71">
        <f t="shared" si="22"/>
        <v>0.68800000000000239</v>
      </c>
      <c r="AA71">
        <f t="shared" si="17"/>
        <v>-4.399999999999693E-2</v>
      </c>
      <c r="AB71">
        <f t="shared" si="17"/>
        <v>-0.18099999999999739</v>
      </c>
      <c r="AC71">
        <f t="shared" si="23"/>
        <v>-0.14199999999999591</v>
      </c>
      <c r="AE71">
        <v>8.0598050000000008</v>
      </c>
      <c r="AF71">
        <v>0.33676586373200001</v>
      </c>
      <c r="AG71">
        <v>112.400651</v>
      </c>
      <c r="AH71">
        <v>3.35948069755</v>
      </c>
      <c r="AI71">
        <v>61.872987999999999</v>
      </c>
      <c r="AJ71">
        <v>0.97489503735299998</v>
      </c>
      <c r="AK71">
        <v>69.562235999999999</v>
      </c>
      <c r="AL71">
        <v>0.68893963182899998</v>
      </c>
      <c r="AM71">
        <v>175.19894400000001</v>
      </c>
      <c r="AN71">
        <v>0.60792750954700003</v>
      </c>
      <c r="AP71">
        <v>69</v>
      </c>
      <c r="AQ71" t="s">
        <v>30</v>
      </c>
      <c r="AR71">
        <f t="shared" si="24"/>
        <v>-0.28019499999999908</v>
      </c>
      <c r="AS71">
        <f t="shared" si="25"/>
        <v>0.33676586373200001</v>
      </c>
      <c r="AT71">
        <f t="shared" si="26"/>
        <v>-2.1893490000000071</v>
      </c>
      <c r="AU71">
        <f t="shared" si="27"/>
        <v>3.35948069755</v>
      </c>
      <c r="AV71">
        <f t="shared" si="28"/>
        <v>-7.7012000000003411E-2</v>
      </c>
      <c r="AW71">
        <f t="shared" si="29"/>
        <v>0.97489503735299998</v>
      </c>
      <c r="AX71">
        <f t="shared" si="30"/>
        <v>-7.7764000000001943E-2</v>
      </c>
      <c r="AY71">
        <f t="shared" si="31"/>
        <v>0.68893963182899998</v>
      </c>
      <c r="AZ71">
        <f t="shared" si="32"/>
        <v>0.11894399999999905</v>
      </c>
      <c r="BA71">
        <f t="shared" si="33"/>
        <v>0.60792750954700003</v>
      </c>
      <c r="BC71">
        <v>69</v>
      </c>
      <c r="BD71" t="s">
        <v>30</v>
      </c>
      <c r="BE71">
        <f t="shared" si="34"/>
        <v>0.15303352802499978</v>
      </c>
      <c r="BF71">
        <f t="shared" si="35"/>
        <v>8.2791372678010546</v>
      </c>
      <c r="BG71">
        <f t="shared" si="36"/>
        <v>1.0897921440004279E-3</v>
      </c>
      <c r="BH71">
        <f t="shared" si="37"/>
        <v>1.0657671695999059E-2</v>
      </c>
      <c r="BI71">
        <f t="shared" si="38"/>
        <v>6.8091771135997375E-2</v>
      </c>
    </row>
    <row r="72" spans="1:61">
      <c r="A72" s="2">
        <v>70</v>
      </c>
      <c r="B72" s="1" t="s">
        <v>20</v>
      </c>
      <c r="C72" s="1">
        <v>8.4120000000000008</v>
      </c>
      <c r="D72" s="1">
        <v>111.29600000000001</v>
      </c>
      <c r="E72" s="1">
        <v>45.176000000000002</v>
      </c>
      <c r="F72" s="1"/>
      <c r="G72" s="1">
        <v>173.898</v>
      </c>
      <c r="H72" s="1"/>
      <c r="I72" s="1">
        <v>8.4030000000000005</v>
      </c>
      <c r="J72" s="1">
        <v>111.31</v>
      </c>
      <c r="K72" s="1">
        <v>45.03</v>
      </c>
      <c r="L72" s="1"/>
      <c r="M72" s="1">
        <v>173.91</v>
      </c>
      <c r="O72">
        <v>70</v>
      </c>
      <c r="P72" t="s">
        <v>39</v>
      </c>
      <c r="Q72">
        <v>8.56</v>
      </c>
      <c r="R72">
        <v>111.54</v>
      </c>
      <c r="S72">
        <v>45.26</v>
      </c>
      <c r="U72">
        <v>174.17</v>
      </c>
      <c r="W72">
        <v>70</v>
      </c>
      <c r="X72" t="s">
        <v>39</v>
      </c>
      <c r="Y72">
        <f t="shared" si="22"/>
        <v>0.14799999999999969</v>
      </c>
      <c r="Z72">
        <f t="shared" si="22"/>
        <v>0.24399999999999977</v>
      </c>
      <c r="AA72">
        <f t="shared" si="17"/>
        <v>8.3999999999996078E-2</v>
      </c>
      <c r="AC72">
        <f t="shared" si="23"/>
        <v>0.27199999999999136</v>
      </c>
      <c r="AE72">
        <v>8.3121290000000005</v>
      </c>
      <c r="AF72">
        <v>0.37239168137700002</v>
      </c>
      <c r="AG72">
        <v>111.087614</v>
      </c>
      <c r="AH72">
        <v>1.7917599021599999</v>
      </c>
      <c r="AI72">
        <v>44.853143000000003</v>
      </c>
      <c r="AJ72">
        <v>0.43049857438900002</v>
      </c>
      <c r="AK72">
        <v>0</v>
      </c>
      <c r="AL72">
        <v>0</v>
      </c>
      <c r="AM72">
        <v>174.077258</v>
      </c>
      <c r="AN72">
        <v>0.65697427304</v>
      </c>
      <c r="AP72">
        <v>70</v>
      </c>
      <c r="AQ72" t="s">
        <v>39</v>
      </c>
      <c r="AR72">
        <f t="shared" si="24"/>
        <v>-0.24787099999999995</v>
      </c>
      <c r="AS72">
        <f t="shared" si="25"/>
        <v>0.37239168137700002</v>
      </c>
      <c r="AT72">
        <f t="shared" si="26"/>
        <v>-0.45238600000000417</v>
      </c>
      <c r="AU72">
        <f t="shared" si="27"/>
        <v>1.7917599021599999</v>
      </c>
      <c r="AV72">
        <f t="shared" si="28"/>
        <v>-0.40685699999999514</v>
      </c>
      <c r="AW72">
        <f t="shared" si="29"/>
        <v>0.43049857438900002</v>
      </c>
      <c r="AZ72">
        <f t="shared" si="32"/>
        <v>-9.2741999999987002E-2</v>
      </c>
      <c r="BA72">
        <f t="shared" si="33"/>
        <v>0.65697427304</v>
      </c>
      <c r="BC72">
        <v>70</v>
      </c>
      <c r="BD72" t="s">
        <v>39</v>
      </c>
      <c r="BE72">
        <f t="shared" si="34"/>
        <v>0.15671384864099971</v>
      </c>
      <c r="BF72">
        <f t="shared" si="35"/>
        <v>0.4849534609960055</v>
      </c>
      <c r="BG72">
        <f t="shared" si="36"/>
        <v>0.24094059444899138</v>
      </c>
      <c r="BI72">
        <f t="shared" si="38"/>
        <v>0.13303672656398421</v>
      </c>
    </row>
    <row r="73" spans="1:61">
      <c r="A73" s="2">
        <v>71</v>
      </c>
      <c r="B73" s="1" t="s">
        <v>11</v>
      </c>
      <c r="C73" s="1">
        <v>8.08</v>
      </c>
      <c r="D73" s="1">
        <v>116.64700000000001</v>
      </c>
      <c r="E73" s="1">
        <v>60.006</v>
      </c>
      <c r="F73" s="1">
        <v>69.837999999999994</v>
      </c>
      <c r="G73" s="1"/>
      <c r="H73" s="1"/>
      <c r="I73" s="1">
        <v>8.0820000000000007</v>
      </c>
      <c r="J73" s="1">
        <v>116.682</v>
      </c>
      <c r="K73" s="1">
        <v>59.72</v>
      </c>
      <c r="L73" s="1">
        <v>69.72</v>
      </c>
      <c r="M73" s="1"/>
      <c r="O73">
        <v>71</v>
      </c>
      <c r="P73" t="s">
        <v>30</v>
      </c>
      <c r="Q73">
        <v>8.02</v>
      </c>
      <c r="R73">
        <v>115.1</v>
      </c>
      <c r="S73">
        <v>59.5</v>
      </c>
      <c r="T73">
        <v>69.37</v>
      </c>
      <c r="U73">
        <v>172.25</v>
      </c>
      <c r="W73">
        <v>71</v>
      </c>
      <c r="X73" t="s">
        <v>30</v>
      </c>
      <c r="Y73">
        <f t="shared" si="22"/>
        <v>-6.0000000000000497E-2</v>
      </c>
      <c r="Z73">
        <f t="shared" si="22"/>
        <v>-1.5470000000000113</v>
      </c>
      <c r="AA73">
        <f t="shared" si="17"/>
        <v>-0.50600000000000023</v>
      </c>
      <c r="AB73">
        <f t="shared" si="17"/>
        <v>-0.46799999999998931</v>
      </c>
      <c r="AE73">
        <v>7.8415540000000004</v>
      </c>
      <c r="AF73">
        <v>0.31099003373700002</v>
      </c>
      <c r="AG73">
        <v>114.90919</v>
      </c>
      <c r="AH73">
        <v>2.3623199880399999</v>
      </c>
      <c r="AI73">
        <v>60.278725999999999</v>
      </c>
      <c r="AJ73">
        <v>1.6869017828299999</v>
      </c>
      <c r="AK73">
        <v>69.470050999999998</v>
      </c>
      <c r="AL73">
        <v>0.68493559142399996</v>
      </c>
      <c r="AM73">
        <v>173.22240099999999</v>
      </c>
      <c r="AN73">
        <v>0.65570716497500003</v>
      </c>
      <c r="AP73">
        <v>71</v>
      </c>
      <c r="AQ73" t="s">
        <v>30</v>
      </c>
      <c r="AR73">
        <f t="shared" si="24"/>
        <v>-0.17844599999999922</v>
      </c>
      <c r="AS73">
        <f t="shared" si="25"/>
        <v>0.31099003373700002</v>
      </c>
      <c r="AT73">
        <f t="shared" si="26"/>
        <v>-0.19080999999999904</v>
      </c>
      <c r="AU73">
        <f t="shared" si="27"/>
        <v>2.3623199880399999</v>
      </c>
      <c r="AV73">
        <f t="shared" si="28"/>
        <v>0.77872599999999892</v>
      </c>
      <c r="AW73">
        <f t="shared" si="29"/>
        <v>1.6869017828299999</v>
      </c>
      <c r="AX73">
        <f t="shared" si="30"/>
        <v>0.10005099999999345</v>
      </c>
      <c r="AY73">
        <f t="shared" si="31"/>
        <v>0.68493559142399996</v>
      </c>
      <c r="BC73">
        <v>71</v>
      </c>
      <c r="BD73" t="s">
        <v>30</v>
      </c>
      <c r="BE73">
        <f t="shared" si="34"/>
        <v>1.4029454915999696E-2</v>
      </c>
      <c r="BF73">
        <f t="shared" si="35"/>
        <v>1.8392513161000332</v>
      </c>
      <c r="BG73">
        <f t="shared" si="36"/>
        <v>1.6505208950759978</v>
      </c>
      <c r="BH73">
        <f t="shared" si="37"/>
        <v>0.32268193860098043</v>
      </c>
    </row>
    <row r="74" spans="1:61">
      <c r="A74" s="2">
        <v>72</v>
      </c>
      <c r="B74" s="1" t="s">
        <v>21</v>
      </c>
      <c r="C74" s="1"/>
      <c r="D74" s="1"/>
      <c r="E74" s="1">
        <v>63.28</v>
      </c>
      <c r="F74" s="1">
        <v>32.094000000000001</v>
      </c>
      <c r="G74" s="1">
        <v>176.72900000000001</v>
      </c>
      <c r="H74" s="1"/>
      <c r="I74" s="1"/>
      <c r="J74" s="1"/>
      <c r="K74" s="1">
        <v>63.15</v>
      </c>
      <c r="L74" s="1">
        <v>32.21</v>
      </c>
      <c r="M74" s="1">
        <v>176.73</v>
      </c>
      <c r="O74">
        <v>72</v>
      </c>
      <c r="P74" t="s">
        <v>40</v>
      </c>
      <c r="R74">
        <v>138.9</v>
      </c>
      <c r="S74">
        <v>63.14</v>
      </c>
      <c r="T74">
        <v>31.95</v>
      </c>
      <c r="U74">
        <v>176.8</v>
      </c>
      <c r="W74">
        <v>72</v>
      </c>
      <c r="X74" t="s">
        <v>40</v>
      </c>
      <c r="AA74">
        <f t="shared" si="17"/>
        <v>-0.14000000000000057</v>
      </c>
      <c r="AB74">
        <f t="shared" si="17"/>
        <v>-0.1440000000000019</v>
      </c>
      <c r="AC74">
        <f t="shared" si="23"/>
        <v>7.0999999999997954E-2</v>
      </c>
      <c r="AE74">
        <v>0</v>
      </c>
      <c r="AF74">
        <v>0</v>
      </c>
      <c r="AG74">
        <v>0</v>
      </c>
      <c r="AH74">
        <v>0</v>
      </c>
      <c r="AI74">
        <v>63.130915999999999</v>
      </c>
      <c r="AJ74">
        <v>0.63491755444599995</v>
      </c>
      <c r="AK74">
        <v>32.171391999999997</v>
      </c>
      <c r="AL74">
        <v>0.43571194421999998</v>
      </c>
      <c r="AM74">
        <v>176.40270100000001</v>
      </c>
      <c r="AN74">
        <v>0.57770027488200004</v>
      </c>
      <c r="AP74">
        <v>72</v>
      </c>
      <c r="AQ74" t="s">
        <v>40</v>
      </c>
      <c r="AV74">
        <f t="shared" si="28"/>
        <v>-9.0840000000014243E-3</v>
      </c>
      <c r="AW74">
        <f t="shared" si="29"/>
        <v>0.63491755444599995</v>
      </c>
      <c r="AX74">
        <f t="shared" si="30"/>
        <v>0.22139199999999803</v>
      </c>
      <c r="AY74">
        <f t="shared" si="31"/>
        <v>0.43571194421999998</v>
      </c>
      <c r="AZ74">
        <f t="shared" si="32"/>
        <v>-0.39729900000000384</v>
      </c>
      <c r="BA74">
        <f t="shared" si="33"/>
        <v>0.57770027488200004</v>
      </c>
      <c r="BC74">
        <v>72</v>
      </c>
      <c r="BD74" t="s">
        <v>40</v>
      </c>
      <c r="BG74">
        <f t="shared" si="36"/>
        <v>1.7138999055999776E-2</v>
      </c>
      <c r="BH74">
        <f t="shared" si="37"/>
        <v>0.13351131366399996</v>
      </c>
      <c r="BI74">
        <f t="shared" si="38"/>
        <v>0.21930395340100167</v>
      </c>
    </row>
    <row r="75" spans="1:61">
      <c r="A75" s="2">
        <v>73</v>
      </c>
      <c r="B75" s="1" t="s">
        <v>24</v>
      </c>
      <c r="C75" s="1">
        <v>8.2460000000000004</v>
      </c>
      <c r="D75" s="1">
        <v>121.86499999999999</v>
      </c>
      <c r="E75" s="1">
        <v>55.17</v>
      </c>
      <c r="F75" s="1">
        <v>42.576999999999998</v>
      </c>
      <c r="G75" s="1">
        <v>177.16300000000001</v>
      </c>
      <c r="H75" s="1"/>
      <c r="I75" s="1">
        <v>8.2530000000000001</v>
      </c>
      <c r="J75" s="1">
        <v>121.929</v>
      </c>
      <c r="K75" s="1">
        <v>55.03</v>
      </c>
      <c r="L75" s="1">
        <v>42.53</v>
      </c>
      <c r="M75" s="1">
        <v>177.14</v>
      </c>
      <c r="O75">
        <v>73</v>
      </c>
      <c r="P75" t="s">
        <v>43</v>
      </c>
      <c r="Q75">
        <v>8.3800000000000008</v>
      </c>
      <c r="R75">
        <v>122.07</v>
      </c>
      <c r="S75">
        <v>55.19</v>
      </c>
      <c r="T75">
        <v>42.14</v>
      </c>
      <c r="U75">
        <v>177.14</v>
      </c>
      <c r="W75">
        <v>73</v>
      </c>
      <c r="X75" t="s">
        <v>43</v>
      </c>
      <c r="Y75">
        <f t="shared" ref="Y75:AC126" si="39">Q75-C75</f>
        <v>0.13400000000000034</v>
      </c>
      <c r="Z75">
        <f t="shared" si="39"/>
        <v>0.20499999999999829</v>
      </c>
      <c r="AA75">
        <f t="shared" si="17"/>
        <v>1.9999999999996021E-2</v>
      </c>
      <c r="AB75">
        <f t="shared" si="17"/>
        <v>-0.43699999999999761</v>
      </c>
      <c r="AC75">
        <f t="shared" si="23"/>
        <v>-2.3000000000024556E-2</v>
      </c>
      <c r="AE75">
        <v>8.0732110000000006</v>
      </c>
      <c r="AF75">
        <v>0.32046778696</v>
      </c>
      <c r="AG75">
        <v>121.54944399999999</v>
      </c>
      <c r="AH75">
        <v>2.1480248441000001</v>
      </c>
      <c r="AI75">
        <v>54.931319000000002</v>
      </c>
      <c r="AJ75">
        <v>0.74981168118300001</v>
      </c>
      <c r="AK75">
        <v>42.463389999999997</v>
      </c>
      <c r="AL75">
        <v>0.72790458983299999</v>
      </c>
      <c r="AM75">
        <v>176.82884000000001</v>
      </c>
      <c r="AN75">
        <v>0.62452630400999998</v>
      </c>
      <c r="AP75">
        <v>73</v>
      </c>
      <c r="AQ75" t="s">
        <v>43</v>
      </c>
      <c r="AR75">
        <f t="shared" si="24"/>
        <v>-0.3067890000000002</v>
      </c>
      <c r="AS75">
        <f t="shared" si="25"/>
        <v>0.32046778696</v>
      </c>
      <c r="AT75">
        <f t="shared" si="26"/>
        <v>-0.52055599999999913</v>
      </c>
      <c r="AU75">
        <f t="shared" si="27"/>
        <v>2.1480248441000001</v>
      </c>
      <c r="AV75">
        <f t="shared" si="28"/>
        <v>-0.25868099999999572</v>
      </c>
      <c r="AW75">
        <f t="shared" si="29"/>
        <v>0.74981168118300001</v>
      </c>
      <c r="AX75">
        <f t="shared" si="30"/>
        <v>0.32338999999999629</v>
      </c>
      <c r="AY75">
        <f t="shared" si="31"/>
        <v>0.72790458983299999</v>
      </c>
      <c r="AZ75">
        <f t="shared" si="32"/>
        <v>-0.31115999999997257</v>
      </c>
      <c r="BA75">
        <f t="shared" si="33"/>
        <v>0.62452630400999998</v>
      </c>
      <c r="BC75">
        <v>73</v>
      </c>
      <c r="BD75" t="s">
        <v>43</v>
      </c>
      <c r="BE75">
        <f t="shared" si="34"/>
        <v>0.19429494252100049</v>
      </c>
      <c r="BF75">
        <f t="shared" si="35"/>
        <v>0.52643150913599623</v>
      </c>
      <c r="BG75">
        <f t="shared" si="36"/>
        <v>7.7663099760995391E-2</v>
      </c>
      <c r="BH75">
        <f t="shared" si="37"/>
        <v>0.57819295209999078</v>
      </c>
      <c r="BI75">
        <f t="shared" si="38"/>
        <v>8.3036185599970044E-2</v>
      </c>
    </row>
    <row r="76" spans="1:61">
      <c r="A76" s="2">
        <v>74</v>
      </c>
      <c r="B76" s="1" t="s">
        <v>13</v>
      </c>
      <c r="C76" s="1">
        <v>8.25</v>
      </c>
      <c r="D76" s="1">
        <v>121.069</v>
      </c>
      <c r="E76" s="1">
        <v>54.247999999999998</v>
      </c>
      <c r="F76" s="1">
        <v>41.155000000000001</v>
      </c>
      <c r="G76" s="1">
        <v>176.09700000000001</v>
      </c>
      <c r="H76" s="1"/>
      <c r="I76" s="1">
        <v>8.2579999999999991</v>
      </c>
      <c r="J76" s="1">
        <v>121.13800000000001</v>
      </c>
      <c r="K76" s="1">
        <v>54.09</v>
      </c>
      <c r="L76" s="1">
        <v>40.96</v>
      </c>
      <c r="M76" s="1">
        <v>176.1</v>
      </c>
      <c r="O76">
        <v>74</v>
      </c>
      <c r="P76" t="s">
        <v>32</v>
      </c>
      <c r="Q76">
        <v>8.25</v>
      </c>
      <c r="R76">
        <v>120.87</v>
      </c>
      <c r="S76">
        <v>54.29</v>
      </c>
      <c r="T76">
        <v>41.04</v>
      </c>
      <c r="U76">
        <v>176.31</v>
      </c>
      <c r="W76">
        <v>74</v>
      </c>
      <c r="X76" t="s">
        <v>32</v>
      </c>
      <c r="Y76">
        <f t="shared" si="39"/>
        <v>0</v>
      </c>
      <c r="Z76">
        <f t="shared" si="39"/>
        <v>-0.19899999999999807</v>
      </c>
      <c r="AA76">
        <f t="shared" si="17"/>
        <v>4.2000000000001592E-2</v>
      </c>
      <c r="AB76">
        <f t="shared" si="17"/>
        <v>-0.11500000000000199</v>
      </c>
      <c r="AC76">
        <f t="shared" si="23"/>
        <v>0.21299999999999386</v>
      </c>
      <c r="AE76">
        <v>8.3343100000000003</v>
      </c>
      <c r="AF76">
        <v>0.298420260539</v>
      </c>
      <c r="AG76">
        <v>121.24717099999999</v>
      </c>
      <c r="AH76">
        <v>2.6654842433899999</v>
      </c>
      <c r="AI76">
        <v>54.297476000000003</v>
      </c>
      <c r="AJ76">
        <v>0.85186764783299995</v>
      </c>
      <c r="AK76">
        <v>41.188772999999998</v>
      </c>
      <c r="AL76">
        <v>0.80419626551699996</v>
      </c>
      <c r="AM76">
        <v>176.00297900000001</v>
      </c>
      <c r="AN76">
        <v>0.64097878479600001</v>
      </c>
      <c r="AP76">
        <v>74</v>
      </c>
      <c r="AQ76" t="s">
        <v>32</v>
      </c>
      <c r="AR76">
        <f t="shared" si="24"/>
        <v>8.4310000000000329E-2</v>
      </c>
      <c r="AS76">
        <f t="shared" si="25"/>
        <v>0.298420260539</v>
      </c>
      <c r="AT76">
        <f t="shared" si="26"/>
        <v>0.37717099999998993</v>
      </c>
      <c r="AU76">
        <f t="shared" si="27"/>
        <v>2.6654842433899999</v>
      </c>
      <c r="AV76">
        <f t="shared" si="28"/>
        <v>7.476000000004035E-3</v>
      </c>
      <c r="AW76">
        <f t="shared" si="29"/>
        <v>0.85186764783299995</v>
      </c>
      <c r="AX76">
        <f t="shared" si="30"/>
        <v>0.14877299999999849</v>
      </c>
      <c r="AY76">
        <f t="shared" si="31"/>
        <v>0.80419626551699996</v>
      </c>
      <c r="AZ76">
        <f t="shared" si="32"/>
        <v>-0.30702099999999177</v>
      </c>
      <c r="BA76">
        <f t="shared" si="33"/>
        <v>0.64097878479600001</v>
      </c>
      <c r="BC76">
        <v>74</v>
      </c>
      <c r="BD76" t="s">
        <v>32</v>
      </c>
      <c r="BE76">
        <f t="shared" si="34"/>
        <v>7.1081761000000559E-3</v>
      </c>
      <c r="BF76">
        <f t="shared" si="35"/>
        <v>0.33197302124098615</v>
      </c>
      <c r="BG76">
        <f t="shared" si="36"/>
        <v>1.1919065759998313E-3</v>
      </c>
      <c r="BH76">
        <f t="shared" si="37"/>
        <v>6.9576195529000254E-2</v>
      </c>
      <c r="BI76">
        <f t="shared" si="38"/>
        <v>0.27042184044098505</v>
      </c>
    </row>
    <row r="77" spans="1:61">
      <c r="A77" s="2">
        <v>75</v>
      </c>
      <c r="B77" s="1" t="s">
        <v>15</v>
      </c>
      <c r="C77" s="1">
        <v>7.9180000000000001</v>
      </c>
      <c r="D77" s="1">
        <v>119.89400000000001</v>
      </c>
      <c r="E77" s="1">
        <v>61.207999999999998</v>
      </c>
      <c r="F77" s="1">
        <v>39.113</v>
      </c>
      <c r="G77" s="1">
        <v>175.91399999999999</v>
      </c>
      <c r="H77" s="1"/>
      <c r="I77" s="1">
        <v>7.9409999999999998</v>
      </c>
      <c r="J77" s="1">
        <v>120.018</v>
      </c>
      <c r="K77" s="1">
        <v>61.28</v>
      </c>
      <c r="L77" s="1">
        <v>39.090000000000003</v>
      </c>
      <c r="M77" s="1">
        <v>175.89</v>
      </c>
      <c r="O77">
        <v>75</v>
      </c>
      <c r="P77" t="s">
        <v>34</v>
      </c>
      <c r="Q77">
        <v>8.0399999999999991</v>
      </c>
      <c r="R77">
        <v>120.82</v>
      </c>
      <c r="S77">
        <v>61.44</v>
      </c>
      <c r="T77">
        <v>38.46</v>
      </c>
      <c r="U77">
        <v>176.1</v>
      </c>
      <c r="W77">
        <v>75</v>
      </c>
      <c r="X77" t="s">
        <v>34</v>
      </c>
      <c r="Y77">
        <f t="shared" si="39"/>
        <v>0.121999999999999</v>
      </c>
      <c r="Z77">
        <f t="shared" si="39"/>
        <v>0.92599999999998772</v>
      </c>
      <c r="AA77">
        <f t="shared" si="17"/>
        <v>0.23199999999999932</v>
      </c>
      <c r="AB77">
        <f t="shared" si="17"/>
        <v>-0.65299999999999869</v>
      </c>
      <c r="AC77">
        <f t="shared" si="23"/>
        <v>0.18600000000000705</v>
      </c>
      <c r="AE77">
        <v>7.9173590000000003</v>
      </c>
      <c r="AF77">
        <v>0.38988161551799999</v>
      </c>
      <c r="AG77">
        <v>121.24832499999999</v>
      </c>
      <c r="AH77">
        <v>2.6926903277899998</v>
      </c>
      <c r="AI77">
        <v>61.358632999999998</v>
      </c>
      <c r="AJ77">
        <v>0.87407956063000003</v>
      </c>
      <c r="AK77">
        <v>38.820984000000003</v>
      </c>
      <c r="AL77">
        <v>0.86459358877100001</v>
      </c>
      <c r="AM77">
        <v>175.85408100000001</v>
      </c>
      <c r="AN77">
        <v>0.73047363706000001</v>
      </c>
      <c r="AP77">
        <v>75</v>
      </c>
      <c r="AQ77" t="s">
        <v>34</v>
      </c>
      <c r="AR77">
        <f t="shared" si="24"/>
        <v>-0.12264099999999889</v>
      </c>
      <c r="AS77">
        <f t="shared" si="25"/>
        <v>0.38988161551799999</v>
      </c>
      <c r="AT77">
        <f t="shared" si="26"/>
        <v>0.42832500000000095</v>
      </c>
      <c r="AU77">
        <f t="shared" si="27"/>
        <v>2.6926903277899998</v>
      </c>
      <c r="AV77">
        <f t="shared" si="28"/>
        <v>-8.1367000000000189E-2</v>
      </c>
      <c r="AW77">
        <f t="shared" si="29"/>
        <v>0.87407956063000003</v>
      </c>
      <c r="AX77">
        <f t="shared" si="30"/>
        <v>0.36098400000000197</v>
      </c>
      <c r="AY77">
        <f t="shared" si="31"/>
        <v>0.86459358877100001</v>
      </c>
      <c r="AZ77">
        <f t="shared" si="32"/>
        <v>-0.24591899999998645</v>
      </c>
      <c r="BA77">
        <f t="shared" si="33"/>
        <v>0.73047363706000001</v>
      </c>
      <c r="BC77">
        <v>75</v>
      </c>
      <c r="BD77" t="s">
        <v>34</v>
      </c>
      <c r="BE77">
        <f t="shared" si="34"/>
        <v>5.9849218880998964E-2</v>
      </c>
      <c r="BF77">
        <f t="shared" si="35"/>
        <v>0.24768040562498683</v>
      </c>
      <c r="BG77">
        <f t="shared" si="36"/>
        <v>9.8198876688999695E-2</v>
      </c>
      <c r="BH77">
        <f t="shared" si="37"/>
        <v>1.0281635522560013</v>
      </c>
      <c r="BI77">
        <f t="shared" si="38"/>
        <v>0.18655402256099438</v>
      </c>
    </row>
    <row r="78" spans="1:61">
      <c r="A78" s="2">
        <v>76</v>
      </c>
      <c r="B78" s="1" t="s">
        <v>13</v>
      </c>
      <c r="C78" s="1">
        <v>8.3879999999999999</v>
      </c>
      <c r="D78" s="1">
        <v>123.893</v>
      </c>
      <c r="E78" s="1">
        <v>54.424999999999997</v>
      </c>
      <c r="F78" s="1">
        <v>41.213999999999999</v>
      </c>
      <c r="G78" s="1">
        <v>176.751</v>
      </c>
      <c r="H78" s="1"/>
      <c r="I78" s="1">
        <v>8.3949999999999996</v>
      </c>
      <c r="J78" s="1">
        <v>123.779</v>
      </c>
      <c r="K78" s="1">
        <v>54.4</v>
      </c>
      <c r="L78" s="1">
        <v>41.28</v>
      </c>
      <c r="M78" s="1">
        <v>176.73</v>
      </c>
      <c r="O78">
        <v>76</v>
      </c>
      <c r="P78" t="s">
        <v>32</v>
      </c>
      <c r="Q78">
        <v>8.51</v>
      </c>
      <c r="R78">
        <v>124.49</v>
      </c>
      <c r="S78">
        <v>54.12</v>
      </c>
      <c r="T78">
        <v>41.06</v>
      </c>
      <c r="U78">
        <v>176.62</v>
      </c>
      <c r="W78">
        <v>76</v>
      </c>
      <c r="X78" t="s">
        <v>32</v>
      </c>
      <c r="Y78">
        <f t="shared" si="39"/>
        <v>0.12199999999999989</v>
      </c>
      <c r="Z78">
        <f t="shared" si="39"/>
        <v>0.5969999999999942</v>
      </c>
      <c r="AA78">
        <f t="shared" si="17"/>
        <v>-0.30499999999999972</v>
      </c>
      <c r="AB78">
        <f t="shared" si="17"/>
        <v>-0.15399999999999636</v>
      </c>
      <c r="AC78">
        <f t="shared" si="23"/>
        <v>-0.13100000000000023</v>
      </c>
      <c r="AE78">
        <v>8.5645260000000007</v>
      </c>
      <c r="AF78">
        <v>0.29131429303099998</v>
      </c>
      <c r="AG78">
        <v>125.131693</v>
      </c>
      <c r="AH78">
        <v>3.0009605173599998</v>
      </c>
      <c r="AI78">
        <v>54.713417</v>
      </c>
      <c r="AJ78">
        <v>1.1033100194900001</v>
      </c>
      <c r="AK78">
        <v>41.152441000000003</v>
      </c>
      <c r="AL78">
        <v>0.78778351500800003</v>
      </c>
      <c r="AM78">
        <v>176.25389300000001</v>
      </c>
      <c r="AN78">
        <v>0.66146362829000005</v>
      </c>
      <c r="AP78">
        <v>76</v>
      </c>
      <c r="AQ78" t="s">
        <v>32</v>
      </c>
      <c r="AR78">
        <f t="shared" si="24"/>
        <v>5.4526000000000963E-2</v>
      </c>
      <c r="AS78">
        <f t="shared" si="25"/>
        <v>0.29131429303099998</v>
      </c>
      <c r="AT78">
        <f t="shared" si="26"/>
        <v>0.64169300000000362</v>
      </c>
      <c r="AU78">
        <f t="shared" si="27"/>
        <v>3.0009605173599998</v>
      </c>
      <c r="AV78">
        <f t="shared" si="28"/>
        <v>0.5934170000000023</v>
      </c>
      <c r="AW78">
        <f t="shared" si="29"/>
        <v>1.1033100194900001</v>
      </c>
      <c r="AX78">
        <f t="shared" si="30"/>
        <v>9.2441000000000884E-2</v>
      </c>
      <c r="AY78">
        <f t="shared" si="31"/>
        <v>0.78778351500800003</v>
      </c>
      <c r="AZ78">
        <f t="shared" si="32"/>
        <v>-0.36610699999999952</v>
      </c>
      <c r="BA78">
        <f t="shared" si="33"/>
        <v>0.66146362829000005</v>
      </c>
      <c r="BC78">
        <v>76</v>
      </c>
      <c r="BD78" t="s">
        <v>32</v>
      </c>
      <c r="BE78">
        <f t="shared" si="34"/>
        <v>4.5527406759998546E-3</v>
      </c>
      <c r="BF78">
        <f t="shared" si="35"/>
        <v>1.9974642490008421E-3</v>
      </c>
      <c r="BG78">
        <f t="shared" si="36"/>
        <v>0.80715310588900357</v>
      </c>
      <c r="BH78">
        <f t="shared" si="37"/>
        <v>6.0733166480998642E-2</v>
      </c>
      <c r="BI78">
        <f t="shared" si="38"/>
        <v>5.5275301448999663E-2</v>
      </c>
    </row>
    <row r="79" spans="1:61">
      <c r="A79" s="2">
        <v>77</v>
      </c>
      <c r="B79" s="1" t="s">
        <v>11</v>
      </c>
      <c r="C79" s="1">
        <v>8.0830000000000002</v>
      </c>
      <c r="D79" s="1">
        <v>114.991</v>
      </c>
      <c r="E79" s="1">
        <v>62.222000000000001</v>
      </c>
      <c r="F79" s="1">
        <v>69.456999999999994</v>
      </c>
      <c r="G79" s="1">
        <v>174.79599999999999</v>
      </c>
      <c r="H79" s="1"/>
      <c r="I79" s="1">
        <v>8.09</v>
      </c>
      <c r="J79" s="1">
        <v>114.908</v>
      </c>
      <c r="K79" s="1">
        <v>62.22</v>
      </c>
      <c r="L79" s="1">
        <v>69.400000000000006</v>
      </c>
      <c r="M79" s="1">
        <v>174.85</v>
      </c>
      <c r="O79">
        <v>77</v>
      </c>
      <c r="P79" t="s">
        <v>30</v>
      </c>
      <c r="Q79">
        <v>8.07</v>
      </c>
      <c r="R79">
        <v>114.7</v>
      </c>
      <c r="S79">
        <v>62.03</v>
      </c>
      <c r="T79">
        <v>69.63</v>
      </c>
      <c r="U79">
        <v>174.37</v>
      </c>
      <c r="W79">
        <v>77</v>
      </c>
      <c r="X79" t="s">
        <v>30</v>
      </c>
      <c r="Y79">
        <f t="shared" si="39"/>
        <v>-1.2999999999999901E-2</v>
      </c>
      <c r="Z79">
        <f t="shared" si="39"/>
        <v>-0.29099999999999682</v>
      </c>
      <c r="AA79">
        <f t="shared" si="17"/>
        <v>-0.19200000000000017</v>
      </c>
      <c r="AB79">
        <f t="shared" si="17"/>
        <v>0.17300000000000182</v>
      </c>
      <c r="AC79">
        <f t="shared" si="23"/>
        <v>-0.42599999999998772</v>
      </c>
      <c r="AE79">
        <v>7.9002169999999996</v>
      </c>
      <c r="AF79">
        <v>0.306965049983</v>
      </c>
      <c r="AG79">
        <v>112.47859200000001</v>
      </c>
      <c r="AH79">
        <v>3.2817454010799998</v>
      </c>
      <c r="AI79">
        <v>61.614547999999999</v>
      </c>
      <c r="AJ79">
        <v>0.99568094472900004</v>
      </c>
      <c r="AK79">
        <v>69.718295999999995</v>
      </c>
      <c r="AL79">
        <v>0.71577215396000005</v>
      </c>
      <c r="AM79">
        <v>174.39096799999999</v>
      </c>
      <c r="AN79">
        <v>0.72286389242799998</v>
      </c>
      <c r="AP79">
        <v>77</v>
      </c>
      <c r="AQ79" t="s">
        <v>30</v>
      </c>
      <c r="AR79">
        <f t="shared" si="24"/>
        <v>-0.16978300000000068</v>
      </c>
      <c r="AS79">
        <f t="shared" si="25"/>
        <v>0.306965049983</v>
      </c>
      <c r="AT79">
        <f t="shared" si="26"/>
        <v>-2.2214079999999967</v>
      </c>
      <c r="AU79">
        <f t="shared" si="27"/>
        <v>3.2817454010799998</v>
      </c>
      <c r="AV79">
        <f t="shared" si="28"/>
        <v>-0.41545200000000193</v>
      </c>
      <c r="AW79">
        <f t="shared" si="29"/>
        <v>0.99568094472900004</v>
      </c>
      <c r="AX79">
        <f t="shared" si="30"/>
        <v>8.8295999999999708E-2</v>
      </c>
      <c r="AY79">
        <f t="shared" si="31"/>
        <v>0.71577215396000005</v>
      </c>
      <c r="AZ79">
        <f t="shared" si="32"/>
        <v>2.0967999999982112E-2</v>
      </c>
      <c r="BA79">
        <f t="shared" si="33"/>
        <v>0.72286389242799998</v>
      </c>
      <c r="BC79">
        <v>77</v>
      </c>
      <c r="BD79" t="s">
        <v>30</v>
      </c>
      <c r="BE79">
        <f t="shared" si="34"/>
        <v>2.4580909089000246E-2</v>
      </c>
      <c r="BF79">
        <f t="shared" si="35"/>
        <v>3.7264750464639995</v>
      </c>
      <c r="BG79">
        <f t="shared" si="36"/>
        <v>4.9930796304000789E-2</v>
      </c>
      <c r="BH79">
        <f t="shared" si="37"/>
        <v>7.1747676160003578E-3</v>
      </c>
      <c r="BI79">
        <f t="shared" si="38"/>
        <v>0.19978039302397305</v>
      </c>
    </row>
    <row r="80" spans="1:61">
      <c r="A80" s="2">
        <v>78</v>
      </c>
      <c r="B80" s="1" t="s">
        <v>18</v>
      </c>
      <c r="C80" s="1">
        <v>8.2829999999999995</v>
      </c>
      <c r="D80" s="1">
        <v>126.209</v>
      </c>
      <c r="E80" s="1">
        <v>52.911000000000001</v>
      </c>
      <c r="F80" s="1">
        <v>19.196999999999999</v>
      </c>
      <c r="G80" s="1">
        <v>178.048</v>
      </c>
      <c r="H80" s="1"/>
      <c r="I80" s="1">
        <v>8.2889999999999997</v>
      </c>
      <c r="J80" s="1">
        <v>126.193</v>
      </c>
      <c r="K80" s="1">
        <v>52.84</v>
      </c>
      <c r="L80" s="1">
        <v>19.09</v>
      </c>
      <c r="M80" s="1">
        <v>178.09</v>
      </c>
      <c r="O80">
        <v>78</v>
      </c>
      <c r="P80" t="s">
        <v>37</v>
      </c>
      <c r="Q80">
        <v>8.3699999999999992</v>
      </c>
      <c r="R80">
        <v>126.53</v>
      </c>
      <c r="S80">
        <v>52.59</v>
      </c>
      <c r="T80">
        <v>19.12</v>
      </c>
      <c r="U80">
        <v>177.81</v>
      </c>
      <c r="W80">
        <v>78</v>
      </c>
      <c r="X80" t="s">
        <v>37</v>
      </c>
      <c r="Y80">
        <f t="shared" si="39"/>
        <v>8.6999999999999744E-2</v>
      </c>
      <c r="Z80">
        <f t="shared" si="39"/>
        <v>0.32099999999999795</v>
      </c>
      <c r="AA80">
        <f t="shared" si="17"/>
        <v>-0.32099999999999795</v>
      </c>
      <c r="AB80">
        <f t="shared" si="17"/>
        <v>-7.6999999999998181E-2</v>
      </c>
      <c r="AC80">
        <f t="shared" si="23"/>
        <v>-0.23799999999999955</v>
      </c>
      <c r="AE80">
        <v>8.0612349999999999</v>
      </c>
      <c r="AF80">
        <v>0.42087253388099999</v>
      </c>
      <c r="AG80">
        <v>125.485634</v>
      </c>
      <c r="AH80">
        <v>1.9066323872299999</v>
      </c>
      <c r="AI80">
        <v>52.206153</v>
      </c>
      <c r="AJ80">
        <v>0.67518138717800003</v>
      </c>
      <c r="AK80">
        <v>19.427769000000001</v>
      </c>
      <c r="AL80">
        <v>0.72247394530099995</v>
      </c>
      <c r="AM80">
        <v>177.322542</v>
      </c>
      <c r="AN80">
        <v>0.773877469782</v>
      </c>
      <c r="AP80">
        <v>78</v>
      </c>
      <c r="AQ80" t="s">
        <v>37</v>
      </c>
      <c r="AR80">
        <f t="shared" si="24"/>
        <v>-0.30876499999999929</v>
      </c>
      <c r="AS80">
        <f t="shared" si="25"/>
        <v>0.42087253388099999</v>
      </c>
      <c r="AT80">
        <f t="shared" si="26"/>
        <v>-1.0443659999999966</v>
      </c>
      <c r="AU80">
        <f t="shared" si="27"/>
        <v>1.9066323872299999</v>
      </c>
      <c r="AV80">
        <f t="shared" si="28"/>
        <v>-0.38384700000000294</v>
      </c>
      <c r="AW80">
        <f t="shared" si="29"/>
        <v>0.67518138717800003</v>
      </c>
      <c r="AX80">
        <f t="shared" si="30"/>
        <v>0.3077690000000004</v>
      </c>
      <c r="AY80">
        <f t="shared" si="31"/>
        <v>0.72247394530099995</v>
      </c>
      <c r="AZ80">
        <f t="shared" si="32"/>
        <v>-0.48745800000000372</v>
      </c>
      <c r="BA80">
        <f t="shared" si="33"/>
        <v>0.773877469782</v>
      </c>
      <c r="BC80">
        <v>78</v>
      </c>
      <c r="BD80" t="s">
        <v>37</v>
      </c>
      <c r="BE80">
        <f t="shared" si="34"/>
        <v>0.15662993522499924</v>
      </c>
      <c r="BF80">
        <f t="shared" si="35"/>
        <v>1.8642243139559851</v>
      </c>
      <c r="BG80">
        <f t="shared" si="36"/>
        <v>3.9497454090006261E-3</v>
      </c>
      <c r="BH80">
        <f t="shared" si="37"/>
        <v>0.14804718336099892</v>
      </c>
      <c r="BI80">
        <f t="shared" si="38"/>
        <v>6.2229293764002082E-2</v>
      </c>
    </row>
    <row r="81" spans="1:61">
      <c r="A81" s="2">
        <v>79</v>
      </c>
      <c r="B81" s="1" t="s">
        <v>16</v>
      </c>
      <c r="C81" s="1">
        <v>8.1859999999999999</v>
      </c>
      <c r="D81" s="1">
        <v>114.935</v>
      </c>
      <c r="E81" s="1">
        <v>58.61</v>
      </c>
      <c r="F81" s="1">
        <v>63.734999999999999</v>
      </c>
      <c r="G81" s="1">
        <v>174.893</v>
      </c>
      <c r="H81" s="1"/>
      <c r="I81" s="1">
        <v>8.1910000000000007</v>
      </c>
      <c r="J81" s="1">
        <v>114.925</v>
      </c>
      <c r="K81" s="1">
        <v>58.47</v>
      </c>
      <c r="L81" s="1">
        <v>63.78</v>
      </c>
      <c r="M81" s="1">
        <v>174.85</v>
      </c>
      <c r="O81">
        <v>79</v>
      </c>
      <c r="P81" t="s">
        <v>35</v>
      </c>
      <c r="Q81">
        <v>8.2899999999999991</v>
      </c>
      <c r="R81">
        <v>115.2</v>
      </c>
      <c r="S81">
        <v>58.44</v>
      </c>
      <c r="T81">
        <v>63.7</v>
      </c>
      <c r="U81">
        <v>174.8</v>
      </c>
      <c r="W81">
        <v>79</v>
      </c>
      <c r="X81" t="s">
        <v>35</v>
      </c>
      <c r="Y81">
        <f t="shared" si="39"/>
        <v>0.1039999999999992</v>
      </c>
      <c r="Z81">
        <f t="shared" si="39"/>
        <v>0.26500000000000057</v>
      </c>
      <c r="AA81">
        <f t="shared" si="17"/>
        <v>-0.17000000000000171</v>
      </c>
      <c r="AB81">
        <f t="shared" si="17"/>
        <v>-3.4999999999996589E-2</v>
      </c>
      <c r="AC81">
        <f t="shared" si="23"/>
        <v>-9.2999999999989313E-2</v>
      </c>
      <c r="AE81">
        <v>8.2403879999999994</v>
      </c>
      <c r="AF81">
        <v>0.32133694691999998</v>
      </c>
      <c r="AG81">
        <v>116.062792</v>
      </c>
      <c r="AH81">
        <v>1.7489455711199999</v>
      </c>
      <c r="AI81">
        <v>58.318263000000002</v>
      </c>
      <c r="AJ81">
        <v>0.90293299631299995</v>
      </c>
      <c r="AK81">
        <v>64.067933999999994</v>
      </c>
      <c r="AL81">
        <v>0.63344050679099995</v>
      </c>
      <c r="AM81">
        <v>174.73624899999999</v>
      </c>
      <c r="AN81">
        <v>0.82458461603300004</v>
      </c>
      <c r="AP81">
        <v>79</v>
      </c>
      <c r="AQ81" t="s">
        <v>35</v>
      </c>
      <c r="AR81">
        <f t="shared" si="24"/>
        <v>-4.9611999999999767E-2</v>
      </c>
      <c r="AS81">
        <f t="shared" si="25"/>
        <v>0.32133694691999998</v>
      </c>
      <c r="AT81">
        <f t="shared" si="26"/>
        <v>0.86279199999999889</v>
      </c>
      <c r="AU81">
        <f t="shared" si="27"/>
        <v>1.7489455711199999</v>
      </c>
      <c r="AV81">
        <f t="shared" si="28"/>
        <v>-0.12173699999999599</v>
      </c>
      <c r="AW81">
        <f t="shared" si="29"/>
        <v>0.90293299631299995</v>
      </c>
      <c r="AX81">
        <f t="shared" si="30"/>
        <v>0.3679339999999911</v>
      </c>
      <c r="AY81">
        <f t="shared" si="31"/>
        <v>0.63344050679099995</v>
      </c>
      <c r="AZ81">
        <f t="shared" si="32"/>
        <v>-6.375100000002476E-2</v>
      </c>
      <c r="BA81">
        <f t="shared" si="33"/>
        <v>0.82458461603300004</v>
      </c>
      <c r="BC81">
        <v>79</v>
      </c>
      <c r="BD81" t="s">
        <v>35</v>
      </c>
      <c r="BE81">
        <f t="shared" si="34"/>
        <v>2.3596646543999684E-2</v>
      </c>
      <c r="BF81">
        <f t="shared" si="35"/>
        <v>0.35735527526399802</v>
      </c>
      <c r="BG81">
        <f t="shared" si="36"/>
        <v>2.3293171690005519E-3</v>
      </c>
      <c r="BH81">
        <f t="shared" si="37"/>
        <v>0.16235580835599009</v>
      </c>
      <c r="BI81">
        <f t="shared" si="38"/>
        <v>8.5550400099792645E-4</v>
      </c>
    </row>
    <row r="82" spans="1:61">
      <c r="A82" s="2">
        <v>80</v>
      </c>
      <c r="B82" s="1" t="s">
        <v>12</v>
      </c>
      <c r="C82" s="1">
        <v>8.4039999999999999</v>
      </c>
      <c r="D82" s="1">
        <v>122.70399999999999</v>
      </c>
      <c r="E82" s="1">
        <v>56.908000000000001</v>
      </c>
      <c r="F82" s="1">
        <v>30.129000000000001</v>
      </c>
      <c r="G82" s="1">
        <v>176.73400000000001</v>
      </c>
      <c r="H82" s="1"/>
      <c r="I82" s="1">
        <v>8.39</v>
      </c>
      <c r="J82" s="1">
        <v>122.67</v>
      </c>
      <c r="K82" s="1">
        <v>56.78</v>
      </c>
      <c r="L82" s="1">
        <v>30.3</v>
      </c>
      <c r="M82" s="1">
        <v>176.73</v>
      </c>
      <c r="O82">
        <v>80</v>
      </c>
      <c r="P82" t="s">
        <v>31</v>
      </c>
      <c r="Q82">
        <v>8.5299999999999994</v>
      </c>
      <c r="R82">
        <v>123.01</v>
      </c>
      <c r="S82">
        <v>56.65</v>
      </c>
      <c r="T82">
        <v>30.16</v>
      </c>
      <c r="U82">
        <v>176.51</v>
      </c>
      <c r="W82">
        <v>80</v>
      </c>
      <c r="X82" t="s">
        <v>31</v>
      </c>
      <c r="Y82">
        <f t="shared" si="39"/>
        <v>0.12599999999999945</v>
      </c>
      <c r="Z82">
        <f t="shared" si="39"/>
        <v>0.3060000000000116</v>
      </c>
      <c r="AA82">
        <f t="shared" si="17"/>
        <v>-0.25800000000000267</v>
      </c>
      <c r="AB82">
        <f t="shared" si="17"/>
        <v>3.0999999999998806E-2</v>
      </c>
      <c r="AC82">
        <f t="shared" si="23"/>
        <v>-0.22400000000001796</v>
      </c>
      <c r="AE82">
        <v>8.4898509999999998</v>
      </c>
      <c r="AF82">
        <v>0.33614044802600002</v>
      </c>
      <c r="AG82">
        <v>122.508619</v>
      </c>
      <c r="AH82">
        <v>2.1953299209499999</v>
      </c>
      <c r="AI82">
        <v>56.754668000000002</v>
      </c>
      <c r="AJ82">
        <v>0.90821351992599997</v>
      </c>
      <c r="AK82">
        <v>30.224450000000001</v>
      </c>
      <c r="AL82">
        <v>0.72204162449300002</v>
      </c>
      <c r="AM82">
        <v>176.41231400000001</v>
      </c>
      <c r="AN82">
        <v>0.82020517518699998</v>
      </c>
      <c r="AP82">
        <v>80</v>
      </c>
      <c r="AQ82" t="s">
        <v>31</v>
      </c>
      <c r="AR82">
        <f t="shared" si="24"/>
        <v>-4.0148999999999546E-2</v>
      </c>
      <c r="AS82">
        <f t="shared" si="25"/>
        <v>0.33614044802600002</v>
      </c>
      <c r="AT82">
        <f t="shared" si="26"/>
        <v>-0.50138100000000918</v>
      </c>
      <c r="AU82">
        <f t="shared" si="27"/>
        <v>2.1953299209499999</v>
      </c>
      <c r="AV82">
        <f t="shared" si="28"/>
        <v>0.10466800000000376</v>
      </c>
      <c r="AW82">
        <f t="shared" si="29"/>
        <v>0.90821351992599997</v>
      </c>
      <c r="AX82">
        <f t="shared" si="30"/>
        <v>6.4450000000000784E-2</v>
      </c>
      <c r="AY82">
        <f t="shared" si="31"/>
        <v>0.72204162449300002</v>
      </c>
      <c r="AZ82">
        <f t="shared" si="32"/>
        <v>-9.7685999999981732E-2</v>
      </c>
      <c r="BA82">
        <f t="shared" si="33"/>
        <v>0.82020517518699998</v>
      </c>
      <c r="BC82">
        <v>80</v>
      </c>
      <c r="BD82" t="s">
        <v>31</v>
      </c>
      <c r="BE82">
        <f t="shared" si="34"/>
        <v>2.7605490200999665E-2</v>
      </c>
      <c r="BF82">
        <f t="shared" si="35"/>
        <v>0.65186407916103351</v>
      </c>
      <c r="BG82">
        <f t="shared" si="36"/>
        <v>0.13152807822400467</v>
      </c>
      <c r="BH82">
        <f t="shared" si="37"/>
        <v>1.1189025000001324E-3</v>
      </c>
      <c r="BI82">
        <f t="shared" si="38"/>
        <v>1.5955226596009151E-2</v>
      </c>
    </row>
    <row r="83" spans="1:61">
      <c r="A83" s="2">
        <v>81</v>
      </c>
      <c r="B83" s="1" t="s">
        <v>16</v>
      </c>
      <c r="C83" s="1">
        <v>8.3059999999999992</v>
      </c>
      <c r="D83" s="1">
        <v>116.337</v>
      </c>
      <c r="E83" s="1">
        <v>58.427</v>
      </c>
      <c r="F83" s="1">
        <v>63.774000000000001</v>
      </c>
      <c r="G83" s="1">
        <v>174.68899999999999</v>
      </c>
      <c r="H83" s="1"/>
      <c r="I83" s="1">
        <v>8.2850000000000001</v>
      </c>
      <c r="J83" s="1">
        <v>116.199</v>
      </c>
      <c r="K83" s="1">
        <v>58.47</v>
      </c>
      <c r="L83" s="1">
        <v>63.78</v>
      </c>
      <c r="M83" s="1">
        <v>174.64</v>
      </c>
      <c r="O83">
        <v>81</v>
      </c>
      <c r="P83" t="s">
        <v>35</v>
      </c>
      <c r="Q83">
        <v>8.39</v>
      </c>
      <c r="R83">
        <v>117.11</v>
      </c>
      <c r="S83">
        <v>58.37</v>
      </c>
      <c r="T83">
        <v>63.73</v>
      </c>
      <c r="U83">
        <v>174.72</v>
      </c>
      <c r="W83">
        <v>81</v>
      </c>
      <c r="X83" t="s">
        <v>35</v>
      </c>
      <c r="Y83">
        <f t="shared" si="39"/>
        <v>8.4000000000001407E-2</v>
      </c>
      <c r="Z83">
        <f t="shared" si="39"/>
        <v>0.77299999999999613</v>
      </c>
      <c r="AA83">
        <f t="shared" si="17"/>
        <v>-5.700000000000216E-2</v>
      </c>
      <c r="AB83">
        <f t="shared" si="17"/>
        <v>-4.4000000000004036E-2</v>
      </c>
      <c r="AC83">
        <f t="shared" si="23"/>
        <v>3.1000000000005912E-2</v>
      </c>
      <c r="AE83">
        <v>8.2263459999999995</v>
      </c>
      <c r="AF83">
        <v>0.36184064487599998</v>
      </c>
      <c r="AG83">
        <v>117.16501100000001</v>
      </c>
      <c r="AH83">
        <v>2.7687995143899999</v>
      </c>
      <c r="AI83">
        <v>58.447398999999997</v>
      </c>
      <c r="AJ83">
        <v>0.92597626524599996</v>
      </c>
      <c r="AK83">
        <v>64.004311999999999</v>
      </c>
      <c r="AL83">
        <v>0.67316209092299994</v>
      </c>
      <c r="AM83">
        <v>174.691034</v>
      </c>
      <c r="AN83">
        <v>0.79080914565000004</v>
      </c>
      <c r="AP83">
        <v>81</v>
      </c>
      <c r="AQ83" t="s">
        <v>35</v>
      </c>
      <c r="AR83">
        <f t="shared" si="24"/>
        <v>-0.16365400000000108</v>
      </c>
      <c r="AS83">
        <f t="shared" si="25"/>
        <v>0.36184064487599998</v>
      </c>
      <c r="AT83">
        <f t="shared" si="26"/>
        <v>5.5011000000007471E-2</v>
      </c>
      <c r="AU83">
        <f t="shared" si="27"/>
        <v>2.7687995143899999</v>
      </c>
      <c r="AV83">
        <f t="shared" si="28"/>
        <v>7.7398999999999774E-2</v>
      </c>
      <c r="AW83">
        <f t="shared" si="29"/>
        <v>0.92597626524599996</v>
      </c>
      <c r="AX83">
        <f t="shared" si="30"/>
        <v>0.27431200000000189</v>
      </c>
      <c r="AY83">
        <f t="shared" si="31"/>
        <v>0.67316209092299994</v>
      </c>
      <c r="AZ83">
        <f t="shared" si="32"/>
        <v>-2.8965999999996939E-2</v>
      </c>
      <c r="BA83">
        <f t="shared" si="33"/>
        <v>0.79080914565000004</v>
      </c>
      <c r="BC83">
        <v>81</v>
      </c>
      <c r="BD83" t="s">
        <v>35</v>
      </c>
      <c r="BE83">
        <f t="shared" si="34"/>
        <v>6.1332503716001227E-2</v>
      </c>
      <c r="BF83">
        <f t="shared" si="35"/>
        <v>0.51550820412098375</v>
      </c>
      <c r="BG83">
        <f t="shared" si="36"/>
        <v>1.8063091201000518E-2</v>
      </c>
      <c r="BH83">
        <f t="shared" si="37"/>
        <v>0.10132252934400376</v>
      </c>
      <c r="BI83">
        <f t="shared" si="38"/>
        <v>3.5959211560003417E-3</v>
      </c>
    </row>
    <row r="84" spans="1:61">
      <c r="A84" s="2">
        <v>82</v>
      </c>
      <c r="B84" s="1" t="s">
        <v>16</v>
      </c>
      <c r="C84" s="1">
        <v>8.2899999999999991</v>
      </c>
      <c r="D84" s="1">
        <v>117.735</v>
      </c>
      <c r="E84" s="1">
        <v>58.463000000000001</v>
      </c>
      <c r="F84" s="1">
        <v>63.706000000000003</v>
      </c>
      <c r="G84" s="1">
        <v>174.471</v>
      </c>
      <c r="H84" s="1"/>
      <c r="I84" s="1">
        <v>8.3079999999999998</v>
      </c>
      <c r="J84" s="1">
        <v>117.658</v>
      </c>
      <c r="K84" s="1">
        <v>58.15</v>
      </c>
      <c r="L84" s="1">
        <v>63.78</v>
      </c>
      <c r="M84" s="1">
        <v>174.45</v>
      </c>
      <c r="O84">
        <v>82</v>
      </c>
      <c r="P84" t="s">
        <v>35</v>
      </c>
      <c r="Q84">
        <v>8.43</v>
      </c>
      <c r="R84">
        <v>118.14</v>
      </c>
      <c r="S84">
        <v>58.41</v>
      </c>
      <c r="T84">
        <v>63.62</v>
      </c>
      <c r="U84">
        <v>174.56</v>
      </c>
      <c r="W84">
        <v>82</v>
      </c>
      <c r="X84" t="s">
        <v>35</v>
      </c>
      <c r="Y84">
        <f t="shared" si="39"/>
        <v>0.14000000000000057</v>
      </c>
      <c r="Z84">
        <f t="shared" si="39"/>
        <v>0.40500000000000114</v>
      </c>
      <c r="AA84">
        <f t="shared" si="17"/>
        <v>-5.3000000000004377E-2</v>
      </c>
      <c r="AB84">
        <f t="shared" si="17"/>
        <v>-8.6000000000005627E-2</v>
      </c>
      <c r="AC84">
        <f t="shared" si="23"/>
        <v>8.8999999999998636E-2</v>
      </c>
      <c r="AE84">
        <v>8.2363</v>
      </c>
      <c r="AF84">
        <v>0.394018326985</v>
      </c>
      <c r="AG84">
        <v>117.276594</v>
      </c>
      <c r="AH84">
        <v>2.2392483732600001</v>
      </c>
      <c r="AI84">
        <v>58.601944000000003</v>
      </c>
      <c r="AJ84">
        <v>0.84493217412099997</v>
      </c>
      <c r="AK84">
        <v>63.881143999999999</v>
      </c>
      <c r="AL84">
        <v>0.68005734998199996</v>
      </c>
      <c r="AM84">
        <v>174.41334599999999</v>
      </c>
      <c r="AN84">
        <v>0.73846934552800003</v>
      </c>
      <c r="AP84">
        <v>82</v>
      </c>
      <c r="AQ84" t="s">
        <v>35</v>
      </c>
      <c r="AR84">
        <f t="shared" si="24"/>
        <v>-0.19369999999999976</v>
      </c>
      <c r="AS84">
        <f t="shared" si="25"/>
        <v>0.394018326985</v>
      </c>
      <c r="AT84">
        <f t="shared" si="26"/>
        <v>-0.86340599999999768</v>
      </c>
      <c r="AU84">
        <f t="shared" si="27"/>
        <v>2.2392483732600001</v>
      </c>
      <c r="AV84">
        <f t="shared" si="28"/>
        <v>0.19194400000000655</v>
      </c>
      <c r="AW84">
        <f t="shared" si="29"/>
        <v>0.84493217412099997</v>
      </c>
      <c r="AX84">
        <f t="shared" si="30"/>
        <v>0.2611440000000016</v>
      </c>
      <c r="AY84">
        <f t="shared" si="31"/>
        <v>0.68005734998199996</v>
      </c>
      <c r="AZ84">
        <f t="shared" si="32"/>
        <v>-0.14665400000001227</v>
      </c>
      <c r="BA84">
        <f t="shared" si="33"/>
        <v>0.73846934552800003</v>
      </c>
      <c r="BC84">
        <v>82</v>
      </c>
      <c r="BD84" t="s">
        <v>35</v>
      </c>
      <c r="BE84">
        <f t="shared" si="34"/>
        <v>0.11135569000000022</v>
      </c>
      <c r="BF84">
        <f t="shared" si="35"/>
        <v>1.6088537808359971</v>
      </c>
      <c r="BG84">
        <f t="shared" si="36"/>
        <v>5.9997563136005357E-2</v>
      </c>
      <c r="BH84">
        <f t="shared" si="37"/>
        <v>0.12050895673600502</v>
      </c>
      <c r="BI84">
        <f t="shared" si="38"/>
        <v>5.5532807716005141E-2</v>
      </c>
    </row>
    <row r="85" spans="1:61">
      <c r="A85" s="2">
        <v>83</v>
      </c>
      <c r="B85" s="1" t="s">
        <v>22</v>
      </c>
      <c r="C85" s="1">
        <v>8.3170000000000002</v>
      </c>
      <c r="D85" s="1">
        <v>121.78700000000001</v>
      </c>
      <c r="E85" s="1">
        <v>55.545000000000002</v>
      </c>
      <c r="F85" s="1">
        <v>29.628</v>
      </c>
      <c r="G85" s="1">
        <v>175.41</v>
      </c>
      <c r="H85" s="1"/>
      <c r="I85" s="1">
        <v>8.43</v>
      </c>
      <c r="J85" s="1">
        <v>122.18</v>
      </c>
      <c r="K85" s="1">
        <v>55.47</v>
      </c>
      <c r="L85" s="1">
        <v>29.59</v>
      </c>
      <c r="M85" s="1">
        <v>175.46</v>
      </c>
      <c r="O85">
        <v>83</v>
      </c>
      <c r="P85" t="s">
        <v>41</v>
      </c>
      <c r="Q85">
        <v>8.48</v>
      </c>
      <c r="R85">
        <v>122.15</v>
      </c>
      <c r="S85">
        <v>55.9</v>
      </c>
      <c r="T85">
        <v>29.44</v>
      </c>
      <c r="U85">
        <v>175.53</v>
      </c>
      <c r="W85">
        <v>83</v>
      </c>
      <c r="X85" t="s">
        <v>41</v>
      </c>
      <c r="Y85">
        <f t="shared" si="39"/>
        <v>0.16300000000000026</v>
      </c>
      <c r="Z85">
        <f t="shared" si="39"/>
        <v>0.36299999999999955</v>
      </c>
      <c r="AA85">
        <f t="shared" si="17"/>
        <v>0.35499999999999687</v>
      </c>
      <c r="AB85">
        <f t="shared" si="17"/>
        <v>-0.18799999999999883</v>
      </c>
      <c r="AC85">
        <f t="shared" si="23"/>
        <v>0.12000000000000455</v>
      </c>
      <c r="AE85">
        <v>8.2182329999999997</v>
      </c>
      <c r="AF85">
        <v>0.40016871530800002</v>
      </c>
      <c r="AG85">
        <v>121.550291</v>
      </c>
      <c r="AH85">
        <v>2.0887109221500002</v>
      </c>
      <c r="AI85">
        <v>55.924570000000003</v>
      </c>
      <c r="AJ85">
        <v>0.762569967347</v>
      </c>
      <c r="AK85">
        <v>29.399999000000001</v>
      </c>
      <c r="AL85">
        <v>0.86792375183500003</v>
      </c>
      <c r="AM85">
        <v>175.30139</v>
      </c>
      <c r="AN85">
        <v>0.64271077001999999</v>
      </c>
      <c r="AP85">
        <v>83</v>
      </c>
      <c r="AQ85" t="s">
        <v>41</v>
      </c>
      <c r="AR85">
        <f t="shared" si="24"/>
        <v>-0.26176700000000075</v>
      </c>
      <c r="AS85">
        <f t="shared" si="25"/>
        <v>0.40016871530800002</v>
      </c>
      <c r="AT85">
        <f t="shared" si="26"/>
        <v>-0.59970900000000427</v>
      </c>
      <c r="AU85">
        <f t="shared" si="27"/>
        <v>2.0887109221500002</v>
      </c>
      <c r="AV85">
        <f t="shared" si="28"/>
        <v>2.45700000000042E-2</v>
      </c>
      <c r="AW85">
        <f t="shared" si="29"/>
        <v>0.762569967347</v>
      </c>
      <c r="AX85">
        <f t="shared" si="30"/>
        <v>-4.0001000000000175E-2</v>
      </c>
      <c r="AY85">
        <f t="shared" si="31"/>
        <v>0.86792375183500003</v>
      </c>
      <c r="AZ85">
        <f t="shared" si="32"/>
        <v>-0.22861000000000331</v>
      </c>
      <c r="BA85">
        <f t="shared" si="33"/>
        <v>0.64271077001999999</v>
      </c>
      <c r="BC85">
        <v>83</v>
      </c>
      <c r="BD85" t="s">
        <v>41</v>
      </c>
      <c r="BE85">
        <f t="shared" si="34"/>
        <v>0.18042700428900085</v>
      </c>
      <c r="BF85">
        <f t="shared" si="35"/>
        <v>0.92680861868100739</v>
      </c>
      <c r="BG85">
        <f t="shared" si="36"/>
        <v>0.10918398489999516</v>
      </c>
      <c r="BH85">
        <f t="shared" si="37"/>
        <v>2.1903704000999603E-2</v>
      </c>
      <c r="BI85">
        <f t="shared" si="38"/>
        <v>0.12152893210000548</v>
      </c>
    </row>
    <row r="86" spans="1:61">
      <c r="A86" s="2">
        <v>84</v>
      </c>
      <c r="B86" s="1" t="s">
        <v>13</v>
      </c>
      <c r="C86" s="1">
        <v>8.4060000000000006</v>
      </c>
      <c r="D86" s="1">
        <v>123.355</v>
      </c>
      <c r="E86" s="1">
        <v>52.45</v>
      </c>
      <c r="F86" s="1">
        <v>41.218000000000004</v>
      </c>
      <c r="G86" s="1">
        <v>174.94300000000001</v>
      </c>
      <c r="H86" s="1"/>
      <c r="I86" s="1">
        <v>8.5109999999999992</v>
      </c>
      <c r="J86" s="1">
        <v>123.807</v>
      </c>
      <c r="K86" s="1">
        <v>52.39</v>
      </c>
      <c r="L86" s="1">
        <v>41.59</v>
      </c>
      <c r="M86" s="1"/>
      <c r="O86">
        <v>84</v>
      </c>
      <c r="P86" t="s">
        <v>32</v>
      </c>
      <c r="Q86">
        <v>8.41</v>
      </c>
      <c r="R86">
        <v>122.98</v>
      </c>
      <c r="S86">
        <v>52.03</v>
      </c>
      <c r="T86">
        <v>40.6</v>
      </c>
      <c r="U86">
        <v>173.96</v>
      </c>
      <c r="W86">
        <v>84</v>
      </c>
      <c r="X86" t="s">
        <v>32</v>
      </c>
      <c r="Y86">
        <f t="shared" si="39"/>
        <v>3.9999999999995595E-3</v>
      </c>
      <c r="Z86">
        <f t="shared" si="39"/>
        <v>-0.375</v>
      </c>
      <c r="AA86">
        <f t="shared" si="17"/>
        <v>-0.42000000000000171</v>
      </c>
      <c r="AB86">
        <f t="shared" si="17"/>
        <v>-0.6180000000000021</v>
      </c>
      <c r="AC86">
        <f t="shared" si="23"/>
        <v>-0.98300000000000409</v>
      </c>
      <c r="AE86">
        <v>8.2468199999999996</v>
      </c>
      <c r="AF86">
        <v>0.39506382977900001</v>
      </c>
      <c r="AG86">
        <v>123.05185</v>
      </c>
      <c r="AH86">
        <v>2.7263114857800002</v>
      </c>
      <c r="AI86">
        <v>53.056536999999999</v>
      </c>
      <c r="AJ86">
        <v>1.28486256722</v>
      </c>
      <c r="AK86">
        <v>40.842964000000002</v>
      </c>
      <c r="AL86">
        <v>0.76675051268600003</v>
      </c>
      <c r="AM86">
        <v>175.090462</v>
      </c>
      <c r="AN86">
        <v>0.58626118117799997</v>
      </c>
      <c r="AP86">
        <v>84</v>
      </c>
      <c r="AQ86" t="s">
        <v>32</v>
      </c>
      <c r="AR86">
        <f t="shared" si="24"/>
        <v>-0.16318000000000055</v>
      </c>
      <c r="AS86">
        <f t="shared" si="25"/>
        <v>0.39506382977900001</v>
      </c>
      <c r="AT86">
        <f t="shared" si="26"/>
        <v>7.1849999999997749E-2</v>
      </c>
      <c r="AU86">
        <f t="shared" si="27"/>
        <v>2.7263114857800002</v>
      </c>
      <c r="AV86">
        <f t="shared" si="28"/>
        <v>1.0265369999999976</v>
      </c>
      <c r="AW86">
        <f t="shared" si="29"/>
        <v>1.28486256722</v>
      </c>
      <c r="AX86">
        <f t="shared" si="30"/>
        <v>0.24296400000000062</v>
      </c>
      <c r="AY86">
        <f t="shared" si="31"/>
        <v>0.76675051268600003</v>
      </c>
      <c r="AZ86">
        <f t="shared" si="32"/>
        <v>1.1304619999999943</v>
      </c>
      <c r="BA86">
        <f t="shared" si="33"/>
        <v>0.58626118117799997</v>
      </c>
      <c r="BC86">
        <v>84</v>
      </c>
      <c r="BD86" t="s">
        <v>32</v>
      </c>
      <c r="BE86">
        <f t="shared" si="34"/>
        <v>2.7949152400000035E-2</v>
      </c>
      <c r="BF86">
        <f t="shared" si="35"/>
        <v>0.19967492249999799</v>
      </c>
      <c r="BG86">
        <f t="shared" si="36"/>
        <v>2.0924692923689978</v>
      </c>
      <c r="BH86">
        <f t="shared" si="37"/>
        <v>0.74125900929600474</v>
      </c>
      <c r="BI86">
        <f t="shared" si="38"/>
        <v>4.4667216254439932</v>
      </c>
    </row>
    <row r="87" spans="1:61">
      <c r="A87" s="2">
        <v>85</v>
      </c>
      <c r="B87" s="1" t="s">
        <v>21</v>
      </c>
      <c r="C87" s="1"/>
      <c r="D87" s="1"/>
      <c r="E87" s="1">
        <v>63.808999999999997</v>
      </c>
      <c r="F87" s="1">
        <v>32.14</v>
      </c>
      <c r="G87" s="1">
        <v>177.60300000000001</v>
      </c>
      <c r="H87" s="1"/>
      <c r="I87" s="1"/>
      <c r="J87" s="1"/>
      <c r="K87" s="1">
        <v>64.34</v>
      </c>
      <c r="L87" s="1">
        <v>32.119999999999997</v>
      </c>
      <c r="M87" s="1">
        <v>178.25</v>
      </c>
      <c r="O87">
        <v>85</v>
      </c>
      <c r="P87" t="s">
        <v>40</v>
      </c>
      <c r="R87">
        <v>137.19999999999999</v>
      </c>
      <c r="S87">
        <v>63.37</v>
      </c>
      <c r="T87">
        <v>31.89</v>
      </c>
      <c r="U87">
        <v>177.05</v>
      </c>
      <c r="W87">
        <v>85</v>
      </c>
      <c r="X87" t="s">
        <v>40</v>
      </c>
      <c r="AA87">
        <f t="shared" si="17"/>
        <v>-0.43900000000000006</v>
      </c>
      <c r="AB87">
        <f t="shared" si="17"/>
        <v>-0.25</v>
      </c>
      <c r="AC87">
        <f t="shared" si="23"/>
        <v>-0.55299999999999727</v>
      </c>
      <c r="AE87">
        <v>0</v>
      </c>
      <c r="AF87">
        <v>0</v>
      </c>
      <c r="AG87">
        <v>0</v>
      </c>
      <c r="AH87">
        <v>0</v>
      </c>
      <c r="AI87">
        <v>63.229593000000001</v>
      </c>
      <c r="AJ87">
        <v>0.61760319247200002</v>
      </c>
      <c r="AK87">
        <v>32.435364999999997</v>
      </c>
      <c r="AL87">
        <v>0.51598224172399998</v>
      </c>
      <c r="AM87">
        <v>176.54525799999999</v>
      </c>
      <c r="AN87">
        <v>0.63001329782500004</v>
      </c>
      <c r="AP87">
        <v>85</v>
      </c>
      <c r="AQ87" t="s">
        <v>40</v>
      </c>
      <c r="AV87">
        <f t="shared" si="28"/>
        <v>-0.14040699999999617</v>
      </c>
      <c r="AW87">
        <f t="shared" si="29"/>
        <v>0.61760319247200002</v>
      </c>
      <c r="AX87">
        <f t="shared" si="30"/>
        <v>0.54536499999999677</v>
      </c>
      <c r="AY87">
        <f t="shared" si="31"/>
        <v>0.51598224172399998</v>
      </c>
      <c r="AZ87">
        <f t="shared" si="32"/>
        <v>-0.50474200000002156</v>
      </c>
      <c r="BA87">
        <f t="shared" si="33"/>
        <v>0.63001329782500004</v>
      </c>
      <c r="BC87">
        <v>85</v>
      </c>
      <c r="BD87" t="s">
        <v>40</v>
      </c>
      <c r="BG87">
        <f t="shared" si="36"/>
        <v>8.9157779649002317E-2</v>
      </c>
      <c r="BH87">
        <f t="shared" si="37"/>
        <v>0.63260548322499488</v>
      </c>
      <c r="BI87">
        <f t="shared" si="38"/>
        <v>2.3288345639976555E-3</v>
      </c>
    </row>
    <row r="88" spans="1:61">
      <c r="A88" s="2">
        <v>86</v>
      </c>
      <c r="B88" s="1" t="s">
        <v>22</v>
      </c>
      <c r="C88" s="1">
        <v>8.5690000000000008</v>
      </c>
      <c r="D88" s="1">
        <v>118.977</v>
      </c>
      <c r="E88" s="1">
        <v>56.353999999999999</v>
      </c>
      <c r="F88" s="1">
        <v>28.969000000000001</v>
      </c>
      <c r="G88" s="1">
        <v>176.32300000000001</v>
      </c>
      <c r="H88" s="1"/>
      <c r="I88" s="1">
        <v>8.65</v>
      </c>
      <c r="J88" s="1">
        <v>118.309</v>
      </c>
      <c r="K88" s="1">
        <v>57.45</v>
      </c>
      <c r="L88" s="1">
        <v>28.59</v>
      </c>
      <c r="M88" s="1"/>
      <c r="O88">
        <v>86</v>
      </c>
      <c r="P88" t="s">
        <v>41</v>
      </c>
      <c r="Q88">
        <v>8.5500000000000007</v>
      </c>
      <c r="R88">
        <v>120.42</v>
      </c>
      <c r="S88">
        <v>55.77</v>
      </c>
      <c r="T88">
        <v>29.44</v>
      </c>
      <c r="U88">
        <v>175.62</v>
      </c>
      <c r="W88">
        <v>86</v>
      </c>
      <c r="X88" t="s">
        <v>41</v>
      </c>
      <c r="Y88">
        <f t="shared" si="39"/>
        <v>-1.9000000000000128E-2</v>
      </c>
      <c r="Z88">
        <f t="shared" si="39"/>
        <v>1.4429999999999978</v>
      </c>
      <c r="AA88">
        <f t="shared" si="17"/>
        <v>-0.58399999999999608</v>
      </c>
      <c r="AB88">
        <f t="shared" si="17"/>
        <v>0.47100000000000009</v>
      </c>
      <c r="AC88">
        <f t="shared" si="23"/>
        <v>-0.70300000000000296</v>
      </c>
      <c r="AE88">
        <v>8.3692390000000003</v>
      </c>
      <c r="AF88">
        <v>0.30910502726299999</v>
      </c>
      <c r="AG88">
        <v>120.06524400000001</v>
      </c>
      <c r="AH88">
        <v>2.08406863574</v>
      </c>
      <c r="AI88">
        <v>56.168930000000003</v>
      </c>
      <c r="AJ88">
        <v>1.0912991217400001</v>
      </c>
      <c r="AK88">
        <v>29.301749000000001</v>
      </c>
      <c r="AL88">
        <v>0.96315902425199995</v>
      </c>
      <c r="AM88">
        <v>175.723984</v>
      </c>
      <c r="AN88">
        <v>0.79264928041600002</v>
      </c>
      <c r="AP88">
        <v>86</v>
      </c>
      <c r="AQ88" t="s">
        <v>41</v>
      </c>
      <c r="AR88">
        <f t="shared" si="24"/>
        <v>-0.18076100000000039</v>
      </c>
      <c r="AS88">
        <f t="shared" si="25"/>
        <v>0.30910502726299999</v>
      </c>
      <c r="AT88">
        <f t="shared" si="26"/>
        <v>-0.35475599999999474</v>
      </c>
      <c r="AU88">
        <f t="shared" si="27"/>
        <v>2.08406863574</v>
      </c>
      <c r="AV88">
        <f t="shared" si="28"/>
        <v>0.39893000000000001</v>
      </c>
      <c r="AW88">
        <f t="shared" si="29"/>
        <v>1.0912991217400001</v>
      </c>
      <c r="AX88">
        <f t="shared" si="30"/>
        <v>-0.13825100000000035</v>
      </c>
      <c r="AY88">
        <f t="shared" si="31"/>
        <v>0.96315902425199995</v>
      </c>
      <c r="AZ88">
        <f t="shared" si="32"/>
        <v>0.10398399999999697</v>
      </c>
      <c r="BA88">
        <f t="shared" si="33"/>
        <v>0.79264928041600002</v>
      </c>
      <c r="BC88">
        <v>86</v>
      </c>
      <c r="BD88" t="s">
        <v>41</v>
      </c>
      <c r="BE88">
        <f t="shared" si="34"/>
        <v>2.6166621121000086E-2</v>
      </c>
      <c r="BF88">
        <f t="shared" si="35"/>
        <v>3.2319266355359733</v>
      </c>
      <c r="BG88">
        <f t="shared" si="36"/>
        <v>0.9661513848999923</v>
      </c>
      <c r="BH88">
        <f t="shared" si="37"/>
        <v>0.3711867810010005</v>
      </c>
      <c r="BI88">
        <f t="shared" si="38"/>
        <v>0.6512231762559999</v>
      </c>
    </row>
    <row r="89" spans="1:61">
      <c r="A89" s="2">
        <v>87</v>
      </c>
      <c r="B89" s="1" t="s">
        <v>13</v>
      </c>
      <c r="C89" s="1">
        <v>8.1649999999999991</v>
      </c>
      <c r="D89" s="1">
        <v>120.83499999999999</v>
      </c>
      <c r="E89" s="1">
        <v>54.878999999999998</v>
      </c>
      <c r="F89" s="1">
        <v>41.284999999999997</v>
      </c>
      <c r="G89" s="1">
        <v>176.99100000000001</v>
      </c>
      <c r="H89" s="1"/>
      <c r="I89" s="1"/>
      <c r="J89" s="1"/>
      <c r="K89" s="1"/>
      <c r="L89" s="1"/>
      <c r="M89" s="1"/>
      <c r="O89">
        <v>87</v>
      </c>
      <c r="P89" t="s">
        <v>32</v>
      </c>
      <c r="Q89">
        <v>8.44</v>
      </c>
      <c r="R89">
        <v>121.85</v>
      </c>
      <c r="S89">
        <v>54.3</v>
      </c>
      <c r="T89">
        <v>41.11</v>
      </c>
      <c r="U89">
        <v>176.35</v>
      </c>
      <c r="W89">
        <v>87</v>
      </c>
      <c r="X89" t="s">
        <v>32</v>
      </c>
      <c r="Y89">
        <f t="shared" si="39"/>
        <v>0.27500000000000036</v>
      </c>
      <c r="Z89">
        <f t="shared" si="39"/>
        <v>1.0150000000000006</v>
      </c>
      <c r="AA89">
        <f t="shared" si="17"/>
        <v>-0.57900000000000063</v>
      </c>
      <c r="AB89">
        <f t="shared" si="17"/>
        <v>-0.17499999999999716</v>
      </c>
      <c r="AC89">
        <f t="shared" si="23"/>
        <v>-0.64100000000001955</v>
      </c>
      <c r="AE89">
        <v>8.3981519999999996</v>
      </c>
      <c r="AF89">
        <v>0.31170903884200002</v>
      </c>
      <c r="AG89">
        <v>121.11523200000001</v>
      </c>
      <c r="AH89">
        <v>2.64449287921</v>
      </c>
      <c r="AI89">
        <v>54.376009000000003</v>
      </c>
      <c r="AJ89">
        <v>0.95692854326700005</v>
      </c>
      <c r="AK89">
        <v>41.147593000000001</v>
      </c>
      <c r="AL89">
        <v>0.747479980569</v>
      </c>
      <c r="AM89">
        <v>176.178583</v>
      </c>
      <c r="AN89">
        <v>0.71340315888799999</v>
      </c>
      <c r="AP89">
        <v>87</v>
      </c>
      <c r="AQ89" t="s">
        <v>32</v>
      </c>
      <c r="AR89">
        <f t="shared" si="24"/>
        <v>-4.1847999999999885E-2</v>
      </c>
      <c r="AS89">
        <f t="shared" si="25"/>
        <v>0.31170903884200002</v>
      </c>
      <c r="AT89">
        <f t="shared" si="26"/>
        <v>-0.73476799999998832</v>
      </c>
      <c r="AU89">
        <f t="shared" si="27"/>
        <v>2.64449287921</v>
      </c>
      <c r="AV89">
        <f t="shared" si="28"/>
        <v>7.600900000000621E-2</v>
      </c>
      <c r="AW89">
        <f t="shared" si="29"/>
        <v>0.95692854326700005</v>
      </c>
      <c r="AX89">
        <f t="shared" si="30"/>
        <v>3.7593000000001098E-2</v>
      </c>
      <c r="AY89">
        <f t="shared" si="31"/>
        <v>0.747479980569</v>
      </c>
      <c r="AZ89">
        <f t="shared" si="32"/>
        <v>-0.17141699999999105</v>
      </c>
      <c r="BA89">
        <f t="shared" si="33"/>
        <v>0.71340315888799999</v>
      </c>
      <c r="BC89">
        <v>87</v>
      </c>
      <c r="BD89" t="s">
        <v>32</v>
      </c>
      <c r="BE89">
        <f t="shared" si="34"/>
        <v>0.10039265510400015</v>
      </c>
      <c r="BF89">
        <f t="shared" si="35"/>
        <v>3.061688053823961</v>
      </c>
      <c r="BG89">
        <f t="shared" si="36"/>
        <v>0.42903679008100898</v>
      </c>
      <c r="BH89">
        <f t="shared" si="37"/>
        <v>4.519578364899926E-2</v>
      </c>
      <c r="BI89">
        <f t="shared" si="38"/>
        <v>0.22050819388902676</v>
      </c>
    </row>
    <row r="90" spans="1:61">
      <c r="A90" s="2">
        <v>88</v>
      </c>
      <c r="B90" s="1" t="s">
        <v>16</v>
      </c>
      <c r="C90" s="1">
        <v>8.2899999999999991</v>
      </c>
      <c r="D90" s="1">
        <v>117.071</v>
      </c>
      <c r="E90" s="1">
        <v>59.469000000000001</v>
      </c>
      <c r="F90" s="1">
        <v>63.383000000000003</v>
      </c>
      <c r="G90" s="1">
        <v>175.38</v>
      </c>
      <c r="H90" s="1"/>
      <c r="I90" s="1"/>
      <c r="J90" s="1"/>
      <c r="K90" s="1"/>
      <c r="L90" s="1"/>
      <c r="M90" s="1"/>
      <c r="O90">
        <v>88</v>
      </c>
      <c r="P90" t="s">
        <v>35</v>
      </c>
      <c r="Q90">
        <v>8.26</v>
      </c>
      <c r="R90">
        <v>116.55</v>
      </c>
      <c r="S90">
        <v>58.38</v>
      </c>
      <c r="T90">
        <v>63.63</v>
      </c>
      <c r="U90">
        <v>174.67</v>
      </c>
      <c r="W90">
        <v>88</v>
      </c>
      <c r="X90" t="s">
        <v>35</v>
      </c>
      <c r="Y90">
        <f t="shared" si="39"/>
        <v>-2.9999999999999361E-2</v>
      </c>
      <c r="Z90">
        <f t="shared" si="39"/>
        <v>-0.5210000000000008</v>
      </c>
      <c r="AA90">
        <f t="shared" si="17"/>
        <v>-1.0889999999999986</v>
      </c>
      <c r="AB90">
        <f t="shared" si="17"/>
        <v>0.24699999999999989</v>
      </c>
      <c r="AC90">
        <f t="shared" si="23"/>
        <v>-0.71000000000000796</v>
      </c>
      <c r="AE90">
        <v>8.0970750000000002</v>
      </c>
      <c r="AF90">
        <v>0.34555594246799998</v>
      </c>
      <c r="AG90">
        <v>116.238454</v>
      </c>
      <c r="AH90">
        <v>2.2797779545100001</v>
      </c>
      <c r="AI90">
        <v>58.514572000000001</v>
      </c>
      <c r="AJ90">
        <v>0.85063858648400004</v>
      </c>
      <c r="AK90">
        <v>64.112217999999999</v>
      </c>
      <c r="AL90">
        <v>0.69141346564600004</v>
      </c>
      <c r="AM90">
        <v>174.65020699999999</v>
      </c>
      <c r="AN90">
        <v>0.69532209669400002</v>
      </c>
      <c r="AP90">
        <v>88</v>
      </c>
      <c r="AQ90" t="s">
        <v>35</v>
      </c>
      <c r="AR90">
        <f t="shared" si="24"/>
        <v>-0.16292499999999954</v>
      </c>
      <c r="AS90">
        <f t="shared" si="25"/>
        <v>0.34555594246799998</v>
      </c>
      <c r="AT90">
        <f t="shared" si="26"/>
        <v>-0.31154599999999277</v>
      </c>
      <c r="AU90">
        <f t="shared" si="27"/>
        <v>2.2797779545100001</v>
      </c>
      <c r="AV90">
        <f t="shared" si="28"/>
        <v>0.13457199999999858</v>
      </c>
      <c r="AW90">
        <f t="shared" si="29"/>
        <v>0.85063858648400004</v>
      </c>
      <c r="AX90">
        <f t="shared" si="30"/>
        <v>0.48221799999999604</v>
      </c>
      <c r="AY90">
        <f t="shared" si="31"/>
        <v>0.69141346564600004</v>
      </c>
      <c r="AZ90">
        <f t="shared" si="32"/>
        <v>-1.9792999999992844E-2</v>
      </c>
      <c r="BA90">
        <f t="shared" si="33"/>
        <v>0.69532209669400002</v>
      </c>
      <c r="BC90">
        <v>88</v>
      </c>
      <c r="BD90" t="s">
        <v>35</v>
      </c>
      <c r="BE90">
        <f t="shared" si="34"/>
        <v>1.7669055625000048E-2</v>
      </c>
      <c r="BF90">
        <f t="shared" si="35"/>
        <v>4.3870978116003358E-2</v>
      </c>
      <c r="BG90">
        <f t="shared" si="36"/>
        <v>1.4971284391839932</v>
      </c>
      <c r="BH90">
        <f t="shared" si="37"/>
        <v>5.532750752399819E-2</v>
      </c>
      <c r="BI90">
        <f t="shared" si="38"/>
        <v>0.47638570284902088</v>
      </c>
    </row>
    <row r="91" spans="1:61">
      <c r="A91" s="2">
        <v>89</v>
      </c>
      <c r="B91" s="1" t="s">
        <v>17</v>
      </c>
      <c r="C91" s="1">
        <v>8.2379999999999995</v>
      </c>
      <c r="D91" s="1">
        <v>122.36799999999999</v>
      </c>
      <c r="E91" s="1">
        <v>57.036999999999999</v>
      </c>
      <c r="F91" s="1">
        <v>30.213000000000001</v>
      </c>
      <c r="G91" s="1">
        <v>176.90199999999999</v>
      </c>
      <c r="H91" s="1"/>
      <c r="I91" s="1"/>
      <c r="J91" s="1"/>
      <c r="K91" s="1"/>
      <c r="L91" s="1"/>
      <c r="M91" s="1"/>
      <c r="O91">
        <v>89</v>
      </c>
      <c r="P91" t="s">
        <v>36</v>
      </c>
      <c r="Q91">
        <v>8.42</v>
      </c>
      <c r="R91">
        <v>123.52</v>
      </c>
      <c r="S91">
        <v>55.98</v>
      </c>
      <c r="T91">
        <v>30.58</v>
      </c>
      <c r="U91">
        <v>176.07</v>
      </c>
      <c r="W91">
        <v>89</v>
      </c>
      <c r="X91" t="s">
        <v>36</v>
      </c>
      <c r="Y91">
        <f t="shared" si="39"/>
        <v>0.18200000000000038</v>
      </c>
      <c r="Z91">
        <f t="shared" si="39"/>
        <v>1.152000000000001</v>
      </c>
      <c r="AA91">
        <f t="shared" si="17"/>
        <v>-1.0570000000000022</v>
      </c>
      <c r="AB91">
        <f t="shared" si="17"/>
        <v>0.36699999999999733</v>
      </c>
      <c r="AC91">
        <f t="shared" si="23"/>
        <v>-0.83199999999999363</v>
      </c>
      <c r="AE91">
        <v>8.3132040000000007</v>
      </c>
      <c r="AF91">
        <v>0.41087950105100002</v>
      </c>
      <c r="AG91">
        <v>122.44622</v>
      </c>
      <c r="AH91">
        <v>2.0655802568800001</v>
      </c>
      <c r="AI91">
        <v>56.332388000000002</v>
      </c>
      <c r="AJ91">
        <v>0.88792669824500003</v>
      </c>
      <c r="AK91">
        <v>30.822711999999999</v>
      </c>
      <c r="AL91">
        <v>0.80571972487700005</v>
      </c>
      <c r="AM91">
        <v>176.277592</v>
      </c>
      <c r="AN91">
        <v>0.93575091425900003</v>
      </c>
      <c r="AP91">
        <v>89</v>
      </c>
      <c r="AQ91" t="s">
        <v>36</v>
      </c>
      <c r="AR91">
        <f t="shared" si="24"/>
        <v>-0.10679599999999922</v>
      </c>
      <c r="AS91">
        <f t="shared" si="25"/>
        <v>0.41087950105100002</v>
      </c>
      <c r="AT91">
        <f t="shared" si="26"/>
        <v>-1.0737799999999993</v>
      </c>
      <c r="AU91">
        <f t="shared" si="27"/>
        <v>2.0655802568800001</v>
      </c>
      <c r="AV91">
        <f t="shared" si="28"/>
        <v>0.35238800000000481</v>
      </c>
      <c r="AW91">
        <f t="shared" si="29"/>
        <v>0.88792669824500003</v>
      </c>
      <c r="AX91">
        <f t="shared" si="30"/>
        <v>0.24271200000000093</v>
      </c>
      <c r="AY91">
        <f t="shared" si="31"/>
        <v>0.80571972487700005</v>
      </c>
      <c r="AZ91">
        <f t="shared" si="32"/>
        <v>0.20759200000000533</v>
      </c>
      <c r="BA91">
        <f t="shared" si="33"/>
        <v>0.93575091425900003</v>
      </c>
      <c r="BC91">
        <v>89</v>
      </c>
      <c r="BD91" t="s">
        <v>36</v>
      </c>
      <c r="BE91">
        <f t="shared" si="34"/>
        <v>8.3403129615999771E-2</v>
      </c>
      <c r="BF91">
        <f t="shared" si="35"/>
        <v>4.9540966084000013</v>
      </c>
      <c r="BG91">
        <f t="shared" si="36"/>
        <v>1.9863745345440196</v>
      </c>
      <c r="BH91">
        <f t="shared" si="37"/>
        <v>1.5447506943999106E-2</v>
      </c>
      <c r="BI91">
        <f t="shared" si="38"/>
        <v>1.0807515264639977</v>
      </c>
    </row>
    <row r="92" spans="1:61">
      <c r="A92" s="2">
        <v>90</v>
      </c>
      <c r="B92" s="1" t="s">
        <v>17</v>
      </c>
      <c r="C92" s="1">
        <v>8.1240000000000006</v>
      </c>
      <c r="D92" s="1">
        <v>120.501</v>
      </c>
      <c r="E92" s="1">
        <v>56.850999999999999</v>
      </c>
      <c r="F92" s="1">
        <v>30.352</v>
      </c>
      <c r="G92" s="1">
        <v>177.19800000000001</v>
      </c>
      <c r="H92" s="1"/>
      <c r="I92" s="1"/>
      <c r="J92" s="1"/>
      <c r="K92" s="1"/>
      <c r="L92" s="1"/>
      <c r="M92" s="1">
        <v>178.97</v>
      </c>
      <c r="O92">
        <v>90</v>
      </c>
      <c r="P92" t="s">
        <v>36</v>
      </c>
      <c r="Q92">
        <v>8.48</v>
      </c>
      <c r="R92">
        <v>123.14</v>
      </c>
      <c r="S92">
        <v>55.97</v>
      </c>
      <c r="T92">
        <v>30.74</v>
      </c>
      <c r="U92">
        <v>176.09</v>
      </c>
      <c r="W92">
        <v>90</v>
      </c>
      <c r="X92" t="s">
        <v>36</v>
      </c>
      <c r="Y92">
        <f t="shared" si="39"/>
        <v>0.35599999999999987</v>
      </c>
      <c r="Z92">
        <f t="shared" si="39"/>
        <v>2.6389999999999958</v>
      </c>
      <c r="AA92">
        <f t="shared" si="17"/>
        <v>-0.88100000000000023</v>
      </c>
      <c r="AB92">
        <f t="shared" si="17"/>
        <v>0.38799999999999812</v>
      </c>
      <c r="AC92">
        <f t="shared" si="23"/>
        <v>-1.1080000000000041</v>
      </c>
      <c r="AE92">
        <v>8.3575350000000004</v>
      </c>
      <c r="AF92">
        <v>0.37086744097500002</v>
      </c>
      <c r="AG92">
        <v>122.03773099999999</v>
      </c>
      <c r="AH92">
        <v>2.3189239812100002</v>
      </c>
      <c r="AI92">
        <v>56.331761999999998</v>
      </c>
      <c r="AJ92">
        <v>0.97967189168400004</v>
      </c>
      <c r="AK92">
        <v>30.884557000000001</v>
      </c>
      <c r="AL92">
        <v>0.82480831758100004</v>
      </c>
      <c r="AM92">
        <v>176.151094</v>
      </c>
      <c r="AN92">
        <v>0.76133101550100002</v>
      </c>
      <c r="AP92">
        <v>90</v>
      </c>
      <c r="AQ92" t="s">
        <v>36</v>
      </c>
      <c r="AR92">
        <f t="shared" si="24"/>
        <v>-0.12246500000000005</v>
      </c>
      <c r="AS92">
        <f t="shared" si="25"/>
        <v>0.37086744097500002</v>
      </c>
      <c r="AT92">
        <f t="shared" si="26"/>
        <v>-1.1022690000000068</v>
      </c>
      <c r="AU92">
        <f t="shared" si="27"/>
        <v>2.3189239812100002</v>
      </c>
      <c r="AV92">
        <f t="shared" si="28"/>
        <v>0.36176199999999881</v>
      </c>
      <c r="AW92">
        <f t="shared" si="29"/>
        <v>0.97967189168400004</v>
      </c>
      <c r="AX92">
        <f t="shared" si="30"/>
        <v>0.14455700000000249</v>
      </c>
      <c r="AY92">
        <f t="shared" si="31"/>
        <v>0.82480831758100004</v>
      </c>
      <c r="AZ92">
        <f t="shared" si="32"/>
        <v>6.1093999999997095E-2</v>
      </c>
      <c r="BA92">
        <f t="shared" si="33"/>
        <v>0.76133101550100002</v>
      </c>
      <c r="BC92">
        <v>90</v>
      </c>
      <c r="BD92" t="s">
        <v>36</v>
      </c>
      <c r="BE92">
        <f t="shared" si="34"/>
        <v>0.22892875622499992</v>
      </c>
      <c r="BF92">
        <f t="shared" si="35"/>
        <v>13.997093730361019</v>
      </c>
      <c r="BG92">
        <f t="shared" si="36"/>
        <v>1.5444573886439976</v>
      </c>
      <c r="BH92">
        <f t="shared" si="37"/>
        <v>5.9264494248997872E-2</v>
      </c>
      <c r="BI92">
        <f t="shared" si="38"/>
        <v>1.3667807808360029</v>
      </c>
    </row>
    <row r="93" spans="1:61">
      <c r="A93" s="2">
        <v>91</v>
      </c>
      <c r="B93" s="1" t="s">
        <v>16</v>
      </c>
      <c r="C93" s="1">
        <v>8.2360000000000007</v>
      </c>
      <c r="D93" s="1">
        <v>116.623</v>
      </c>
      <c r="E93" s="1">
        <v>59.125999999999998</v>
      </c>
      <c r="F93" s="1">
        <v>63.55</v>
      </c>
      <c r="G93" s="1">
        <v>175.17400000000001</v>
      </c>
      <c r="H93" s="1"/>
      <c r="I93" s="1">
        <v>7.75</v>
      </c>
      <c r="J93" s="1">
        <v>115.62</v>
      </c>
      <c r="K93" s="1">
        <v>61.32</v>
      </c>
      <c r="L93" s="1"/>
      <c r="M93" s="1">
        <v>176.45</v>
      </c>
      <c r="O93">
        <v>91</v>
      </c>
      <c r="P93" t="s">
        <v>35</v>
      </c>
      <c r="Q93">
        <v>8.41</v>
      </c>
      <c r="R93">
        <v>117.84</v>
      </c>
      <c r="S93">
        <v>58.19</v>
      </c>
      <c r="T93">
        <v>63.75</v>
      </c>
      <c r="U93">
        <v>174.17</v>
      </c>
      <c r="W93">
        <v>91</v>
      </c>
      <c r="X93" t="s">
        <v>35</v>
      </c>
      <c r="Y93">
        <f t="shared" si="39"/>
        <v>0.17399999999999949</v>
      </c>
      <c r="Z93">
        <f t="shared" si="39"/>
        <v>1.2169999999999987</v>
      </c>
      <c r="AA93">
        <f t="shared" si="17"/>
        <v>-0.93599999999999994</v>
      </c>
      <c r="AB93">
        <f t="shared" si="17"/>
        <v>0.20000000000000284</v>
      </c>
      <c r="AC93">
        <f t="shared" si="23"/>
        <v>-1.0040000000000191</v>
      </c>
      <c r="AE93">
        <v>8.2215830000000008</v>
      </c>
      <c r="AF93">
        <v>0.36903145815900001</v>
      </c>
      <c r="AG93">
        <v>116.756625</v>
      </c>
      <c r="AH93">
        <v>2.5892897532700001</v>
      </c>
      <c r="AI93">
        <v>58.245427999999997</v>
      </c>
      <c r="AJ93">
        <v>0.82904265319500003</v>
      </c>
      <c r="AK93">
        <v>64.066153999999997</v>
      </c>
      <c r="AL93">
        <v>0.74677904917299998</v>
      </c>
      <c r="AM93">
        <v>174.48481100000001</v>
      </c>
      <c r="AN93">
        <v>0.80169841042599999</v>
      </c>
      <c r="AP93">
        <v>91</v>
      </c>
      <c r="AQ93" t="s">
        <v>35</v>
      </c>
      <c r="AR93">
        <f t="shared" si="24"/>
        <v>-0.18841699999999939</v>
      </c>
      <c r="AS93">
        <f t="shared" si="25"/>
        <v>0.36903145815900001</v>
      </c>
      <c r="AT93">
        <f t="shared" si="26"/>
        <v>-1.0833750000000038</v>
      </c>
      <c r="AU93">
        <f t="shared" si="27"/>
        <v>2.5892897532700001</v>
      </c>
      <c r="AV93">
        <f t="shared" si="28"/>
        <v>5.5427999999999145E-2</v>
      </c>
      <c r="AW93">
        <f t="shared" si="29"/>
        <v>0.82904265319500003</v>
      </c>
      <c r="AX93">
        <f t="shared" si="30"/>
        <v>0.31615399999999738</v>
      </c>
      <c r="AY93">
        <f t="shared" si="31"/>
        <v>0.74677904917299998</v>
      </c>
      <c r="AZ93">
        <f t="shared" si="32"/>
        <v>0.31481100000002016</v>
      </c>
      <c r="BA93">
        <f t="shared" si="33"/>
        <v>0.80169841042599999</v>
      </c>
      <c r="BC93">
        <v>91</v>
      </c>
      <c r="BD93" t="s">
        <v>35</v>
      </c>
      <c r="BE93">
        <f t="shared" si="34"/>
        <v>0.13134608188899918</v>
      </c>
      <c r="BF93">
        <f t="shared" si="35"/>
        <v>5.2917251406250116</v>
      </c>
      <c r="BG93">
        <f t="shared" si="36"/>
        <v>0.9829294791839982</v>
      </c>
      <c r="BH93">
        <f t="shared" si="37"/>
        <v>1.3491751715998732E-2</v>
      </c>
      <c r="BI93">
        <f t="shared" si="38"/>
        <v>1.7392624537211034</v>
      </c>
    </row>
    <row r="94" spans="1:61">
      <c r="A94" s="2">
        <v>92</v>
      </c>
      <c r="B94" s="1" t="s">
        <v>18</v>
      </c>
      <c r="C94" s="1">
        <v>8.3699999999999992</v>
      </c>
      <c r="D94" s="1">
        <v>125.624</v>
      </c>
      <c r="E94" s="1">
        <v>54.052999999999997</v>
      </c>
      <c r="F94" s="1">
        <v>18.706</v>
      </c>
      <c r="G94" s="1">
        <v>178.98599999999999</v>
      </c>
      <c r="H94" s="1"/>
      <c r="I94" s="1">
        <v>7.93</v>
      </c>
      <c r="J94" s="1">
        <v>120.42</v>
      </c>
      <c r="K94" s="1">
        <v>55.34</v>
      </c>
      <c r="L94" s="1">
        <v>18.149999999999999</v>
      </c>
      <c r="M94" s="1">
        <v>181.43</v>
      </c>
      <c r="O94">
        <v>92</v>
      </c>
      <c r="P94" t="s">
        <v>37</v>
      </c>
      <c r="Q94">
        <v>8.3800000000000008</v>
      </c>
      <c r="R94">
        <v>125.83</v>
      </c>
      <c r="S94">
        <v>52.66</v>
      </c>
      <c r="T94">
        <v>19.03</v>
      </c>
      <c r="U94">
        <v>177.44</v>
      </c>
      <c r="W94">
        <v>92</v>
      </c>
      <c r="X94" t="s">
        <v>37</v>
      </c>
      <c r="Y94">
        <f t="shared" si="39"/>
        <v>1.0000000000001563E-2</v>
      </c>
      <c r="Z94">
        <f t="shared" si="39"/>
        <v>0.20600000000000307</v>
      </c>
      <c r="AA94">
        <f t="shared" si="17"/>
        <v>-1.3930000000000007</v>
      </c>
      <c r="AB94">
        <f t="shared" si="17"/>
        <v>0.32400000000000162</v>
      </c>
      <c r="AC94">
        <f t="shared" si="23"/>
        <v>-1.5459999999999923</v>
      </c>
      <c r="AE94">
        <v>8.1508210000000005</v>
      </c>
      <c r="AF94">
        <v>0.40209445775699998</v>
      </c>
      <c r="AG94">
        <v>125.29227</v>
      </c>
      <c r="AH94">
        <v>2.1979853254999999</v>
      </c>
      <c r="AI94">
        <v>52.365724</v>
      </c>
      <c r="AJ94">
        <v>0.78928759132799997</v>
      </c>
      <c r="AK94">
        <v>19.428616000000002</v>
      </c>
      <c r="AL94">
        <v>0.71701761522600005</v>
      </c>
      <c r="AM94">
        <v>177.141437</v>
      </c>
      <c r="AN94">
        <v>0.75807463223000005</v>
      </c>
      <c r="AP94">
        <v>92</v>
      </c>
      <c r="AQ94" t="s">
        <v>37</v>
      </c>
      <c r="AR94">
        <f t="shared" si="24"/>
        <v>-0.22917900000000024</v>
      </c>
      <c r="AS94">
        <f t="shared" si="25"/>
        <v>0.40209445775699998</v>
      </c>
      <c r="AT94">
        <f t="shared" si="26"/>
        <v>-0.53772999999999627</v>
      </c>
      <c r="AU94">
        <f t="shared" si="27"/>
        <v>2.1979853254999999</v>
      </c>
      <c r="AV94">
        <f t="shared" si="28"/>
        <v>-0.29427599999999643</v>
      </c>
      <c r="AW94">
        <f t="shared" si="29"/>
        <v>0.78928759132799997</v>
      </c>
      <c r="AX94">
        <f t="shared" si="30"/>
        <v>0.39861600000000053</v>
      </c>
      <c r="AY94">
        <f t="shared" si="31"/>
        <v>0.71701761522600005</v>
      </c>
      <c r="AZ94">
        <f t="shared" si="32"/>
        <v>-0.29856300000000147</v>
      </c>
      <c r="BA94">
        <f t="shared" si="33"/>
        <v>0.75807463223000005</v>
      </c>
      <c r="BC94">
        <v>92</v>
      </c>
      <c r="BD94" t="s">
        <v>37</v>
      </c>
      <c r="BE94">
        <f t="shared" si="34"/>
        <v>5.7206594041000862E-2</v>
      </c>
      <c r="BF94">
        <f t="shared" si="35"/>
        <v>0.55313431289999904</v>
      </c>
      <c r="BG94">
        <f t="shared" si="36"/>
        <v>1.2071944281760094</v>
      </c>
      <c r="BH94">
        <f t="shared" si="37"/>
        <v>5.5675474559998368E-3</v>
      </c>
      <c r="BI94">
        <f t="shared" si="38"/>
        <v>1.5560990689689771</v>
      </c>
    </row>
    <row r="95" spans="1:61">
      <c r="A95" s="2">
        <v>93</v>
      </c>
      <c r="B95" s="1" t="s">
        <v>13</v>
      </c>
      <c r="C95" s="1">
        <v>8.2379999999999995</v>
      </c>
      <c r="D95" s="1">
        <v>118.495</v>
      </c>
      <c r="E95" s="1">
        <v>55.85</v>
      </c>
      <c r="F95" s="1">
        <v>40.872</v>
      </c>
      <c r="G95" s="1">
        <v>177.511</v>
      </c>
      <c r="H95" s="1"/>
      <c r="I95" s="1">
        <v>8.5500000000000007</v>
      </c>
      <c r="J95" s="1">
        <v>118.85299999999999</v>
      </c>
      <c r="K95" s="1">
        <v>57.22</v>
      </c>
      <c r="L95" s="1">
        <v>40.96</v>
      </c>
      <c r="M95" s="1">
        <v>178.71</v>
      </c>
      <c r="O95">
        <v>93</v>
      </c>
      <c r="P95" t="s">
        <v>32</v>
      </c>
      <c r="Q95">
        <v>8.25</v>
      </c>
      <c r="R95">
        <v>119.56</v>
      </c>
      <c r="S95">
        <v>54.3</v>
      </c>
      <c r="T95">
        <v>40.97</v>
      </c>
      <c r="U95">
        <v>176.24</v>
      </c>
      <c r="W95">
        <v>93</v>
      </c>
      <c r="X95" t="s">
        <v>32</v>
      </c>
      <c r="Y95">
        <f t="shared" si="39"/>
        <v>1.2000000000000455E-2</v>
      </c>
      <c r="Z95">
        <f t="shared" si="39"/>
        <v>1.0649999999999977</v>
      </c>
      <c r="AA95">
        <f t="shared" si="17"/>
        <v>-1.5500000000000043</v>
      </c>
      <c r="AB95">
        <f t="shared" si="17"/>
        <v>9.7999999999998977E-2</v>
      </c>
      <c r="AC95">
        <f t="shared" si="23"/>
        <v>-1.2709999999999866</v>
      </c>
      <c r="AE95">
        <v>8.3257739999999991</v>
      </c>
      <c r="AF95">
        <v>0.31270833843099999</v>
      </c>
      <c r="AG95">
        <v>120.51264500000001</v>
      </c>
      <c r="AH95">
        <v>1.80734794187</v>
      </c>
      <c r="AI95">
        <v>54.287081999999998</v>
      </c>
      <c r="AJ95">
        <v>0.80936640112900005</v>
      </c>
      <c r="AK95">
        <v>41.210444000000003</v>
      </c>
      <c r="AL95">
        <v>0.87181929943299996</v>
      </c>
      <c r="AM95">
        <v>176.098579</v>
      </c>
      <c r="AN95">
        <v>0.73837444955700005</v>
      </c>
      <c r="AP95">
        <v>93</v>
      </c>
      <c r="AQ95" t="s">
        <v>32</v>
      </c>
      <c r="AR95">
        <f t="shared" si="24"/>
        <v>7.577399999999912E-2</v>
      </c>
      <c r="AS95">
        <f t="shared" si="25"/>
        <v>0.31270833843099999</v>
      </c>
      <c r="AT95">
        <f t="shared" si="26"/>
        <v>0.95264500000000396</v>
      </c>
      <c r="AU95">
        <f t="shared" si="27"/>
        <v>1.80734794187</v>
      </c>
      <c r="AV95">
        <f t="shared" si="28"/>
        <v>-1.2917999999999097E-2</v>
      </c>
      <c r="AW95">
        <f t="shared" si="29"/>
        <v>0.80936640112900005</v>
      </c>
      <c r="AX95">
        <f t="shared" si="30"/>
        <v>0.24044400000000365</v>
      </c>
      <c r="AY95">
        <f t="shared" si="31"/>
        <v>0.87181929943299996</v>
      </c>
      <c r="AZ95">
        <f t="shared" si="32"/>
        <v>-0.14142100000000823</v>
      </c>
      <c r="BA95">
        <f t="shared" si="33"/>
        <v>0.73837444955700005</v>
      </c>
      <c r="BC95">
        <v>93</v>
      </c>
      <c r="BD95" t="s">
        <v>32</v>
      </c>
      <c r="BE95">
        <f t="shared" si="34"/>
        <v>4.0671230759998294E-3</v>
      </c>
      <c r="BF95">
        <f t="shared" si="35"/>
        <v>1.2623646024998599E-2</v>
      </c>
      <c r="BG95">
        <f t="shared" si="36"/>
        <v>2.3626210747240157</v>
      </c>
      <c r="BH95">
        <f t="shared" si="37"/>
        <v>2.0290293136001333E-2</v>
      </c>
      <c r="BI95">
        <f t="shared" si="38"/>
        <v>1.2759487172409512</v>
      </c>
    </row>
    <row r="96" spans="1:61">
      <c r="A96" s="2">
        <v>94</v>
      </c>
      <c r="B96" s="1" t="s">
        <v>18</v>
      </c>
      <c r="C96" s="1">
        <v>7.9930000000000003</v>
      </c>
      <c r="D96" s="1">
        <v>123.33</v>
      </c>
      <c r="E96" s="1">
        <v>54.319000000000003</v>
      </c>
      <c r="F96" s="1">
        <v>18.736999999999998</v>
      </c>
      <c r="G96" s="1">
        <v>179.41</v>
      </c>
      <c r="H96" s="1"/>
      <c r="I96" s="1">
        <v>7.9320000000000004</v>
      </c>
      <c r="J96" s="1">
        <v>124.358</v>
      </c>
      <c r="K96" s="1">
        <v>55.34</v>
      </c>
      <c r="L96" s="1">
        <v>18.77</v>
      </c>
      <c r="M96" s="1">
        <v>180.07</v>
      </c>
      <c r="O96">
        <v>94</v>
      </c>
      <c r="P96" t="s">
        <v>37</v>
      </c>
      <c r="Q96">
        <v>8.15</v>
      </c>
      <c r="R96">
        <v>124.19</v>
      </c>
      <c r="S96">
        <v>52.7</v>
      </c>
      <c r="T96">
        <v>18.87</v>
      </c>
      <c r="U96">
        <v>177.87</v>
      </c>
      <c r="W96">
        <v>94</v>
      </c>
      <c r="X96" t="s">
        <v>37</v>
      </c>
      <c r="Y96">
        <f t="shared" si="39"/>
        <v>0.15700000000000003</v>
      </c>
      <c r="Z96">
        <f t="shared" si="39"/>
        <v>0.85999999999999943</v>
      </c>
      <c r="AA96">
        <f t="shared" si="39"/>
        <v>-1.6189999999999998</v>
      </c>
      <c r="AB96">
        <f t="shared" si="39"/>
        <v>0.13300000000000267</v>
      </c>
      <c r="AC96">
        <f t="shared" si="23"/>
        <v>-1.539999999999992</v>
      </c>
      <c r="AE96">
        <v>8.0357380000000003</v>
      </c>
      <c r="AF96">
        <v>0.37674002091100001</v>
      </c>
      <c r="AG96">
        <v>123.930164</v>
      </c>
      <c r="AH96">
        <v>2.2140985820700001</v>
      </c>
      <c r="AI96">
        <v>52.310307999999999</v>
      </c>
      <c r="AJ96">
        <v>0.70009353884699999</v>
      </c>
      <c r="AK96">
        <v>19.700346</v>
      </c>
      <c r="AL96">
        <v>0.70920393560899997</v>
      </c>
      <c r="AM96">
        <v>177.322361</v>
      </c>
      <c r="AN96">
        <v>0.76322750781100002</v>
      </c>
      <c r="AP96">
        <v>94</v>
      </c>
      <c r="AQ96" t="s">
        <v>37</v>
      </c>
      <c r="AR96">
        <f t="shared" si="24"/>
        <v>-0.11426200000000009</v>
      </c>
      <c r="AS96">
        <f t="shared" si="25"/>
        <v>0.37674002091100001</v>
      </c>
      <c r="AT96">
        <f t="shared" si="26"/>
        <v>-0.25983599999999285</v>
      </c>
      <c r="AU96">
        <f t="shared" si="27"/>
        <v>2.2140985820700001</v>
      </c>
      <c r="AV96">
        <f t="shared" si="28"/>
        <v>-0.3896920000000037</v>
      </c>
      <c r="AW96">
        <f t="shared" si="29"/>
        <v>0.70009353884699999</v>
      </c>
      <c r="AX96">
        <f t="shared" si="30"/>
        <v>0.8303459999999987</v>
      </c>
      <c r="AY96">
        <f t="shared" si="31"/>
        <v>0.70920393560899997</v>
      </c>
      <c r="AZ96">
        <f t="shared" si="32"/>
        <v>-0.54763900000000376</v>
      </c>
      <c r="BA96">
        <f t="shared" si="33"/>
        <v>0.76322750781100002</v>
      </c>
      <c r="BC96">
        <v>94</v>
      </c>
      <c r="BD96" t="s">
        <v>37</v>
      </c>
      <c r="BE96">
        <f t="shared" si="34"/>
        <v>7.3583072644000061E-2</v>
      </c>
      <c r="BF96">
        <f t="shared" si="35"/>
        <v>1.2540326668959827</v>
      </c>
      <c r="BG96">
        <f t="shared" si="36"/>
        <v>1.5111981588639904</v>
      </c>
      <c r="BH96">
        <f t="shared" si="37"/>
        <v>0.48629144371599448</v>
      </c>
      <c r="BI96">
        <f t="shared" si="38"/>
        <v>0.98478035432097677</v>
      </c>
    </row>
    <row r="97" spans="1:61">
      <c r="A97" s="2">
        <v>95</v>
      </c>
      <c r="B97" s="1" t="s">
        <v>24</v>
      </c>
      <c r="C97" s="1">
        <v>7.9379999999999997</v>
      </c>
      <c r="D97" s="1">
        <v>118.995</v>
      </c>
      <c r="E97" s="1">
        <v>56.79</v>
      </c>
      <c r="F97" s="1">
        <v>41.732999999999997</v>
      </c>
      <c r="G97" s="1">
        <v>178.72900000000001</v>
      </c>
      <c r="H97" s="1"/>
      <c r="I97" s="1">
        <v>7.9210000000000003</v>
      </c>
      <c r="J97" s="1">
        <v>117.563</v>
      </c>
      <c r="K97" s="1">
        <v>57.84</v>
      </c>
      <c r="L97" s="1">
        <v>41.59</v>
      </c>
      <c r="M97" s="1">
        <v>179.03</v>
      </c>
      <c r="O97">
        <v>95</v>
      </c>
      <c r="P97" t="s">
        <v>43</v>
      </c>
      <c r="Q97">
        <v>8.09</v>
      </c>
      <c r="R97">
        <v>120.84</v>
      </c>
      <c r="S97">
        <v>55.24</v>
      </c>
      <c r="T97">
        <v>42.02</v>
      </c>
      <c r="U97">
        <v>177.49</v>
      </c>
      <c r="W97">
        <v>95</v>
      </c>
      <c r="X97" t="s">
        <v>43</v>
      </c>
      <c r="Y97">
        <f t="shared" si="39"/>
        <v>0.15200000000000014</v>
      </c>
      <c r="Z97">
        <f t="shared" si="39"/>
        <v>1.8449999999999989</v>
      </c>
      <c r="AA97">
        <f t="shared" si="39"/>
        <v>-1.5499999999999972</v>
      </c>
      <c r="AB97">
        <f t="shared" si="39"/>
        <v>0.28700000000000614</v>
      </c>
      <c r="AC97">
        <f t="shared" si="23"/>
        <v>-1.2390000000000043</v>
      </c>
      <c r="AE97">
        <v>8.1752149999999997</v>
      </c>
      <c r="AF97">
        <v>0.32666852737099999</v>
      </c>
      <c r="AG97">
        <v>121.77590499999999</v>
      </c>
      <c r="AH97">
        <v>2.0150945010000001</v>
      </c>
      <c r="AI97">
        <v>54.679808999999999</v>
      </c>
      <c r="AJ97">
        <v>0.66080711597200004</v>
      </c>
      <c r="AK97">
        <v>42.537495999999997</v>
      </c>
      <c r="AL97">
        <v>0.688840942442</v>
      </c>
      <c r="AM97">
        <v>176.81896</v>
      </c>
      <c r="AN97">
        <v>0.72814214161799995</v>
      </c>
      <c r="AP97">
        <v>95</v>
      </c>
      <c r="AQ97" t="s">
        <v>43</v>
      </c>
      <c r="AR97">
        <f t="shared" si="24"/>
        <v>8.5214999999999819E-2</v>
      </c>
      <c r="AS97">
        <f t="shared" si="25"/>
        <v>0.32666852737099999</v>
      </c>
      <c r="AT97">
        <f t="shared" si="26"/>
        <v>0.93590499999999111</v>
      </c>
      <c r="AU97">
        <f t="shared" si="27"/>
        <v>2.0150945010000001</v>
      </c>
      <c r="AV97">
        <f t="shared" si="28"/>
        <v>-0.56019100000000321</v>
      </c>
      <c r="AW97">
        <f t="shared" si="29"/>
        <v>0.66080711597200004</v>
      </c>
      <c r="AX97">
        <f t="shared" si="30"/>
        <v>0.51749599999999418</v>
      </c>
      <c r="AY97">
        <f t="shared" si="31"/>
        <v>0.688840942442</v>
      </c>
      <c r="AZ97">
        <f t="shared" si="32"/>
        <v>-0.67104000000000497</v>
      </c>
      <c r="BA97">
        <f t="shared" si="33"/>
        <v>0.72814214161799995</v>
      </c>
      <c r="BC97">
        <v>95</v>
      </c>
      <c r="BD97" t="s">
        <v>43</v>
      </c>
      <c r="BE97">
        <f t="shared" si="34"/>
        <v>4.4602362250000423E-3</v>
      </c>
      <c r="BF97">
        <f t="shared" si="35"/>
        <v>0.82645371902501408</v>
      </c>
      <c r="BG97">
        <f t="shared" si="36"/>
        <v>0.97972185648098797</v>
      </c>
      <c r="BH97">
        <f t="shared" si="37"/>
        <v>5.3128406015994487E-2</v>
      </c>
      <c r="BI97">
        <f t="shared" si="38"/>
        <v>0.32257856159999926</v>
      </c>
    </row>
    <row r="98" spans="1:61">
      <c r="A98" s="2">
        <v>96</v>
      </c>
      <c r="B98" s="1" t="s">
        <v>24</v>
      </c>
      <c r="C98" s="1">
        <v>7.8410000000000002</v>
      </c>
      <c r="D98" s="1">
        <v>120.565</v>
      </c>
      <c r="E98" s="1">
        <v>56.78</v>
      </c>
      <c r="F98" s="1">
        <v>41.869</v>
      </c>
      <c r="G98" s="1">
        <v>178.91200000000001</v>
      </c>
      <c r="H98" s="1"/>
      <c r="I98" s="1">
        <v>7.94</v>
      </c>
      <c r="J98" s="1">
        <v>120.78</v>
      </c>
      <c r="K98" s="1">
        <v>57.88</v>
      </c>
      <c r="L98" s="1">
        <v>41.57</v>
      </c>
      <c r="M98" s="1" t="s">
        <v>28</v>
      </c>
      <c r="O98">
        <v>96</v>
      </c>
      <c r="P98" t="s">
        <v>43</v>
      </c>
      <c r="Q98">
        <v>8.15</v>
      </c>
      <c r="R98">
        <v>122.65</v>
      </c>
      <c r="S98">
        <v>55.08</v>
      </c>
      <c r="T98">
        <v>42.12</v>
      </c>
      <c r="U98">
        <v>177.3</v>
      </c>
      <c r="W98">
        <v>96</v>
      </c>
      <c r="X98" t="s">
        <v>43</v>
      </c>
      <c r="Y98">
        <f t="shared" si="39"/>
        <v>0.30900000000000016</v>
      </c>
      <c r="Z98">
        <f t="shared" si="39"/>
        <v>2.085000000000008</v>
      </c>
      <c r="AA98">
        <f t="shared" si="39"/>
        <v>-1.7000000000000028</v>
      </c>
      <c r="AB98">
        <f t="shared" si="39"/>
        <v>0.25099999999999767</v>
      </c>
      <c r="AC98">
        <f t="shared" si="23"/>
        <v>-1.6119999999999948</v>
      </c>
      <c r="AE98">
        <v>8.1630400000000005</v>
      </c>
      <c r="AF98">
        <v>0.35482080040500003</v>
      </c>
      <c r="AG98">
        <v>122.492862</v>
      </c>
      <c r="AH98">
        <v>2.6293349031600002</v>
      </c>
      <c r="AI98">
        <v>54.762340999999999</v>
      </c>
      <c r="AJ98">
        <v>0.77180895610199995</v>
      </c>
      <c r="AK98">
        <v>42.479796</v>
      </c>
      <c r="AL98">
        <v>0.72520241890399995</v>
      </c>
      <c r="AM98">
        <v>176.968435</v>
      </c>
      <c r="AN98">
        <v>0.73859001196499996</v>
      </c>
      <c r="AP98">
        <v>96</v>
      </c>
      <c r="AQ98" t="s">
        <v>43</v>
      </c>
      <c r="AR98">
        <f t="shared" si="24"/>
        <v>1.3040000000000163E-2</v>
      </c>
      <c r="AS98">
        <f t="shared" si="25"/>
        <v>0.35482080040500003</v>
      </c>
      <c r="AT98">
        <f t="shared" si="26"/>
        <v>-0.15713800000000333</v>
      </c>
      <c r="AU98">
        <f t="shared" si="27"/>
        <v>2.6293349031600002</v>
      </c>
      <c r="AV98">
        <f t="shared" si="28"/>
        <v>-0.31765899999999903</v>
      </c>
      <c r="AW98">
        <f t="shared" si="29"/>
        <v>0.77180895610199995</v>
      </c>
      <c r="AX98">
        <f t="shared" si="30"/>
        <v>0.35979600000000289</v>
      </c>
      <c r="AY98">
        <f t="shared" si="31"/>
        <v>0.72520241890399995</v>
      </c>
      <c r="AZ98">
        <f t="shared" si="32"/>
        <v>-0.33156500000001188</v>
      </c>
      <c r="BA98">
        <f t="shared" si="33"/>
        <v>0.73859001196499996</v>
      </c>
      <c r="BC98">
        <v>96</v>
      </c>
      <c r="BD98" t="s">
        <v>43</v>
      </c>
      <c r="BE98">
        <f t="shared" si="34"/>
        <v>8.7592321599999995E-2</v>
      </c>
      <c r="BF98">
        <f t="shared" si="35"/>
        <v>5.0271828110440504</v>
      </c>
      <c r="BG98">
        <f t="shared" si="36"/>
        <v>1.9108666402810106</v>
      </c>
      <c r="BH98">
        <f t="shared" si="37"/>
        <v>1.1836569616001135E-2</v>
      </c>
      <c r="BI98">
        <f t="shared" si="38"/>
        <v>1.6395137892249563</v>
      </c>
    </row>
    <row r="99" spans="1:61">
      <c r="A99" s="2">
        <v>97</v>
      </c>
      <c r="B99" s="1" t="s">
        <v>17</v>
      </c>
      <c r="C99" s="1">
        <v>7.9240000000000004</v>
      </c>
      <c r="D99" s="1">
        <v>119.79</v>
      </c>
      <c r="E99" s="1">
        <v>57.704000000000001</v>
      </c>
      <c r="F99" s="1">
        <v>30.178000000000001</v>
      </c>
      <c r="G99" s="1">
        <v>177.54599999999999</v>
      </c>
      <c r="H99" s="1"/>
      <c r="I99" s="1"/>
      <c r="J99" s="1"/>
      <c r="K99" s="1"/>
      <c r="L99" s="1"/>
      <c r="M99" s="1"/>
      <c r="O99">
        <v>97</v>
      </c>
      <c r="P99" t="s">
        <v>36</v>
      </c>
      <c r="Q99">
        <v>8.25</v>
      </c>
      <c r="R99">
        <v>121.73</v>
      </c>
      <c r="S99">
        <v>55.99</v>
      </c>
      <c r="T99">
        <v>30.49</v>
      </c>
      <c r="U99">
        <v>176.09</v>
      </c>
      <c r="W99">
        <v>97</v>
      </c>
      <c r="X99" t="s">
        <v>36</v>
      </c>
      <c r="Y99">
        <f t="shared" si="39"/>
        <v>0.32599999999999962</v>
      </c>
      <c r="Z99">
        <f t="shared" si="39"/>
        <v>1.9399999999999977</v>
      </c>
      <c r="AA99">
        <f t="shared" si="39"/>
        <v>-1.7139999999999986</v>
      </c>
      <c r="AB99">
        <f t="shared" si="39"/>
        <v>0.31199999999999761</v>
      </c>
      <c r="AC99">
        <f t="shared" si="23"/>
        <v>-1.4559999999999889</v>
      </c>
      <c r="AE99">
        <v>8.2845879999999994</v>
      </c>
      <c r="AF99">
        <v>0.32661100143100003</v>
      </c>
      <c r="AG99">
        <v>121.83904</v>
      </c>
      <c r="AH99">
        <v>2.4038975740200001</v>
      </c>
      <c r="AI99">
        <v>56.066975999999997</v>
      </c>
      <c r="AJ99">
        <v>0.90051438268600004</v>
      </c>
      <c r="AK99">
        <v>30.833373999999999</v>
      </c>
      <c r="AL99">
        <v>0.80139279390600004</v>
      </c>
      <c r="AM99">
        <v>175.88890699999999</v>
      </c>
      <c r="AN99">
        <v>0.826508870098</v>
      </c>
      <c r="AP99">
        <v>97</v>
      </c>
      <c r="AQ99" t="s">
        <v>36</v>
      </c>
      <c r="AR99">
        <f t="shared" si="24"/>
        <v>3.4587999999999397E-2</v>
      </c>
      <c r="AS99">
        <f t="shared" si="25"/>
        <v>0.32661100143100003</v>
      </c>
      <c r="AT99">
        <f t="shared" si="26"/>
        <v>0.10903999999999314</v>
      </c>
      <c r="AU99">
        <f t="shared" si="27"/>
        <v>2.4038975740200001</v>
      </c>
      <c r="AV99">
        <f t="shared" si="28"/>
        <v>7.6975999999994826E-2</v>
      </c>
      <c r="AW99">
        <f t="shared" si="29"/>
        <v>0.90051438268600004</v>
      </c>
      <c r="AX99">
        <f t="shared" si="30"/>
        <v>0.34337400000000073</v>
      </c>
      <c r="AY99">
        <f t="shared" si="31"/>
        <v>0.80139279390600004</v>
      </c>
      <c r="AZ99">
        <f t="shared" si="32"/>
        <v>-0.2010930000000144</v>
      </c>
      <c r="BA99">
        <f t="shared" si="33"/>
        <v>0.826508870098</v>
      </c>
      <c r="BC99">
        <v>97</v>
      </c>
      <c r="BD99" t="s">
        <v>36</v>
      </c>
      <c r="BE99">
        <f t="shared" si="34"/>
        <v>8.4920953744000133E-2</v>
      </c>
      <c r="BF99">
        <f t="shared" si="35"/>
        <v>3.352414521600017</v>
      </c>
      <c r="BG99">
        <f t="shared" si="36"/>
        <v>3.2075950325759766</v>
      </c>
      <c r="BH99">
        <f t="shared" si="37"/>
        <v>9.8432787600019589E-4</v>
      </c>
      <c r="BI99">
        <f t="shared" si="38"/>
        <v>1.5747915786489359</v>
      </c>
    </row>
    <row r="100" spans="1:61">
      <c r="A100" s="2">
        <v>98</v>
      </c>
      <c r="B100" s="1" t="s">
        <v>24</v>
      </c>
      <c r="C100" s="1">
        <v>7.9</v>
      </c>
      <c r="D100" s="1">
        <v>120.916</v>
      </c>
      <c r="E100" s="1">
        <v>56.548999999999999</v>
      </c>
      <c r="F100" s="1">
        <v>42.119</v>
      </c>
      <c r="G100" s="1">
        <v>178.7</v>
      </c>
      <c r="H100" s="1"/>
      <c r="I100" s="1"/>
      <c r="J100" s="1"/>
      <c r="K100" s="1"/>
      <c r="L100" s="1"/>
      <c r="M100" s="1">
        <v>180.7</v>
      </c>
      <c r="O100">
        <v>98</v>
      </c>
      <c r="P100" t="s">
        <v>43</v>
      </c>
      <c r="Q100">
        <v>8.32</v>
      </c>
      <c r="R100">
        <v>123.7</v>
      </c>
      <c r="S100">
        <v>55.19</v>
      </c>
      <c r="T100">
        <v>42.18</v>
      </c>
      <c r="U100">
        <v>177.24</v>
      </c>
      <c r="W100">
        <v>98</v>
      </c>
      <c r="X100" t="s">
        <v>43</v>
      </c>
      <c r="Y100">
        <f t="shared" si="39"/>
        <v>0.41999999999999993</v>
      </c>
      <c r="Z100">
        <f t="shared" si="39"/>
        <v>2.784000000000006</v>
      </c>
      <c r="AA100">
        <f t="shared" si="39"/>
        <v>-1.3590000000000018</v>
      </c>
      <c r="AB100">
        <f t="shared" si="39"/>
        <v>6.0999999999999943E-2</v>
      </c>
      <c r="AC100">
        <f t="shared" si="23"/>
        <v>-1.4599999999999795</v>
      </c>
      <c r="AE100">
        <v>8.2280630000000006</v>
      </c>
      <c r="AF100">
        <v>0.37644394141900001</v>
      </c>
      <c r="AG100">
        <v>122.887353</v>
      </c>
      <c r="AH100">
        <v>2.4066861050799999</v>
      </c>
      <c r="AI100">
        <v>54.949548</v>
      </c>
      <c r="AJ100">
        <v>0.83580463847499997</v>
      </c>
      <c r="AK100">
        <v>42.499946000000001</v>
      </c>
      <c r="AL100">
        <v>0.68691172583100002</v>
      </c>
      <c r="AM100">
        <v>176.954759</v>
      </c>
      <c r="AN100">
        <v>0.72742859919000002</v>
      </c>
      <c r="AP100">
        <v>98</v>
      </c>
      <c r="AQ100" t="s">
        <v>43</v>
      </c>
      <c r="AR100">
        <f t="shared" si="24"/>
        <v>-9.1936999999999713E-2</v>
      </c>
      <c r="AS100">
        <f t="shared" si="25"/>
        <v>0.37644394141900001</v>
      </c>
      <c r="AT100">
        <f t="shared" si="26"/>
        <v>-0.81264699999999834</v>
      </c>
      <c r="AU100">
        <f t="shared" si="27"/>
        <v>2.4066861050799999</v>
      </c>
      <c r="AV100">
        <f t="shared" si="28"/>
        <v>-0.24045199999999767</v>
      </c>
      <c r="AW100">
        <f t="shared" si="29"/>
        <v>0.83580463847499997</v>
      </c>
      <c r="AX100">
        <f t="shared" si="30"/>
        <v>0.31994600000000162</v>
      </c>
      <c r="AY100">
        <f t="shared" si="31"/>
        <v>0.68691172583100002</v>
      </c>
      <c r="AZ100">
        <f t="shared" si="32"/>
        <v>-0.2852410000000134</v>
      </c>
      <c r="BA100">
        <f t="shared" si="33"/>
        <v>0.72742859919000002</v>
      </c>
      <c r="BC100">
        <v>98</v>
      </c>
      <c r="BD100" t="s">
        <v>43</v>
      </c>
      <c r="BE100">
        <f t="shared" si="34"/>
        <v>0.26207949196899966</v>
      </c>
      <c r="BF100">
        <f t="shared" si="35"/>
        <v>12.935869642609031</v>
      </c>
      <c r="BG100">
        <f t="shared" si="36"/>
        <v>1.2511496283040091</v>
      </c>
      <c r="BH100">
        <f t="shared" si="37"/>
        <v>6.7053030916000872E-2</v>
      </c>
      <c r="BI100">
        <f t="shared" si="38"/>
        <v>1.3800587080809203</v>
      </c>
    </row>
    <row r="101" spans="1:61">
      <c r="A101" s="2">
        <v>99</v>
      </c>
      <c r="B101" s="1" t="s">
        <v>22</v>
      </c>
      <c r="C101" s="1">
        <v>8.14</v>
      </c>
      <c r="D101" s="1">
        <v>119.42700000000001</v>
      </c>
      <c r="E101" s="1">
        <v>57.014000000000003</v>
      </c>
      <c r="F101" s="1">
        <v>28.9</v>
      </c>
      <c r="G101" s="1">
        <v>176.80799999999999</v>
      </c>
      <c r="H101" s="1"/>
      <c r="I101" s="1">
        <v>8.02</v>
      </c>
      <c r="J101" s="1">
        <v>120.504</v>
      </c>
      <c r="K101" s="1">
        <v>59.08</v>
      </c>
      <c r="L101" s="1">
        <v>30.07</v>
      </c>
      <c r="M101" s="1">
        <v>178.5</v>
      </c>
      <c r="O101">
        <v>99</v>
      </c>
      <c r="P101" t="s">
        <v>41</v>
      </c>
      <c r="Q101">
        <v>8.31</v>
      </c>
      <c r="R101">
        <v>121.06</v>
      </c>
      <c r="S101">
        <v>55.74</v>
      </c>
      <c r="T101">
        <v>29.38</v>
      </c>
      <c r="U101">
        <v>175.58</v>
      </c>
      <c r="W101">
        <v>99</v>
      </c>
      <c r="X101" t="s">
        <v>41</v>
      </c>
      <c r="Y101">
        <f t="shared" si="39"/>
        <v>0.16999999999999993</v>
      </c>
      <c r="Z101">
        <f t="shared" si="39"/>
        <v>1.6329999999999956</v>
      </c>
      <c r="AA101">
        <f t="shared" si="39"/>
        <v>-1.2740000000000009</v>
      </c>
      <c r="AB101">
        <f t="shared" si="39"/>
        <v>0.48000000000000043</v>
      </c>
      <c r="AC101">
        <f t="shared" si="23"/>
        <v>-1.2279999999999802</v>
      </c>
      <c r="AE101">
        <v>8.2678259999999995</v>
      </c>
      <c r="AF101">
        <v>0.372708459421</v>
      </c>
      <c r="AG101">
        <v>120.96436799999999</v>
      </c>
      <c r="AH101">
        <v>2.50158046014</v>
      </c>
      <c r="AI101">
        <v>55.649600999999997</v>
      </c>
      <c r="AJ101">
        <v>0.81438392776299995</v>
      </c>
      <c r="AK101">
        <v>29.563652999999999</v>
      </c>
      <c r="AL101">
        <v>0.98414700659599996</v>
      </c>
      <c r="AM101">
        <v>175.59108599999999</v>
      </c>
      <c r="AN101">
        <v>0.71252303864800004</v>
      </c>
      <c r="AP101">
        <v>99</v>
      </c>
      <c r="AQ101" t="s">
        <v>41</v>
      </c>
      <c r="AR101">
        <f t="shared" si="24"/>
        <v>-4.2174000000001044E-2</v>
      </c>
      <c r="AS101">
        <f t="shared" si="25"/>
        <v>0.372708459421</v>
      </c>
      <c r="AT101">
        <f t="shared" si="26"/>
        <v>-9.5632000000009043E-2</v>
      </c>
      <c r="AU101">
        <f t="shared" si="27"/>
        <v>2.50158046014</v>
      </c>
      <c r="AV101">
        <f t="shared" si="28"/>
        <v>-9.0399000000005003E-2</v>
      </c>
      <c r="AW101">
        <f t="shared" si="29"/>
        <v>0.81438392776299995</v>
      </c>
      <c r="AX101">
        <f t="shared" si="30"/>
        <v>0.18365299999999962</v>
      </c>
      <c r="AY101">
        <f t="shared" si="31"/>
        <v>0.98414700659599996</v>
      </c>
      <c r="AZ101">
        <f t="shared" si="32"/>
        <v>1.1085999999977503E-2</v>
      </c>
      <c r="BA101">
        <f t="shared" si="33"/>
        <v>0.71252303864800004</v>
      </c>
      <c r="BC101">
        <v>99</v>
      </c>
      <c r="BD101" t="s">
        <v>41</v>
      </c>
      <c r="BE101">
        <f t="shared" si="34"/>
        <v>4.5017806276000411E-2</v>
      </c>
      <c r="BF101">
        <f t="shared" si="35"/>
        <v>2.9881685914240159</v>
      </c>
      <c r="BG101">
        <f t="shared" si="36"/>
        <v>1.4009113272009903</v>
      </c>
      <c r="BH101">
        <f t="shared" si="37"/>
        <v>8.7821544409000474E-2</v>
      </c>
      <c r="BI101">
        <f t="shared" si="38"/>
        <v>1.5353341153958953</v>
      </c>
    </row>
    <row r="102" spans="1:61">
      <c r="A102" s="2">
        <v>100</v>
      </c>
      <c r="B102" s="1" t="s">
        <v>18</v>
      </c>
      <c r="C102" s="1">
        <v>8.0440000000000005</v>
      </c>
      <c r="D102" s="1">
        <v>123.23</v>
      </c>
      <c r="E102" s="1">
        <v>53.268000000000001</v>
      </c>
      <c r="F102" s="1">
        <v>18.888000000000002</v>
      </c>
      <c r="G102" s="1">
        <v>178.494</v>
      </c>
      <c r="H102" s="1"/>
      <c r="I102" s="1">
        <v>7.6669999999999998</v>
      </c>
      <c r="J102" s="1">
        <v>120.65600000000001</v>
      </c>
      <c r="K102" s="1">
        <v>54.4</v>
      </c>
      <c r="L102" s="1">
        <v>18.149999999999999</v>
      </c>
      <c r="M102" s="1">
        <v>180.28</v>
      </c>
      <c r="O102">
        <v>100</v>
      </c>
      <c r="P102" t="s">
        <v>37</v>
      </c>
      <c r="Q102">
        <v>8.32</v>
      </c>
      <c r="R102">
        <v>125.46</v>
      </c>
      <c r="S102">
        <v>52.66</v>
      </c>
      <c r="T102">
        <v>18.829999999999998</v>
      </c>
      <c r="U102">
        <v>177.99</v>
      </c>
      <c r="W102">
        <v>100</v>
      </c>
      <c r="X102" t="s">
        <v>37</v>
      </c>
      <c r="Y102">
        <f t="shared" si="39"/>
        <v>0.2759999999999998</v>
      </c>
      <c r="Z102">
        <f t="shared" si="39"/>
        <v>2.2299999999999898</v>
      </c>
      <c r="AA102">
        <f t="shared" si="39"/>
        <v>-0.60800000000000409</v>
      </c>
      <c r="AB102">
        <f t="shared" si="39"/>
        <v>-5.8000000000003382E-2</v>
      </c>
      <c r="AC102">
        <f t="shared" si="23"/>
        <v>-0.50399999999999068</v>
      </c>
      <c r="AE102">
        <v>8.2477060000000009</v>
      </c>
      <c r="AF102">
        <v>0.393276924779</v>
      </c>
      <c r="AG102">
        <v>125.21769399999999</v>
      </c>
      <c r="AH102">
        <v>2.7366594812599998</v>
      </c>
      <c r="AI102">
        <v>52.279640000000001</v>
      </c>
      <c r="AJ102">
        <v>0.74444783188600006</v>
      </c>
      <c r="AK102">
        <v>19.569410999999999</v>
      </c>
      <c r="AL102">
        <v>0.66898527194500002</v>
      </c>
      <c r="AM102">
        <v>177.17188899999999</v>
      </c>
      <c r="AN102">
        <v>0.71350757857199998</v>
      </c>
      <c r="AP102">
        <v>100</v>
      </c>
      <c r="AQ102" t="s">
        <v>37</v>
      </c>
      <c r="AR102">
        <f t="shared" si="24"/>
        <v>-7.2293999999999414E-2</v>
      </c>
      <c r="AS102">
        <f t="shared" si="25"/>
        <v>0.393276924779</v>
      </c>
      <c r="AT102">
        <f t="shared" si="26"/>
        <v>-0.24230599999999924</v>
      </c>
      <c r="AU102">
        <f t="shared" si="27"/>
        <v>2.7366594812599998</v>
      </c>
      <c r="AV102">
        <f t="shared" si="28"/>
        <v>-0.38035999999999603</v>
      </c>
      <c r="AW102">
        <f t="shared" si="29"/>
        <v>0.74444783188600006</v>
      </c>
      <c r="AX102">
        <f t="shared" si="30"/>
        <v>0.73941100000000048</v>
      </c>
      <c r="AY102">
        <f t="shared" si="31"/>
        <v>0.66898527194500002</v>
      </c>
      <c r="AZ102">
        <f t="shared" si="32"/>
        <v>-0.81811100000001602</v>
      </c>
      <c r="BA102">
        <f t="shared" si="33"/>
        <v>0.71350757857199998</v>
      </c>
      <c r="BC102">
        <v>100</v>
      </c>
      <c r="BD102" t="s">
        <v>37</v>
      </c>
      <c r="BE102">
        <f t="shared" si="34"/>
        <v>0.12130871043599946</v>
      </c>
      <c r="BF102">
        <f t="shared" si="35"/>
        <v>6.1122969576359454</v>
      </c>
      <c r="BG102">
        <f t="shared" si="36"/>
        <v>5.1819969600003665E-2</v>
      </c>
      <c r="BH102">
        <f t="shared" si="37"/>
        <v>0.63586430292100615</v>
      </c>
      <c r="BI102">
        <f t="shared" si="38"/>
        <v>9.8665720321015921E-2</v>
      </c>
    </row>
    <row r="103" spans="1:61">
      <c r="A103" s="2">
        <v>101</v>
      </c>
      <c r="B103" s="1" t="s">
        <v>29</v>
      </c>
      <c r="C103" s="1">
        <v>8.0250000000000004</v>
      </c>
      <c r="D103" s="1">
        <v>118.099</v>
      </c>
      <c r="E103" s="1">
        <v>55.825000000000003</v>
      </c>
      <c r="F103" s="1">
        <v>32.837000000000003</v>
      </c>
      <c r="G103" s="1">
        <v>176.316</v>
      </c>
      <c r="H103" s="1"/>
      <c r="I103" s="1">
        <v>7.6429999999999998</v>
      </c>
      <c r="J103" s="1">
        <v>117.93</v>
      </c>
      <c r="K103" s="1">
        <v>57.94</v>
      </c>
      <c r="L103" s="1">
        <v>33.340000000000003</v>
      </c>
      <c r="M103" s="1">
        <v>177.4</v>
      </c>
      <c r="O103">
        <v>101</v>
      </c>
      <c r="P103" t="s">
        <v>47</v>
      </c>
      <c r="Q103">
        <v>8.24</v>
      </c>
      <c r="R103">
        <v>119.36</v>
      </c>
      <c r="S103">
        <v>55.56</v>
      </c>
      <c r="T103">
        <v>32.57</v>
      </c>
      <c r="U103">
        <v>176.21</v>
      </c>
      <c r="W103">
        <v>101</v>
      </c>
      <c r="X103" t="s">
        <v>47</v>
      </c>
      <c r="Y103">
        <f t="shared" si="39"/>
        <v>0.21499999999999986</v>
      </c>
      <c r="Z103">
        <f t="shared" si="39"/>
        <v>1.2609999999999957</v>
      </c>
      <c r="AA103">
        <f t="shared" si="39"/>
        <v>-0.26500000000000057</v>
      </c>
      <c r="AB103">
        <f t="shared" si="39"/>
        <v>-0.26700000000000301</v>
      </c>
      <c r="AC103">
        <f t="shared" si="23"/>
        <v>-0.10599999999999454</v>
      </c>
      <c r="AE103">
        <v>8.2173759999999998</v>
      </c>
      <c r="AF103">
        <v>0.33149232664400002</v>
      </c>
      <c r="AG103">
        <v>120.203385</v>
      </c>
      <c r="AH103">
        <v>2.0748592995099999</v>
      </c>
      <c r="AI103">
        <v>55.092356000000002</v>
      </c>
      <c r="AJ103">
        <v>0.73825622873399999</v>
      </c>
      <c r="AK103">
        <v>33.076613000000002</v>
      </c>
      <c r="AL103">
        <v>1.0671264701200001</v>
      </c>
      <c r="AM103">
        <v>176.22589400000001</v>
      </c>
      <c r="AN103">
        <v>0.81751456425199998</v>
      </c>
      <c r="AP103">
        <v>101</v>
      </c>
      <c r="AQ103" t="s">
        <v>47</v>
      </c>
      <c r="AR103">
        <f t="shared" si="24"/>
        <v>-2.2624000000000422E-2</v>
      </c>
      <c r="AS103">
        <f t="shared" si="25"/>
        <v>0.33149232664400002</v>
      </c>
      <c r="AT103">
        <f t="shared" si="26"/>
        <v>0.84338499999999783</v>
      </c>
      <c r="AU103">
        <f t="shared" si="27"/>
        <v>2.0748592995099999</v>
      </c>
      <c r="AV103">
        <f t="shared" si="28"/>
        <v>-0.46764399999999995</v>
      </c>
      <c r="AW103">
        <f t="shared" si="29"/>
        <v>0.73825622873399999</v>
      </c>
      <c r="AX103">
        <f t="shared" si="30"/>
        <v>0.50661300000000153</v>
      </c>
      <c r="AY103">
        <f t="shared" si="31"/>
        <v>1.0671264701200001</v>
      </c>
      <c r="AZ103">
        <f t="shared" si="32"/>
        <v>1.5894000000002961E-2</v>
      </c>
      <c r="BA103">
        <f t="shared" si="33"/>
        <v>0.81751456425199998</v>
      </c>
      <c r="BC103">
        <v>101</v>
      </c>
      <c r="BD103" t="s">
        <v>47</v>
      </c>
      <c r="BE103">
        <f t="shared" si="34"/>
        <v>5.6465165376000132E-2</v>
      </c>
      <c r="BF103">
        <f t="shared" si="35"/>
        <v>0.1744022882249982</v>
      </c>
      <c r="BG103">
        <f t="shared" si="36"/>
        <v>4.1064590735999752E-2</v>
      </c>
      <c r="BH103">
        <f t="shared" si="37"/>
        <v>0.59847707376900705</v>
      </c>
      <c r="BI103">
        <f t="shared" si="38"/>
        <v>1.4858147235999392E-2</v>
      </c>
    </row>
    <row r="104" spans="1:61">
      <c r="A104" s="2">
        <v>102</v>
      </c>
      <c r="B104" s="1" t="s">
        <v>18</v>
      </c>
      <c r="C104" s="1">
        <v>8.0239999999999991</v>
      </c>
      <c r="D104" s="1">
        <v>123.962</v>
      </c>
      <c r="E104" s="1">
        <v>52.957000000000001</v>
      </c>
      <c r="F104" s="1">
        <v>19.196999999999999</v>
      </c>
      <c r="G104" s="1">
        <v>178.255</v>
      </c>
      <c r="H104" s="1"/>
      <c r="I104" s="1">
        <v>8.11</v>
      </c>
      <c r="J104" s="1">
        <v>120.91</v>
      </c>
      <c r="K104" s="1">
        <v>53.15</v>
      </c>
      <c r="L104" s="1">
        <v>19.09</v>
      </c>
      <c r="M104" s="1">
        <v>177.67</v>
      </c>
      <c r="O104">
        <v>102</v>
      </c>
      <c r="P104" t="s">
        <v>37</v>
      </c>
      <c r="Q104">
        <v>8.36</v>
      </c>
      <c r="R104">
        <v>125.31</v>
      </c>
      <c r="S104">
        <v>52.63</v>
      </c>
      <c r="T104">
        <v>18.96</v>
      </c>
      <c r="U104">
        <v>178.3</v>
      </c>
      <c r="W104">
        <v>102</v>
      </c>
      <c r="X104" t="s">
        <v>37</v>
      </c>
      <c r="Y104">
        <f t="shared" si="39"/>
        <v>0.3360000000000003</v>
      </c>
      <c r="Z104">
        <f t="shared" si="39"/>
        <v>1.347999999999999</v>
      </c>
      <c r="AA104">
        <f t="shared" si="39"/>
        <v>-0.32699999999999818</v>
      </c>
      <c r="AB104">
        <f t="shared" si="39"/>
        <v>-0.23699999999999832</v>
      </c>
      <c r="AC104">
        <f t="shared" si="23"/>
        <v>4.5000000000015916E-2</v>
      </c>
      <c r="AE104">
        <v>8.323404</v>
      </c>
      <c r="AF104">
        <v>0.34675709190199999</v>
      </c>
      <c r="AG104">
        <v>125.04462700000001</v>
      </c>
      <c r="AH104">
        <v>2.3889394684399998</v>
      </c>
      <c r="AI104">
        <v>52.520975999999997</v>
      </c>
      <c r="AJ104">
        <v>0.69305547355499997</v>
      </c>
      <c r="AK104">
        <v>19.285827000000001</v>
      </c>
      <c r="AL104">
        <v>0.79135653473699996</v>
      </c>
      <c r="AM104">
        <v>177.69299899999999</v>
      </c>
      <c r="AN104">
        <v>0.72013132482800002</v>
      </c>
      <c r="AP104">
        <v>102</v>
      </c>
      <c r="AQ104" t="s">
        <v>37</v>
      </c>
      <c r="AR104">
        <f t="shared" si="24"/>
        <v>-3.6595999999999407E-2</v>
      </c>
      <c r="AS104">
        <f t="shared" si="25"/>
        <v>0.34675709190199999</v>
      </c>
      <c r="AT104">
        <f t="shared" si="26"/>
        <v>-0.26537299999999675</v>
      </c>
      <c r="AU104">
        <f t="shared" si="27"/>
        <v>2.3889394684399998</v>
      </c>
      <c r="AV104">
        <f t="shared" si="28"/>
        <v>-0.10902400000000512</v>
      </c>
      <c r="AW104">
        <f t="shared" si="29"/>
        <v>0.69305547355499997</v>
      </c>
      <c r="AX104">
        <f t="shared" si="30"/>
        <v>0.32582700000000031</v>
      </c>
      <c r="AY104">
        <f t="shared" si="31"/>
        <v>0.79135653473699996</v>
      </c>
      <c r="AZ104">
        <f t="shared" si="32"/>
        <v>-0.60700100000002521</v>
      </c>
      <c r="BA104">
        <f t="shared" si="33"/>
        <v>0.72013132482800002</v>
      </c>
      <c r="BC104">
        <v>102</v>
      </c>
      <c r="BD104" t="s">
        <v>37</v>
      </c>
      <c r="BE104">
        <f t="shared" si="34"/>
        <v>0.13882777921599979</v>
      </c>
      <c r="BF104">
        <f t="shared" si="35"/>
        <v>2.6029724371289862</v>
      </c>
      <c r="BG104">
        <f t="shared" si="36"/>
        <v>4.7513536575996974E-2</v>
      </c>
      <c r="BH104">
        <f t="shared" si="37"/>
        <v>0.31677423192899845</v>
      </c>
      <c r="BI104">
        <f t="shared" si="38"/>
        <v>0.42510530400105362</v>
      </c>
    </row>
    <row r="105" spans="1:61">
      <c r="A105" s="2">
        <v>103</v>
      </c>
      <c r="B105" s="1" t="s">
        <v>20</v>
      </c>
      <c r="C105" s="1">
        <v>8.2539999999999996</v>
      </c>
      <c r="D105" s="1">
        <v>107.765</v>
      </c>
      <c r="E105" s="1">
        <v>45.404000000000003</v>
      </c>
      <c r="F105" s="1"/>
      <c r="G105" s="1">
        <v>174.16</v>
      </c>
      <c r="H105" s="1"/>
      <c r="I105" s="1">
        <v>7.8780000000000001</v>
      </c>
      <c r="J105" s="1">
        <v>106.083</v>
      </c>
      <c r="K105" s="1">
        <v>45.65</v>
      </c>
      <c r="L105" s="1"/>
      <c r="M105" s="1">
        <v>174.33</v>
      </c>
      <c r="O105">
        <v>103</v>
      </c>
      <c r="P105" t="s">
        <v>39</v>
      </c>
      <c r="Q105">
        <v>8.32</v>
      </c>
      <c r="R105">
        <v>107.98</v>
      </c>
      <c r="S105">
        <v>45.27</v>
      </c>
      <c r="U105">
        <v>174.14</v>
      </c>
      <c r="W105">
        <v>103</v>
      </c>
      <c r="X105" t="s">
        <v>39</v>
      </c>
      <c r="Y105">
        <f t="shared" si="39"/>
        <v>6.6000000000000725E-2</v>
      </c>
      <c r="Z105">
        <f t="shared" si="39"/>
        <v>0.21500000000000341</v>
      </c>
      <c r="AA105">
        <f t="shared" si="39"/>
        <v>-0.13400000000000034</v>
      </c>
      <c r="AC105">
        <f t="shared" si="23"/>
        <v>-2.0000000000010232E-2</v>
      </c>
      <c r="AE105">
        <v>8.3169989999999991</v>
      </c>
      <c r="AF105">
        <v>0.33238129760700003</v>
      </c>
      <c r="AG105">
        <v>108.779516</v>
      </c>
      <c r="AH105">
        <v>2.0807389773199998</v>
      </c>
      <c r="AI105">
        <v>44.773843999999997</v>
      </c>
      <c r="AJ105">
        <v>0.461279498422</v>
      </c>
      <c r="AK105">
        <v>0</v>
      </c>
      <c r="AL105">
        <v>0</v>
      </c>
      <c r="AM105">
        <v>174.11971299999999</v>
      </c>
      <c r="AN105">
        <v>0.64946423198699998</v>
      </c>
      <c r="AP105">
        <v>103</v>
      </c>
      <c r="AQ105" t="s">
        <v>39</v>
      </c>
      <c r="AR105">
        <f t="shared" si="24"/>
        <v>-3.0010000000011416E-3</v>
      </c>
      <c r="AS105">
        <f t="shared" si="25"/>
        <v>0.33238129760700003</v>
      </c>
      <c r="AT105">
        <f t="shared" si="26"/>
        <v>0.79951599999999701</v>
      </c>
      <c r="AU105">
        <f t="shared" si="27"/>
        <v>2.0807389773199998</v>
      </c>
      <c r="AV105">
        <f t="shared" si="28"/>
        <v>-0.49615600000000626</v>
      </c>
      <c r="AW105">
        <f t="shared" si="29"/>
        <v>0.461279498422</v>
      </c>
      <c r="AZ105">
        <f t="shared" si="32"/>
        <v>-2.0286999999996169E-2</v>
      </c>
      <c r="BA105">
        <f t="shared" si="33"/>
        <v>0.64946423198699998</v>
      </c>
      <c r="BC105">
        <v>103</v>
      </c>
      <c r="BD105" t="s">
        <v>39</v>
      </c>
      <c r="BE105">
        <f t="shared" si="34"/>
        <v>4.7611380010002579E-3</v>
      </c>
      <c r="BF105">
        <f t="shared" si="35"/>
        <v>0.34165895425599252</v>
      </c>
      <c r="BG105">
        <f t="shared" si="36"/>
        <v>0.13115696833600429</v>
      </c>
      <c r="BI105">
        <f t="shared" si="38"/>
        <v>8.2368999991928068E-8</v>
      </c>
    </row>
    <row r="106" spans="1:61">
      <c r="A106" s="2">
        <v>104</v>
      </c>
      <c r="B106" s="1" t="s">
        <v>15</v>
      </c>
      <c r="C106" s="1">
        <v>7.88</v>
      </c>
      <c r="D106" s="1">
        <v>119.749</v>
      </c>
      <c r="E106" s="1">
        <v>61.097000000000001</v>
      </c>
      <c r="F106" s="1">
        <v>38.847000000000001</v>
      </c>
      <c r="G106" s="1">
        <v>176.357</v>
      </c>
      <c r="H106" s="1"/>
      <c r="I106" s="1">
        <v>7.7709999999999999</v>
      </c>
      <c r="J106" s="1">
        <v>119.246</v>
      </c>
      <c r="K106" s="1">
        <v>60.97</v>
      </c>
      <c r="L106" s="1">
        <v>38.78</v>
      </c>
      <c r="M106" s="1">
        <v>176.21</v>
      </c>
      <c r="O106">
        <v>104</v>
      </c>
      <c r="P106" t="s">
        <v>34</v>
      </c>
      <c r="Q106">
        <v>7.96</v>
      </c>
      <c r="R106">
        <v>120.46</v>
      </c>
      <c r="S106">
        <v>61.1</v>
      </c>
      <c r="T106">
        <v>38.65</v>
      </c>
      <c r="U106">
        <v>176.41</v>
      </c>
      <c r="W106">
        <v>104</v>
      </c>
      <c r="X106" t="s">
        <v>34</v>
      </c>
      <c r="Y106">
        <f t="shared" si="39"/>
        <v>8.0000000000000071E-2</v>
      </c>
      <c r="Z106">
        <f t="shared" si="39"/>
        <v>0.71099999999999852</v>
      </c>
      <c r="AA106">
        <f t="shared" si="39"/>
        <v>3.0000000000001137E-3</v>
      </c>
      <c r="AB106">
        <f t="shared" si="39"/>
        <v>-0.19700000000000273</v>
      </c>
      <c r="AC106">
        <f t="shared" si="23"/>
        <v>5.2999999999997272E-2</v>
      </c>
      <c r="AE106">
        <v>7.9727100000000002</v>
      </c>
      <c r="AF106">
        <v>0.32888008133699997</v>
      </c>
      <c r="AG106">
        <v>120.572338</v>
      </c>
      <c r="AH106">
        <v>2.18557201523</v>
      </c>
      <c r="AI106">
        <v>61.053620000000002</v>
      </c>
      <c r="AJ106">
        <v>0.87621030557699997</v>
      </c>
      <c r="AK106">
        <v>38.709485000000001</v>
      </c>
      <c r="AL106">
        <v>0.86792519019500003</v>
      </c>
      <c r="AM106">
        <v>175.86273</v>
      </c>
      <c r="AN106">
        <v>0.68564667365900001</v>
      </c>
      <c r="AP106">
        <v>104</v>
      </c>
      <c r="AQ106" t="s">
        <v>34</v>
      </c>
      <c r="AR106">
        <f t="shared" si="24"/>
        <v>1.2710000000000221E-2</v>
      </c>
      <c r="AS106">
        <f t="shared" si="25"/>
        <v>0.32888008133699997</v>
      </c>
      <c r="AT106">
        <f t="shared" si="26"/>
        <v>0.11233800000000826</v>
      </c>
      <c r="AU106">
        <f t="shared" si="27"/>
        <v>2.18557201523</v>
      </c>
      <c r="AV106">
        <f t="shared" si="28"/>
        <v>-4.63799999999992E-2</v>
      </c>
      <c r="AW106">
        <f t="shared" si="29"/>
        <v>0.87621030557699997</v>
      </c>
      <c r="AX106">
        <f t="shared" si="30"/>
        <v>5.9485000000002231E-2</v>
      </c>
      <c r="AY106">
        <f t="shared" si="31"/>
        <v>0.86792519019500003</v>
      </c>
      <c r="AZ106">
        <f t="shared" si="32"/>
        <v>-0.54726999999999748</v>
      </c>
      <c r="BA106">
        <f t="shared" si="33"/>
        <v>0.68564667365900001</v>
      </c>
      <c r="BC106">
        <v>104</v>
      </c>
      <c r="BD106" t="s">
        <v>34</v>
      </c>
      <c r="BE106">
        <f t="shared" si="34"/>
        <v>4.5279440999999795E-3</v>
      </c>
      <c r="BF106">
        <f t="shared" si="35"/>
        <v>0.35839619024398833</v>
      </c>
      <c r="BG106">
        <f t="shared" si="36"/>
        <v>2.4383843999999321E-3</v>
      </c>
      <c r="BH106">
        <f t="shared" si="37"/>
        <v>6.5784555225002539E-2</v>
      </c>
      <c r="BI106">
        <f t="shared" si="38"/>
        <v>0.36032407289999369</v>
      </c>
    </row>
    <row r="107" spans="1:61">
      <c r="A107" s="2">
        <v>105</v>
      </c>
      <c r="B107" s="1" t="s">
        <v>16</v>
      </c>
      <c r="C107" s="1">
        <v>8.3840000000000003</v>
      </c>
      <c r="D107" s="1">
        <v>119.752</v>
      </c>
      <c r="E107" s="1">
        <v>58.241</v>
      </c>
      <c r="F107" s="1">
        <v>63.847999999999999</v>
      </c>
      <c r="G107" s="1">
        <v>174.62</v>
      </c>
      <c r="H107" s="1"/>
      <c r="I107" s="1">
        <v>8.3870000000000005</v>
      </c>
      <c r="J107" s="1">
        <v>119.928</v>
      </c>
      <c r="K107" s="1">
        <v>58.15</v>
      </c>
      <c r="L107" s="1">
        <v>63.78</v>
      </c>
      <c r="M107" s="1">
        <v>174.53</v>
      </c>
      <c r="O107">
        <v>105</v>
      </c>
      <c r="P107" t="s">
        <v>35</v>
      </c>
      <c r="Q107">
        <v>8.4499999999999993</v>
      </c>
      <c r="R107">
        <v>120.04</v>
      </c>
      <c r="S107">
        <v>58.19</v>
      </c>
      <c r="T107">
        <v>63.72</v>
      </c>
      <c r="U107">
        <v>174.69</v>
      </c>
      <c r="W107">
        <v>105</v>
      </c>
      <c r="X107" t="s">
        <v>35</v>
      </c>
      <c r="Y107">
        <f t="shared" si="39"/>
        <v>6.5999999999998948E-2</v>
      </c>
      <c r="Z107">
        <f t="shared" si="39"/>
        <v>0.28800000000001091</v>
      </c>
      <c r="AA107">
        <f t="shared" si="39"/>
        <v>-5.1000000000001933E-2</v>
      </c>
      <c r="AB107">
        <f t="shared" si="39"/>
        <v>-0.12800000000000011</v>
      </c>
      <c r="AC107">
        <f t="shared" si="23"/>
        <v>6.9999999999993179E-2</v>
      </c>
      <c r="AE107">
        <v>8.2988379999999999</v>
      </c>
      <c r="AF107">
        <v>0.31650713697499999</v>
      </c>
      <c r="AG107">
        <v>120.912227</v>
      </c>
      <c r="AH107">
        <v>3.08580056994</v>
      </c>
      <c r="AI107">
        <v>58.111877</v>
      </c>
      <c r="AJ107">
        <v>0.85471945799299998</v>
      </c>
      <c r="AK107">
        <v>64.213722000000004</v>
      </c>
      <c r="AL107">
        <v>0.68891564557399998</v>
      </c>
      <c r="AM107">
        <v>174.44338099999999</v>
      </c>
      <c r="AN107">
        <v>0.76576551883699995</v>
      </c>
      <c r="AP107">
        <v>105</v>
      </c>
      <c r="AQ107" t="s">
        <v>35</v>
      </c>
      <c r="AR107">
        <f t="shared" si="24"/>
        <v>-0.15116199999999935</v>
      </c>
      <c r="AS107">
        <f t="shared" si="25"/>
        <v>0.31650713697499999</v>
      </c>
      <c r="AT107">
        <f t="shared" si="26"/>
        <v>0.8722269999999952</v>
      </c>
      <c r="AU107">
        <f t="shared" si="27"/>
        <v>3.08580056994</v>
      </c>
      <c r="AV107">
        <f t="shared" si="28"/>
        <v>-7.8122999999997944E-2</v>
      </c>
      <c r="AW107">
        <f t="shared" si="29"/>
        <v>0.85471945799299998</v>
      </c>
      <c r="AX107">
        <f t="shared" si="30"/>
        <v>0.49372200000000532</v>
      </c>
      <c r="AY107">
        <f t="shared" si="31"/>
        <v>0.68891564557399998</v>
      </c>
      <c r="AZ107">
        <f t="shared" si="32"/>
        <v>-0.24661900000000969</v>
      </c>
      <c r="BA107">
        <f t="shared" si="33"/>
        <v>0.76576551883699995</v>
      </c>
      <c r="BC107">
        <v>105</v>
      </c>
      <c r="BD107" t="s">
        <v>35</v>
      </c>
      <c r="BE107">
        <f t="shared" si="34"/>
        <v>4.7159334243999262E-2</v>
      </c>
      <c r="BF107">
        <f t="shared" si="35"/>
        <v>0.34132118752898166</v>
      </c>
      <c r="BG107">
        <f t="shared" si="36"/>
        <v>7.3565712899978364E-4</v>
      </c>
      <c r="BH107">
        <f t="shared" si="37"/>
        <v>0.38653824528400677</v>
      </c>
      <c r="BI107">
        <f t="shared" si="38"/>
        <v>0.10024759116100182</v>
      </c>
    </row>
    <row r="108" spans="1:61">
      <c r="A108" s="2">
        <v>106</v>
      </c>
      <c r="B108" s="1" t="s">
        <v>12</v>
      </c>
      <c r="C108" s="1">
        <v>8.4930000000000003</v>
      </c>
      <c r="D108" s="1">
        <v>123.16800000000001</v>
      </c>
      <c r="E108" s="1">
        <v>56.718000000000004</v>
      </c>
      <c r="F108" s="1">
        <v>30.227</v>
      </c>
      <c r="G108" s="1">
        <v>176.55799999999999</v>
      </c>
      <c r="H108" s="1"/>
      <c r="I108" s="1">
        <v>8.49</v>
      </c>
      <c r="J108" s="1">
        <v>122.82</v>
      </c>
      <c r="K108" s="1">
        <v>56.9</v>
      </c>
      <c r="L108" s="1">
        <v>30.34</v>
      </c>
      <c r="M108" s="1">
        <v>176.55</v>
      </c>
      <c r="O108">
        <v>106</v>
      </c>
      <c r="P108" t="s">
        <v>31</v>
      </c>
      <c r="Q108">
        <v>8.52</v>
      </c>
      <c r="R108">
        <v>122.97</v>
      </c>
      <c r="S108">
        <v>56.73</v>
      </c>
      <c r="T108">
        <v>30.14</v>
      </c>
      <c r="U108">
        <v>176.49</v>
      </c>
      <c r="W108">
        <v>106</v>
      </c>
      <c r="X108" t="s">
        <v>31</v>
      </c>
      <c r="Y108">
        <f t="shared" si="39"/>
        <v>2.6999999999999247E-2</v>
      </c>
      <c r="Z108">
        <f t="shared" si="39"/>
        <v>-0.1980000000000075</v>
      </c>
      <c r="AA108">
        <f t="shared" si="39"/>
        <v>1.1999999999993349E-2</v>
      </c>
      <c r="AB108">
        <f t="shared" si="39"/>
        <v>-8.6999999999999744E-2</v>
      </c>
      <c r="AC108">
        <f t="shared" si="23"/>
        <v>-6.7999999999983629E-2</v>
      </c>
      <c r="AE108">
        <v>8.5026620000000008</v>
      </c>
      <c r="AF108">
        <v>0.31786137506200002</v>
      </c>
      <c r="AG108">
        <v>122.619523</v>
      </c>
      <c r="AH108">
        <v>2.1970334329400001</v>
      </c>
      <c r="AI108">
        <v>56.743580000000001</v>
      </c>
      <c r="AJ108">
        <v>0.98870579425799998</v>
      </c>
      <c r="AK108">
        <v>30.294051</v>
      </c>
      <c r="AL108">
        <v>0.76935535768499996</v>
      </c>
      <c r="AM108">
        <v>176.39702700000001</v>
      </c>
      <c r="AN108">
        <v>0.91503138103100001</v>
      </c>
      <c r="AP108">
        <v>106</v>
      </c>
      <c r="AQ108" t="s">
        <v>31</v>
      </c>
      <c r="AR108">
        <f t="shared" si="24"/>
        <v>-1.7337999999998743E-2</v>
      </c>
      <c r="AS108">
        <f t="shared" si="25"/>
        <v>0.31786137506200002</v>
      </c>
      <c r="AT108">
        <f t="shared" si="26"/>
        <v>-0.35047699999999793</v>
      </c>
      <c r="AU108">
        <f t="shared" si="27"/>
        <v>2.1970334329400001</v>
      </c>
      <c r="AV108">
        <f t="shared" si="28"/>
        <v>1.3580000000004588E-2</v>
      </c>
      <c r="AW108">
        <f t="shared" si="29"/>
        <v>0.98870579425799998</v>
      </c>
      <c r="AX108">
        <f t="shared" si="30"/>
        <v>0.15405099999999905</v>
      </c>
      <c r="AY108">
        <f t="shared" si="31"/>
        <v>0.76935535768499996</v>
      </c>
      <c r="AZ108">
        <f t="shared" si="32"/>
        <v>-9.2973000000000638E-2</v>
      </c>
      <c r="BA108">
        <f t="shared" si="33"/>
        <v>0.91503138103100001</v>
      </c>
      <c r="BC108">
        <v>106</v>
      </c>
      <c r="BD108" t="s">
        <v>31</v>
      </c>
      <c r="BE108">
        <f t="shared" si="34"/>
        <v>1.9658582439998217E-3</v>
      </c>
      <c r="BF108">
        <f t="shared" si="35"/>
        <v>2.3249235528997079E-2</v>
      </c>
      <c r="BG108">
        <f t="shared" si="36"/>
        <v>2.4964000000355156E-6</v>
      </c>
      <c r="BH108">
        <f t="shared" si="37"/>
        <v>5.8105584600999419E-2</v>
      </c>
      <c r="BI108">
        <f t="shared" si="38"/>
        <v>6.236507290008496E-4</v>
      </c>
    </row>
    <row r="109" spans="1:61">
      <c r="A109" s="2">
        <v>107</v>
      </c>
      <c r="B109" s="1" t="s">
        <v>12</v>
      </c>
      <c r="C109" s="1">
        <v>8.4060000000000006</v>
      </c>
      <c r="D109" s="1">
        <v>121.622</v>
      </c>
      <c r="E109" s="1">
        <v>56.718000000000004</v>
      </c>
      <c r="F109" s="1">
        <v>30.227</v>
      </c>
      <c r="G109" s="1">
        <v>176.53100000000001</v>
      </c>
      <c r="H109" s="1"/>
      <c r="I109" s="1">
        <v>8.4149999999999991</v>
      </c>
      <c r="J109" s="1">
        <v>121.58</v>
      </c>
      <c r="K109" s="1">
        <v>56.58</v>
      </c>
      <c r="L109" s="1">
        <v>30.64</v>
      </c>
      <c r="M109" s="1">
        <v>176.52</v>
      </c>
      <c r="O109">
        <v>107</v>
      </c>
      <c r="P109" t="s">
        <v>31</v>
      </c>
      <c r="Q109">
        <v>8.4600000000000009</v>
      </c>
      <c r="R109">
        <v>121.91</v>
      </c>
      <c r="S109">
        <v>56.72</v>
      </c>
      <c r="T109">
        <v>30.11</v>
      </c>
      <c r="U109">
        <v>176.54</v>
      </c>
      <c r="W109">
        <v>107</v>
      </c>
      <c r="X109" t="s">
        <v>31</v>
      </c>
      <c r="Y109">
        <f t="shared" si="39"/>
        <v>5.400000000000027E-2</v>
      </c>
      <c r="Z109">
        <f t="shared" si="39"/>
        <v>0.2879999999999967</v>
      </c>
      <c r="AA109">
        <f t="shared" si="39"/>
        <v>1.9999999999953388E-3</v>
      </c>
      <c r="AB109">
        <f t="shared" si="39"/>
        <v>-0.11700000000000088</v>
      </c>
      <c r="AC109">
        <f t="shared" si="23"/>
        <v>8.9999999999861302E-3</v>
      </c>
      <c r="AE109">
        <v>8.4238040000000005</v>
      </c>
      <c r="AF109">
        <v>0.37474635633199999</v>
      </c>
      <c r="AG109">
        <v>121.796792</v>
      </c>
      <c r="AH109">
        <v>2.72661039218</v>
      </c>
      <c r="AI109">
        <v>56.877972999999997</v>
      </c>
      <c r="AJ109">
        <v>1.0167522629800001</v>
      </c>
      <c r="AK109">
        <v>30.181006</v>
      </c>
      <c r="AL109">
        <v>0.730998523914</v>
      </c>
      <c r="AM109">
        <v>176.46035699999999</v>
      </c>
      <c r="AN109">
        <v>0.80427300685199998</v>
      </c>
      <c r="AP109">
        <v>107</v>
      </c>
      <c r="AQ109" t="s">
        <v>31</v>
      </c>
      <c r="AR109">
        <f t="shared" si="24"/>
        <v>-3.6196000000000339E-2</v>
      </c>
      <c r="AS109">
        <f t="shared" si="25"/>
        <v>0.37474635633199999</v>
      </c>
      <c r="AT109">
        <f t="shared" si="26"/>
        <v>-0.1132080000000002</v>
      </c>
      <c r="AU109">
        <f t="shared" si="27"/>
        <v>2.72661039218</v>
      </c>
      <c r="AV109">
        <f t="shared" si="28"/>
        <v>0.15797299999999836</v>
      </c>
      <c r="AW109">
        <f t="shared" si="29"/>
        <v>1.0167522629800001</v>
      </c>
      <c r="AX109">
        <f t="shared" si="30"/>
        <v>7.1006000000000569E-2</v>
      </c>
      <c r="AY109">
        <f t="shared" si="31"/>
        <v>0.730998523914</v>
      </c>
      <c r="AZ109">
        <f t="shared" si="32"/>
        <v>-7.9643000000004349E-2</v>
      </c>
      <c r="BA109">
        <f t="shared" si="33"/>
        <v>0.80427300685199998</v>
      </c>
      <c r="BC109">
        <v>107</v>
      </c>
      <c r="BD109" t="s">
        <v>31</v>
      </c>
      <c r="BE109">
        <f t="shared" si="34"/>
        <v>8.1353184160001101E-3</v>
      </c>
      <c r="BF109">
        <f t="shared" si="35"/>
        <v>0.16096785926399751</v>
      </c>
      <c r="BG109">
        <f t="shared" si="36"/>
        <v>2.4327576729000943E-2</v>
      </c>
      <c r="BH109">
        <f t="shared" si="37"/>
        <v>3.5346256036000542E-2</v>
      </c>
      <c r="BI109">
        <f t="shared" si="38"/>
        <v>7.8575814489983114E-3</v>
      </c>
    </row>
    <row r="110" spans="1:61">
      <c r="A110" s="2">
        <v>108</v>
      </c>
      <c r="B110" s="1" t="s">
        <v>22</v>
      </c>
      <c r="C110" s="1">
        <v>8.4060000000000006</v>
      </c>
      <c r="D110" s="1">
        <v>121.622</v>
      </c>
      <c r="E110" s="1">
        <v>55.991</v>
      </c>
      <c r="F110" s="1">
        <v>29.446999999999999</v>
      </c>
      <c r="G110" s="1">
        <v>176.52600000000001</v>
      </c>
      <c r="H110" s="1"/>
      <c r="I110" s="1">
        <v>8.4149999999999991</v>
      </c>
      <c r="J110" s="1">
        <v>121.58</v>
      </c>
      <c r="K110" s="1">
        <v>55.96</v>
      </c>
      <c r="L110" s="1">
        <v>30.02</v>
      </c>
      <c r="M110" s="1">
        <v>176.52</v>
      </c>
      <c r="O110">
        <v>108</v>
      </c>
      <c r="P110" t="s">
        <v>41</v>
      </c>
      <c r="Q110">
        <v>8.43</v>
      </c>
      <c r="R110">
        <v>121.45</v>
      </c>
      <c r="S110">
        <v>56.01</v>
      </c>
      <c r="T110">
        <v>29.39</v>
      </c>
      <c r="U110">
        <v>176.48</v>
      </c>
      <c r="W110">
        <v>108</v>
      </c>
      <c r="X110" t="s">
        <v>41</v>
      </c>
      <c r="Y110">
        <f t="shared" si="39"/>
        <v>2.3999999999999133E-2</v>
      </c>
      <c r="Z110">
        <f t="shared" si="39"/>
        <v>-0.17199999999999704</v>
      </c>
      <c r="AA110">
        <f t="shared" si="39"/>
        <v>1.8999999999998352E-2</v>
      </c>
      <c r="AB110">
        <f t="shared" si="39"/>
        <v>-5.6999999999998607E-2</v>
      </c>
      <c r="AC110">
        <f t="shared" si="23"/>
        <v>-4.6000000000020691E-2</v>
      </c>
      <c r="AE110">
        <v>8.3027010000000008</v>
      </c>
      <c r="AF110">
        <v>0.42982094364899998</v>
      </c>
      <c r="AG110">
        <v>120.497535</v>
      </c>
      <c r="AH110">
        <v>2.8704798335400001</v>
      </c>
      <c r="AI110">
        <v>55.842440000000003</v>
      </c>
      <c r="AJ110">
        <v>0.746931333122</v>
      </c>
      <c r="AK110">
        <v>29.421523000000001</v>
      </c>
      <c r="AL110">
        <v>0.94116272847500004</v>
      </c>
      <c r="AM110">
        <v>176.29975099999999</v>
      </c>
      <c r="AN110">
        <v>0.71133230138900005</v>
      </c>
      <c r="AP110">
        <v>108</v>
      </c>
      <c r="AQ110" t="s">
        <v>41</v>
      </c>
      <c r="AR110">
        <f t="shared" si="24"/>
        <v>-0.12729899999999894</v>
      </c>
      <c r="AS110">
        <f t="shared" si="25"/>
        <v>0.42982094364899998</v>
      </c>
      <c r="AT110">
        <f t="shared" si="26"/>
        <v>-0.95246500000000367</v>
      </c>
      <c r="AU110">
        <f t="shared" si="27"/>
        <v>2.8704798335400001</v>
      </c>
      <c r="AV110">
        <f t="shared" si="28"/>
        <v>-0.1675599999999946</v>
      </c>
      <c r="AW110">
        <f t="shared" si="29"/>
        <v>0.746931333122</v>
      </c>
      <c r="AX110">
        <f t="shared" si="30"/>
        <v>3.1522999999999968E-2</v>
      </c>
      <c r="AY110">
        <f t="shared" si="31"/>
        <v>0.94116272847500004</v>
      </c>
      <c r="AZ110">
        <f t="shared" si="32"/>
        <v>-0.18024900000000343</v>
      </c>
      <c r="BA110">
        <f t="shared" si="33"/>
        <v>0.71133230138900005</v>
      </c>
      <c r="BC110">
        <v>108</v>
      </c>
      <c r="BD110" t="s">
        <v>41</v>
      </c>
      <c r="BE110">
        <f t="shared" si="34"/>
        <v>2.2891387400999417E-2</v>
      </c>
      <c r="BF110">
        <f t="shared" si="35"/>
        <v>0.60912561622501038</v>
      </c>
      <c r="BG110">
        <f t="shared" si="36"/>
        <v>3.4804633599997373E-2</v>
      </c>
      <c r="BH110">
        <f t="shared" si="37"/>
        <v>7.836321528999747E-3</v>
      </c>
      <c r="BI110">
        <f t="shared" si="38"/>
        <v>1.8022794000995365E-2</v>
      </c>
    </row>
    <row r="111" spans="1:61">
      <c r="A111" s="2">
        <v>109</v>
      </c>
      <c r="B111" s="1" t="s">
        <v>20</v>
      </c>
      <c r="C111" s="1">
        <v>8.4610000000000003</v>
      </c>
      <c r="D111" s="1">
        <v>110.358</v>
      </c>
      <c r="E111" s="1">
        <v>45.304000000000002</v>
      </c>
      <c r="F111" s="1"/>
      <c r="G111" s="1">
        <v>174.11199999999999</v>
      </c>
      <c r="H111" s="1"/>
      <c r="I111" s="1">
        <v>8.4529999999999994</v>
      </c>
      <c r="J111" s="1">
        <v>110.38200000000001</v>
      </c>
      <c r="K111" s="1">
        <v>45.34</v>
      </c>
      <c r="L111" s="1"/>
      <c r="M111" s="1">
        <v>174.12</v>
      </c>
      <c r="O111">
        <v>109</v>
      </c>
      <c r="P111" t="s">
        <v>39</v>
      </c>
      <c r="Q111">
        <v>8.5299999999999994</v>
      </c>
      <c r="R111">
        <v>110.43</v>
      </c>
      <c r="S111">
        <v>45.21</v>
      </c>
      <c r="U111">
        <v>173.99</v>
      </c>
      <c r="W111">
        <v>109</v>
      </c>
      <c r="X111" t="s">
        <v>39</v>
      </c>
      <c r="Y111">
        <f t="shared" si="39"/>
        <v>6.8999999999999062E-2</v>
      </c>
      <c r="Z111">
        <f t="shared" si="39"/>
        <v>7.2000000000002728E-2</v>
      </c>
      <c r="AA111">
        <f t="shared" si="39"/>
        <v>-9.4000000000001194E-2</v>
      </c>
      <c r="AC111">
        <f t="shared" si="23"/>
        <v>-0.12199999999998568</v>
      </c>
      <c r="AE111">
        <v>8.3045749999999998</v>
      </c>
      <c r="AF111">
        <v>0.39806340496800002</v>
      </c>
      <c r="AG111">
        <v>109.387353</v>
      </c>
      <c r="AH111">
        <v>2.21589092971</v>
      </c>
      <c r="AI111">
        <v>44.823977999999997</v>
      </c>
      <c r="AJ111">
        <v>0.47050395908600001</v>
      </c>
      <c r="AK111">
        <v>0</v>
      </c>
      <c r="AL111">
        <v>0</v>
      </c>
      <c r="AM111">
        <v>174.010344</v>
      </c>
      <c r="AN111">
        <v>0.67648485250199997</v>
      </c>
      <c r="AP111">
        <v>109</v>
      </c>
      <c r="AQ111" t="s">
        <v>39</v>
      </c>
      <c r="AR111">
        <f t="shared" si="24"/>
        <v>-0.22542499999999954</v>
      </c>
      <c r="AS111">
        <f t="shared" si="25"/>
        <v>0.39806340496800002</v>
      </c>
      <c r="AT111">
        <f t="shared" si="26"/>
        <v>-1.0426470000000023</v>
      </c>
      <c r="AU111">
        <f t="shared" si="27"/>
        <v>2.21589092971</v>
      </c>
      <c r="AV111">
        <f t="shared" si="28"/>
        <v>-0.38602200000000408</v>
      </c>
      <c r="AW111">
        <f t="shared" si="29"/>
        <v>0.47050395908600001</v>
      </c>
      <c r="AZ111">
        <f t="shared" si="32"/>
        <v>2.0343999999994367E-2</v>
      </c>
      <c r="BA111">
        <f t="shared" si="33"/>
        <v>0.67648485250199997</v>
      </c>
      <c r="BC111">
        <v>109</v>
      </c>
      <c r="BD111" t="s">
        <v>39</v>
      </c>
      <c r="BE111">
        <f t="shared" si="34"/>
        <v>8.6686080624999176E-2</v>
      </c>
      <c r="BF111">
        <f t="shared" si="35"/>
        <v>1.2424379346090113</v>
      </c>
      <c r="BG111">
        <f t="shared" si="36"/>
        <v>8.5276848484001688E-2</v>
      </c>
      <c r="BI111">
        <f t="shared" si="38"/>
        <v>2.0261814335994319E-2</v>
      </c>
    </row>
    <row r="112" spans="1:61">
      <c r="A112" s="2">
        <v>110</v>
      </c>
      <c r="B112" s="1" t="s">
        <v>16</v>
      </c>
      <c r="C112" s="1">
        <v>8.2769999999999992</v>
      </c>
      <c r="D112" s="1">
        <v>115.489</v>
      </c>
      <c r="E112" s="1">
        <v>58.216999999999999</v>
      </c>
      <c r="F112" s="1">
        <v>63.957000000000001</v>
      </c>
      <c r="G112" s="1">
        <v>174.47900000000001</v>
      </c>
      <c r="H112" s="1"/>
      <c r="I112" s="1">
        <v>8.2669999999999995</v>
      </c>
      <c r="J112" s="1">
        <v>115.518</v>
      </c>
      <c r="K112" s="1">
        <v>58.15</v>
      </c>
      <c r="L112" s="1">
        <v>63.78</v>
      </c>
      <c r="M112" s="1">
        <v>174.43</v>
      </c>
      <c r="O112">
        <v>110</v>
      </c>
      <c r="P112" t="s">
        <v>35</v>
      </c>
      <c r="Q112">
        <v>8.2100000000000009</v>
      </c>
      <c r="R112">
        <v>115.56</v>
      </c>
      <c r="S112">
        <v>58.26</v>
      </c>
      <c r="T112">
        <v>63.84</v>
      </c>
      <c r="U112">
        <v>174.38</v>
      </c>
      <c r="W112">
        <v>110</v>
      </c>
      <c r="X112" t="s">
        <v>35</v>
      </c>
      <c r="Y112">
        <f t="shared" si="39"/>
        <v>-6.6999999999998394E-2</v>
      </c>
      <c r="Z112">
        <f t="shared" si="39"/>
        <v>7.0999999999997954E-2</v>
      </c>
      <c r="AA112">
        <f t="shared" si="39"/>
        <v>4.2999999999999261E-2</v>
      </c>
      <c r="AB112">
        <f t="shared" si="39"/>
        <v>-0.11699999999999733</v>
      </c>
      <c r="AC112">
        <f t="shared" si="23"/>
        <v>-9.9000000000017963E-2</v>
      </c>
      <c r="AE112">
        <v>8.0627809999999993</v>
      </c>
      <c r="AF112">
        <v>0.32731305051699999</v>
      </c>
      <c r="AG112">
        <v>115.296886</v>
      </c>
      <c r="AH112">
        <v>1.2356096588300001</v>
      </c>
      <c r="AI112">
        <v>58.141675999999997</v>
      </c>
      <c r="AJ112">
        <v>0.868878338448</v>
      </c>
      <c r="AK112">
        <v>64.281685999999993</v>
      </c>
      <c r="AL112">
        <v>0.74423663132399998</v>
      </c>
      <c r="AM112">
        <v>174.267503</v>
      </c>
      <c r="AN112">
        <v>0.78017400878999998</v>
      </c>
      <c r="AP112">
        <v>110</v>
      </c>
      <c r="AQ112" t="s">
        <v>35</v>
      </c>
      <c r="AR112">
        <f t="shared" si="24"/>
        <v>-0.14721900000000154</v>
      </c>
      <c r="AS112">
        <f t="shared" si="25"/>
        <v>0.32731305051699999</v>
      </c>
      <c r="AT112">
        <f t="shared" si="26"/>
        <v>-0.26311400000000162</v>
      </c>
      <c r="AU112">
        <f t="shared" si="27"/>
        <v>1.2356096588300001</v>
      </c>
      <c r="AV112">
        <f t="shared" si="28"/>
        <v>-0.11832400000000121</v>
      </c>
      <c r="AW112">
        <f t="shared" si="29"/>
        <v>0.868878338448</v>
      </c>
      <c r="AX112">
        <f t="shared" si="30"/>
        <v>0.44168599999999003</v>
      </c>
      <c r="AY112">
        <f t="shared" si="31"/>
        <v>0.74423663132399998</v>
      </c>
      <c r="AZ112">
        <f t="shared" si="32"/>
        <v>-0.11249699999999052</v>
      </c>
      <c r="BA112">
        <f t="shared" si="33"/>
        <v>0.78017400878999998</v>
      </c>
      <c r="BC112">
        <v>110</v>
      </c>
      <c r="BD112" t="s">
        <v>35</v>
      </c>
      <c r="BE112">
        <f t="shared" si="34"/>
        <v>6.4350879610005048E-3</v>
      </c>
      <c r="BF112">
        <f t="shared" si="35"/>
        <v>0.11163216499599972</v>
      </c>
      <c r="BG112">
        <f t="shared" si="36"/>
        <v>2.602543297600015E-2</v>
      </c>
      <c r="BH112">
        <f t="shared" si="37"/>
        <v>0.31213004659598587</v>
      </c>
      <c r="BI112">
        <f t="shared" si="38"/>
        <v>1.8216900899925925E-4</v>
      </c>
    </row>
    <row r="113" spans="1:61">
      <c r="A113" s="2">
        <v>111</v>
      </c>
      <c r="B113" s="1" t="s">
        <v>13</v>
      </c>
      <c r="C113" s="1">
        <v>8.5250000000000004</v>
      </c>
      <c r="D113" s="1">
        <v>122.492</v>
      </c>
      <c r="E113" s="1">
        <v>54.523000000000003</v>
      </c>
      <c r="F113" s="1">
        <v>41.03</v>
      </c>
      <c r="G113" s="1">
        <v>176.49299999999999</v>
      </c>
      <c r="H113" s="1"/>
      <c r="I113" s="1">
        <v>8.532</v>
      </c>
      <c r="J113" s="1">
        <v>122.47</v>
      </c>
      <c r="K113" s="1">
        <v>54.4</v>
      </c>
      <c r="L113" s="1">
        <v>40.96</v>
      </c>
      <c r="M113" s="1">
        <v>176.52</v>
      </c>
      <c r="O113">
        <v>111</v>
      </c>
      <c r="P113" t="s">
        <v>32</v>
      </c>
      <c r="Q113">
        <v>8.49</v>
      </c>
      <c r="R113">
        <v>122.58</v>
      </c>
      <c r="S113">
        <v>54.36</v>
      </c>
      <c r="T113">
        <v>41.02</v>
      </c>
      <c r="U113">
        <v>176.53</v>
      </c>
      <c r="W113">
        <v>111</v>
      </c>
      <c r="X113" t="s">
        <v>32</v>
      </c>
      <c r="Y113">
        <f t="shared" si="39"/>
        <v>-3.5000000000000142E-2</v>
      </c>
      <c r="Z113">
        <f t="shared" si="39"/>
        <v>8.7999999999993861E-2</v>
      </c>
      <c r="AA113">
        <f t="shared" si="39"/>
        <v>-0.16300000000000381</v>
      </c>
      <c r="AB113">
        <f t="shared" si="39"/>
        <v>-9.9999999999980105E-3</v>
      </c>
      <c r="AC113">
        <f t="shared" si="23"/>
        <v>3.7000000000006139E-2</v>
      </c>
      <c r="AE113">
        <v>8.4797659999999997</v>
      </c>
      <c r="AF113">
        <v>0.28919867780500003</v>
      </c>
      <c r="AG113">
        <v>122.42297000000001</v>
      </c>
      <c r="AH113">
        <v>2.2322139124899998</v>
      </c>
      <c r="AI113">
        <v>54.509307999999997</v>
      </c>
      <c r="AJ113">
        <v>0.92783441795199995</v>
      </c>
      <c r="AK113">
        <v>41.170068000000001</v>
      </c>
      <c r="AL113">
        <v>0.76810054249199999</v>
      </c>
      <c r="AM113">
        <v>176.27802299999999</v>
      </c>
      <c r="AN113">
        <v>0.71481977202000002</v>
      </c>
      <c r="AP113">
        <v>111</v>
      </c>
      <c r="AQ113" t="s">
        <v>32</v>
      </c>
      <c r="AR113">
        <f t="shared" si="24"/>
        <v>-1.023400000000052E-2</v>
      </c>
      <c r="AS113">
        <f t="shared" si="25"/>
        <v>0.28919867780500003</v>
      </c>
      <c r="AT113">
        <f t="shared" si="26"/>
        <v>-0.15702999999999179</v>
      </c>
      <c r="AU113">
        <f t="shared" si="27"/>
        <v>2.2322139124899998</v>
      </c>
      <c r="AV113">
        <f t="shared" si="28"/>
        <v>0.14930799999999778</v>
      </c>
      <c r="AW113">
        <f t="shared" si="29"/>
        <v>0.92783441795199995</v>
      </c>
      <c r="AX113">
        <f t="shared" si="30"/>
        <v>0.15006799999999743</v>
      </c>
      <c r="AY113">
        <f t="shared" si="31"/>
        <v>0.76810054249199999</v>
      </c>
      <c r="AZ113">
        <f t="shared" si="32"/>
        <v>-0.25197700000001078</v>
      </c>
      <c r="BA113">
        <f t="shared" si="33"/>
        <v>0.71481977202000002</v>
      </c>
      <c r="BC113">
        <v>111</v>
      </c>
      <c r="BD113" t="s">
        <v>32</v>
      </c>
      <c r="BE113">
        <f t="shared" si="34"/>
        <v>6.1335475599998124E-4</v>
      </c>
      <c r="BF113">
        <f t="shared" si="35"/>
        <v>6.0039700899992964E-2</v>
      </c>
      <c r="BG113">
        <f t="shared" si="36"/>
        <v>9.7536286864000996E-2</v>
      </c>
      <c r="BH113">
        <f t="shared" si="37"/>
        <v>2.5621764623998539E-2</v>
      </c>
      <c r="BI113">
        <f t="shared" si="38"/>
        <v>8.3507706529009781E-2</v>
      </c>
    </row>
    <row r="114" spans="1:61">
      <c r="A114" s="2">
        <v>112</v>
      </c>
      <c r="B114" s="1" t="s">
        <v>11</v>
      </c>
      <c r="C114" s="1">
        <v>8.0489999999999995</v>
      </c>
      <c r="D114" s="1">
        <v>113.199</v>
      </c>
      <c r="E114" s="1">
        <v>61.777000000000001</v>
      </c>
      <c r="F114" s="1">
        <v>69.677000000000007</v>
      </c>
      <c r="G114" s="1">
        <v>174.37700000000001</v>
      </c>
      <c r="H114" s="1"/>
      <c r="I114" s="1">
        <v>8.0470000000000006</v>
      </c>
      <c r="J114" s="1">
        <v>113.113</v>
      </c>
      <c r="K114" s="1">
        <v>61.59</v>
      </c>
      <c r="L114" s="1">
        <v>69.400000000000006</v>
      </c>
      <c r="M114" s="1">
        <v>174.33</v>
      </c>
      <c r="O114">
        <v>112</v>
      </c>
      <c r="P114" t="s">
        <v>30</v>
      </c>
      <c r="Q114">
        <v>8.1199999999999992</v>
      </c>
      <c r="R114">
        <v>114.33</v>
      </c>
      <c r="S114">
        <v>62.12</v>
      </c>
      <c r="T114">
        <v>69.69</v>
      </c>
      <c r="U114">
        <v>174.33</v>
      </c>
      <c r="W114">
        <v>112</v>
      </c>
      <c r="X114" t="s">
        <v>30</v>
      </c>
      <c r="Y114">
        <f t="shared" si="39"/>
        <v>7.099999999999973E-2</v>
      </c>
      <c r="Z114">
        <f t="shared" si="39"/>
        <v>1.1310000000000002</v>
      </c>
      <c r="AA114">
        <f t="shared" si="39"/>
        <v>0.34299999999999642</v>
      </c>
      <c r="AB114">
        <f t="shared" si="39"/>
        <v>1.2999999999991019E-2</v>
      </c>
      <c r="AC114">
        <f t="shared" si="23"/>
        <v>-4.6999999999997044E-2</v>
      </c>
      <c r="AE114">
        <v>7.9582129999999998</v>
      </c>
      <c r="AF114">
        <v>0.35089439099399999</v>
      </c>
      <c r="AG114">
        <v>113.124416</v>
      </c>
      <c r="AH114">
        <v>3.0418807999199999</v>
      </c>
      <c r="AI114">
        <v>61.664152999999999</v>
      </c>
      <c r="AJ114">
        <v>1.10532631634</v>
      </c>
      <c r="AK114">
        <v>69.943194000000005</v>
      </c>
      <c r="AL114">
        <v>0.72052270496100002</v>
      </c>
      <c r="AM114">
        <v>174.20364000000001</v>
      </c>
      <c r="AN114">
        <v>0.66760371508899996</v>
      </c>
      <c r="AP114">
        <v>112</v>
      </c>
      <c r="AQ114" t="s">
        <v>30</v>
      </c>
      <c r="AR114">
        <f t="shared" si="24"/>
        <v>-0.16178699999999946</v>
      </c>
      <c r="AS114">
        <f t="shared" si="25"/>
        <v>0.35089439099399999</v>
      </c>
      <c r="AT114">
        <f t="shared" si="26"/>
        <v>-1.2055840000000018</v>
      </c>
      <c r="AU114">
        <f t="shared" si="27"/>
        <v>3.0418807999199999</v>
      </c>
      <c r="AV114">
        <f t="shared" si="28"/>
        <v>-0.45584699999999856</v>
      </c>
      <c r="AW114">
        <f t="shared" si="29"/>
        <v>1.10532631634</v>
      </c>
      <c r="AX114">
        <f t="shared" si="30"/>
        <v>0.25319400000000769</v>
      </c>
      <c r="AY114">
        <f t="shared" si="31"/>
        <v>0.72052270496100002</v>
      </c>
      <c r="AZ114">
        <f t="shared" si="32"/>
        <v>-0.12636000000000536</v>
      </c>
      <c r="BA114">
        <f t="shared" si="33"/>
        <v>0.66760371508899996</v>
      </c>
      <c r="BC114">
        <v>112</v>
      </c>
      <c r="BD114" t="s">
        <v>30</v>
      </c>
      <c r="BE114">
        <f t="shared" si="34"/>
        <v>5.4189787368999626E-2</v>
      </c>
      <c r="BF114">
        <f t="shared" si="35"/>
        <v>5.4596247890560097</v>
      </c>
      <c r="BG114">
        <f t="shared" si="36"/>
        <v>0.63815652940899192</v>
      </c>
      <c r="BH114">
        <f t="shared" si="37"/>
        <v>5.7693157636008012E-2</v>
      </c>
      <c r="BI114">
        <f t="shared" si="38"/>
        <v>6.2980096000013197E-3</v>
      </c>
    </row>
    <row r="115" spans="1:61">
      <c r="A115" s="2">
        <v>113</v>
      </c>
      <c r="B115" s="1" t="s">
        <v>13</v>
      </c>
      <c r="C115" s="1">
        <v>8.3059999999999992</v>
      </c>
      <c r="D115" s="1">
        <v>122.818</v>
      </c>
      <c r="E115" s="1">
        <v>54.421999999999997</v>
      </c>
      <c r="F115" s="1">
        <v>41.247</v>
      </c>
      <c r="G115" s="1">
        <v>175.99299999999999</v>
      </c>
      <c r="H115" s="1"/>
      <c r="I115" s="1">
        <v>8.2919999999999998</v>
      </c>
      <c r="J115" s="1">
        <v>122.76600000000001</v>
      </c>
      <c r="K115" s="1">
        <v>54.4</v>
      </c>
      <c r="L115" s="1">
        <v>41.28</v>
      </c>
      <c r="M115" s="1">
        <v>176</v>
      </c>
      <c r="O115">
        <v>113</v>
      </c>
      <c r="P115" t="s">
        <v>32</v>
      </c>
      <c r="Q115">
        <v>8.4700000000000006</v>
      </c>
      <c r="R115">
        <v>122.96</v>
      </c>
      <c r="S115">
        <v>54.35</v>
      </c>
      <c r="T115">
        <v>41.1</v>
      </c>
      <c r="U115">
        <v>176.53</v>
      </c>
      <c r="W115">
        <v>113</v>
      </c>
      <c r="X115" t="s">
        <v>32</v>
      </c>
      <c r="Y115">
        <f t="shared" si="39"/>
        <v>0.16400000000000148</v>
      </c>
      <c r="Z115">
        <f t="shared" si="39"/>
        <v>0.14199999999999591</v>
      </c>
      <c r="AA115">
        <f t="shared" si="39"/>
        <v>-7.1999999999995623E-2</v>
      </c>
      <c r="AB115">
        <f t="shared" si="39"/>
        <v>-0.14699999999999847</v>
      </c>
      <c r="AC115">
        <f t="shared" si="23"/>
        <v>0.53700000000000614</v>
      </c>
      <c r="AE115">
        <v>8.3430090000000003</v>
      </c>
      <c r="AF115">
        <v>0.32865123599200002</v>
      </c>
      <c r="AG115">
        <v>122.61927799999999</v>
      </c>
      <c r="AH115">
        <v>2.1075864956700001</v>
      </c>
      <c r="AI115">
        <v>54.295523000000003</v>
      </c>
      <c r="AJ115">
        <v>0.91673432000300004</v>
      </c>
      <c r="AK115">
        <v>41.323315000000001</v>
      </c>
      <c r="AL115">
        <v>0.90564243594000005</v>
      </c>
      <c r="AM115">
        <v>176.07529199999999</v>
      </c>
      <c r="AN115">
        <v>0.72175495615600005</v>
      </c>
      <c r="AP115">
        <v>113</v>
      </c>
      <c r="AQ115" t="s">
        <v>32</v>
      </c>
      <c r="AR115">
        <f t="shared" si="24"/>
        <v>-0.1269910000000003</v>
      </c>
      <c r="AS115">
        <f t="shared" si="25"/>
        <v>0.32865123599200002</v>
      </c>
      <c r="AT115">
        <f t="shared" si="26"/>
        <v>-0.34072199999999953</v>
      </c>
      <c r="AU115">
        <f t="shared" si="27"/>
        <v>2.1075864956700001</v>
      </c>
      <c r="AV115">
        <f t="shared" si="28"/>
        <v>-5.4476999999998554E-2</v>
      </c>
      <c r="AW115">
        <f t="shared" si="29"/>
        <v>0.91673432000300004</v>
      </c>
      <c r="AX115">
        <f t="shared" si="30"/>
        <v>0.22331499999999949</v>
      </c>
      <c r="AY115">
        <f t="shared" si="31"/>
        <v>0.90564243594000005</v>
      </c>
      <c r="AZ115">
        <f t="shared" si="32"/>
        <v>-0.45470800000001077</v>
      </c>
      <c r="BA115">
        <f t="shared" si="33"/>
        <v>0.72175495615600005</v>
      </c>
      <c r="BC115">
        <v>113</v>
      </c>
      <c r="BD115" t="s">
        <v>32</v>
      </c>
      <c r="BE115">
        <f t="shared" si="34"/>
        <v>8.4675762081001027E-2</v>
      </c>
      <c r="BF115">
        <f t="shared" si="35"/>
        <v>0.23302052928399558</v>
      </c>
      <c r="BG115">
        <f t="shared" si="36"/>
        <v>3.0705552899989725E-4</v>
      </c>
      <c r="BH115">
        <f t="shared" si="37"/>
        <v>0.13713319922499848</v>
      </c>
      <c r="BI115">
        <f t="shared" si="38"/>
        <v>0.9834847572640335</v>
      </c>
    </row>
    <row r="116" spans="1:61">
      <c r="A116" s="2">
        <v>114</v>
      </c>
      <c r="B116" s="1" t="s">
        <v>11</v>
      </c>
      <c r="C116" s="1">
        <v>8.0660000000000007</v>
      </c>
      <c r="D116" s="1">
        <v>117.208</v>
      </c>
      <c r="E116" s="1">
        <v>59.853000000000002</v>
      </c>
      <c r="F116" s="1">
        <v>69.756</v>
      </c>
      <c r="G116" s="1">
        <v>172.63399999999999</v>
      </c>
      <c r="H116" s="1"/>
      <c r="I116" s="1">
        <v>8.0549999999999997</v>
      </c>
      <c r="J116" s="1">
        <v>117.164</v>
      </c>
      <c r="K116" s="1">
        <v>59.72</v>
      </c>
      <c r="L116" s="1">
        <v>69.72</v>
      </c>
      <c r="M116" s="1"/>
      <c r="O116">
        <v>114</v>
      </c>
      <c r="P116" t="s">
        <v>30</v>
      </c>
      <c r="Q116">
        <v>8.1</v>
      </c>
      <c r="R116">
        <v>115.78</v>
      </c>
      <c r="S116">
        <v>59.79</v>
      </c>
      <c r="T116">
        <v>69.19</v>
      </c>
      <c r="U116">
        <v>172.31</v>
      </c>
      <c r="W116">
        <v>114</v>
      </c>
      <c r="X116" t="s">
        <v>30</v>
      </c>
      <c r="Y116">
        <f t="shared" si="39"/>
        <v>3.399999999999892E-2</v>
      </c>
      <c r="Z116">
        <f t="shared" si="39"/>
        <v>-1.4279999999999973</v>
      </c>
      <c r="AA116">
        <f t="shared" si="39"/>
        <v>-6.3000000000002387E-2</v>
      </c>
      <c r="AB116">
        <f t="shared" si="39"/>
        <v>-0.5660000000000025</v>
      </c>
      <c r="AC116">
        <f t="shared" si="23"/>
        <v>-0.32399999999998386</v>
      </c>
      <c r="AE116">
        <v>7.923813</v>
      </c>
      <c r="AF116">
        <v>0.34818761326499997</v>
      </c>
      <c r="AG116">
        <v>114.80609</v>
      </c>
      <c r="AH116">
        <v>2.7837598254699998</v>
      </c>
      <c r="AI116">
        <v>60.210205999999999</v>
      </c>
      <c r="AJ116">
        <v>1.78209595577</v>
      </c>
      <c r="AK116">
        <v>69.346933000000007</v>
      </c>
      <c r="AL116">
        <v>0.68368524666800001</v>
      </c>
      <c r="AM116">
        <v>173.2114</v>
      </c>
      <c r="AN116">
        <v>0.61090715824899999</v>
      </c>
      <c r="AP116">
        <v>114</v>
      </c>
      <c r="AQ116" t="s">
        <v>30</v>
      </c>
      <c r="AR116">
        <f t="shared" si="24"/>
        <v>-0.17618699999999965</v>
      </c>
      <c r="AS116">
        <f t="shared" si="25"/>
        <v>0.34818761326499997</v>
      </c>
      <c r="AT116">
        <f t="shared" si="26"/>
        <v>-0.97391000000000361</v>
      </c>
      <c r="AU116">
        <f t="shared" si="27"/>
        <v>2.7837598254699998</v>
      </c>
      <c r="AV116">
        <f t="shared" si="28"/>
        <v>0.4202060000000003</v>
      </c>
      <c r="AW116">
        <f t="shared" si="29"/>
        <v>1.78209595577</v>
      </c>
      <c r="AX116">
        <f t="shared" si="30"/>
        <v>0.15693300000000932</v>
      </c>
      <c r="AY116">
        <f t="shared" si="31"/>
        <v>0.68368524666800001</v>
      </c>
      <c r="AZ116">
        <f t="shared" si="32"/>
        <v>0.90139999999999532</v>
      </c>
      <c r="BA116">
        <f t="shared" si="33"/>
        <v>0.61090715824899999</v>
      </c>
      <c r="BC116">
        <v>114</v>
      </c>
      <c r="BD116" t="s">
        <v>30</v>
      </c>
      <c r="BE116">
        <f t="shared" si="34"/>
        <v>4.41785749689994E-2</v>
      </c>
      <c r="BF116">
        <f t="shared" si="35"/>
        <v>0.20619772809999426</v>
      </c>
      <c r="BG116">
        <f t="shared" si="36"/>
        <v>0.2334880384360026</v>
      </c>
      <c r="BH116">
        <f t="shared" si="37"/>
        <v>0.52263212248901714</v>
      </c>
      <c r="BI116">
        <f t="shared" si="38"/>
        <v>1.5016051599999489</v>
      </c>
    </row>
    <row r="117" spans="1:61">
      <c r="A117" s="2">
        <v>115</v>
      </c>
      <c r="B117" s="1" t="s">
        <v>21</v>
      </c>
      <c r="C117" s="1"/>
      <c r="D117" s="1"/>
      <c r="E117" s="1">
        <v>63.122</v>
      </c>
      <c r="F117" s="1">
        <v>32.113999999999997</v>
      </c>
      <c r="G117" s="1">
        <v>176.602</v>
      </c>
      <c r="H117" s="1"/>
      <c r="I117" s="1"/>
      <c r="J117" s="1"/>
      <c r="K117" s="1">
        <v>63.15</v>
      </c>
      <c r="L117" s="1">
        <v>32.21</v>
      </c>
      <c r="M117" s="1">
        <v>176.52</v>
      </c>
      <c r="O117">
        <v>115</v>
      </c>
      <c r="P117" t="s">
        <v>40</v>
      </c>
      <c r="R117">
        <v>139.12</v>
      </c>
      <c r="S117">
        <v>63.19</v>
      </c>
      <c r="T117">
        <v>32.090000000000003</v>
      </c>
      <c r="U117">
        <v>176.85</v>
      </c>
      <c r="W117">
        <v>115</v>
      </c>
      <c r="X117" t="s">
        <v>40</v>
      </c>
      <c r="AA117">
        <f t="shared" si="39"/>
        <v>6.799999999999784E-2</v>
      </c>
      <c r="AB117">
        <f t="shared" si="39"/>
        <v>-2.3999999999993804E-2</v>
      </c>
      <c r="AC117">
        <f t="shared" si="23"/>
        <v>0.24799999999999045</v>
      </c>
      <c r="AE117">
        <v>0</v>
      </c>
      <c r="AF117">
        <v>0</v>
      </c>
      <c r="AG117">
        <v>0</v>
      </c>
      <c r="AH117">
        <v>0</v>
      </c>
      <c r="AI117">
        <v>63.065908</v>
      </c>
      <c r="AJ117">
        <v>0.679089983387</v>
      </c>
      <c r="AK117">
        <v>32.258699</v>
      </c>
      <c r="AL117">
        <v>0.43943838521299999</v>
      </c>
      <c r="AM117">
        <v>176.169299</v>
      </c>
      <c r="AN117">
        <v>0.50708137571699996</v>
      </c>
      <c r="AP117">
        <v>115</v>
      </c>
      <c r="AQ117" t="s">
        <v>40</v>
      </c>
      <c r="AV117">
        <f t="shared" si="28"/>
        <v>-0.12409199999999743</v>
      </c>
      <c r="AW117">
        <f t="shared" si="29"/>
        <v>0.679089983387</v>
      </c>
      <c r="AX117">
        <f t="shared" si="30"/>
        <v>0.1686989999999966</v>
      </c>
      <c r="AY117">
        <f t="shared" si="31"/>
        <v>0.43943838521299999</v>
      </c>
      <c r="AZ117">
        <f t="shared" si="32"/>
        <v>-0.68070099999999911</v>
      </c>
      <c r="BA117">
        <f t="shared" si="33"/>
        <v>0.50708137571699996</v>
      </c>
      <c r="BC117">
        <v>115</v>
      </c>
      <c r="BD117" t="s">
        <v>40</v>
      </c>
      <c r="BG117">
        <f t="shared" si="36"/>
        <v>3.6899336463998178E-2</v>
      </c>
      <c r="BH117">
        <f t="shared" si="37"/>
        <v>3.7132904600996303E-2</v>
      </c>
      <c r="BI117">
        <f t="shared" si="38"/>
        <v>0.8624855474009806</v>
      </c>
    </row>
    <row r="118" spans="1:61">
      <c r="A118" s="2">
        <v>116</v>
      </c>
      <c r="B118" s="1" t="s">
        <v>15</v>
      </c>
      <c r="C118" s="1">
        <v>8.1929999999999996</v>
      </c>
      <c r="D118" s="1">
        <v>122.09699999999999</v>
      </c>
      <c r="E118" s="1">
        <v>61.149000000000001</v>
      </c>
      <c r="F118" s="1">
        <v>38.643999999999998</v>
      </c>
      <c r="G118" s="1">
        <v>175.857</v>
      </c>
      <c r="H118" s="1"/>
      <c r="I118" s="1">
        <v>8.1809999999999992</v>
      </c>
      <c r="J118" s="1">
        <v>122.01900000000001</v>
      </c>
      <c r="K118" s="1">
        <v>60.97</v>
      </c>
      <c r="L118" s="1">
        <v>38.46</v>
      </c>
      <c r="M118" s="1">
        <v>175.79</v>
      </c>
      <c r="O118">
        <v>116</v>
      </c>
      <c r="P118" t="s">
        <v>34</v>
      </c>
      <c r="Q118">
        <v>8.1999999999999993</v>
      </c>
      <c r="R118">
        <v>121.03</v>
      </c>
      <c r="S118">
        <v>61.05</v>
      </c>
      <c r="T118">
        <v>38.46</v>
      </c>
      <c r="U118">
        <v>176.19</v>
      </c>
      <c r="W118">
        <v>116</v>
      </c>
      <c r="X118" t="s">
        <v>34</v>
      </c>
      <c r="Y118">
        <f t="shared" si="39"/>
        <v>6.9999999999996732E-3</v>
      </c>
      <c r="Z118">
        <f t="shared" si="39"/>
        <v>-1.0669999999999931</v>
      </c>
      <c r="AA118">
        <f t="shared" si="39"/>
        <v>-9.9000000000003752E-2</v>
      </c>
      <c r="AB118">
        <f t="shared" si="39"/>
        <v>-0.1839999999999975</v>
      </c>
      <c r="AC118">
        <f t="shared" si="23"/>
        <v>0.33299999999999841</v>
      </c>
      <c r="AE118">
        <v>8.0615089999999991</v>
      </c>
      <c r="AF118">
        <v>0.31621484139599998</v>
      </c>
      <c r="AG118">
        <v>120.68929799999999</v>
      </c>
      <c r="AH118">
        <v>2.6408080739000002</v>
      </c>
      <c r="AI118">
        <v>60.945751999999999</v>
      </c>
      <c r="AJ118">
        <v>0.82189855973600001</v>
      </c>
      <c r="AK118">
        <v>38.748676000000003</v>
      </c>
      <c r="AL118">
        <v>0.939162891635</v>
      </c>
      <c r="AM118">
        <v>175.77273099999999</v>
      </c>
      <c r="AN118">
        <v>0.72457751734300002</v>
      </c>
      <c r="AP118">
        <v>116</v>
      </c>
      <c r="AQ118" t="s">
        <v>34</v>
      </c>
      <c r="AR118">
        <f t="shared" si="24"/>
        <v>-0.13849100000000014</v>
      </c>
      <c r="AS118">
        <f t="shared" si="25"/>
        <v>0.31621484139599998</v>
      </c>
      <c r="AT118">
        <f t="shared" si="26"/>
        <v>-0.34070200000000739</v>
      </c>
      <c r="AU118">
        <f t="shared" si="27"/>
        <v>2.6408080739000002</v>
      </c>
      <c r="AV118">
        <f t="shared" si="28"/>
        <v>-0.10424799999999834</v>
      </c>
      <c r="AW118">
        <f t="shared" si="29"/>
        <v>0.82189855973600001</v>
      </c>
      <c r="AX118">
        <f t="shared" si="30"/>
        <v>0.28867600000000238</v>
      </c>
      <c r="AY118">
        <f t="shared" si="31"/>
        <v>0.939162891635</v>
      </c>
      <c r="AZ118">
        <f t="shared" si="32"/>
        <v>-0.41726900000000455</v>
      </c>
      <c r="BA118">
        <f t="shared" si="33"/>
        <v>0.72457751734300002</v>
      </c>
      <c r="BC118">
        <v>116</v>
      </c>
      <c r="BD118" t="s">
        <v>34</v>
      </c>
      <c r="BE118">
        <f t="shared" si="34"/>
        <v>2.1167631080999946E-2</v>
      </c>
      <c r="BF118">
        <f t="shared" si="35"/>
        <v>0.52750878480397922</v>
      </c>
      <c r="BG118">
        <f t="shared" si="36"/>
        <v>2.754150399994322E-5</v>
      </c>
      <c r="BH118">
        <f t="shared" si="37"/>
        <v>0.22342260097599989</v>
      </c>
      <c r="BI118">
        <f t="shared" si="38"/>
        <v>0.56290357236100441</v>
      </c>
    </row>
    <row r="119" spans="1:61">
      <c r="A119" s="2">
        <v>117</v>
      </c>
      <c r="B119" s="1" t="s">
        <v>19</v>
      </c>
      <c r="C119" s="1">
        <v>8.0709999999999997</v>
      </c>
      <c r="D119" s="1">
        <v>124.934</v>
      </c>
      <c r="E119" s="1">
        <v>61.76</v>
      </c>
      <c r="F119" s="1">
        <v>32.997999999999998</v>
      </c>
      <c r="G119" s="1">
        <v>175.518</v>
      </c>
      <c r="H119" s="1"/>
      <c r="I119" s="1">
        <v>8.0519999999999996</v>
      </c>
      <c r="J119" s="1">
        <v>124.744</v>
      </c>
      <c r="K119" s="1">
        <v>61.59</v>
      </c>
      <c r="L119" s="1">
        <v>33.15</v>
      </c>
      <c r="M119" s="1">
        <v>175.52</v>
      </c>
      <c r="O119">
        <v>117</v>
      </c>
      <c r="P119" t="s">
        <v>38</v>
      </c>
      <c r="Q119">
        <v>8.19</v>
      </c>
      <c r="R119">
        <v>124.22</v>
      </c>
      <c r="S119">
        <v>62.11</v>
      </c>
      <c r="T119">
        <v>32.58</v>
      </c>
      <c r="U119">
        <v>175.88</v>
      </c>
      <c r="W119">
        <v>117</v>
      </c>
      <c r="X119" t="s">
        <v>38</v>
      </c>
      <c r="Y119">
        <f t="shared" si="39"/>
        <v>0.11899999999999977</v>
      </c>
      <c r="Z119">
        <f t="shared" si="39"/>
        <v>-0.71399999999999864</v>
      </c>
      <c r="AA119">
        <f t="shared" si="39"/>
        <v>0.35000000000000142</v>
      </c>
      <c r="AB119">
        <f t="shared" si="39"/>
        <v>-0.41799999999999926</v>
      </c>
      <c r="AC119">
        <f t="shared" si="23"/>
        <v>0.36199999999999477</v>
      </c>
      <c r="AE119">
        <v>8.0996020000000009</v>
      </c>
      <c r="AF119">
        <v>0.33872218940600002</v>
      </c>
      <c r="AG119">
        <v>125.17169199999999</v>
      </c>
      <c r="AH119">
        <v>3.6288087129400002</v>
      </c>
      <c r="AI119">
        <v>61.981940000000002</v>
      </c>
      <c r="AJ119">
        <v>1.1227299873100001</v>
      </c>
      <c r="AK119">
        <v>32.673184999999997</v>
      </c>
      <c r="AL119">
        <v>0.89502023930999997</v>
      </c>
      <c r="AM119">
        <v>175.30431200000001</v>
      </c>
      <c r="AN119">
        <v>0.67009039289899996</v>
      </c>
      <c r="AP119">
        <v>117</v>
      </c>
      <c r="AQ119" t="s">
        <v>38</v>
      </c>
      <c r="AR119">
        <f t="shared" si="24"/>
        <v>-9.0397999999998646E-2</v>
      </c>
      <c r="AS119">
        <f t="shared" si="25"/>
        <v>0.33872218940600002</v>
      </c>
      <c r="AT119">
        <f t="shared" si="26"/>
        <v>0.95169199999999421</v>
      </c>
      <c r="AU119">
        <f t="shared" si="27"/>
        <v>3.6288087129400002</v>
      </c>
      <c r="AV119">
        <f t="shared" si="28"/>
        <v>-0.12805999999999784</v>
      </c>
      <c r="AW119">
        <f t="shared" si="29"/>
        <v>1.1227299873100001</v>
      </c>
      <c r="AX119">
        <f t="shared" si="30"/>
        <v>9.3184999999998297E-2</v>
      </c>
      <c r="AY119">
        <f t="shared" si="31"/>
        <v>0.89502023930999997</v>
      </c>
      <c r="AZ119">
        <f t="shared" si="32"/>
        <v>-0.57568799999998532</v>
      </c>
      <c r="BA119">
        <f t="shared" si="33"/>
        <v>0.67009039289899996</v>
      </c>
      <c r="BC119">
        <v>117</v>
      </c>
      <c r="BD119" t="s">
        <v>38</v>
      </c>
      <c r="BE119">
        <f t="shared" si="34"/>
        <v>4.3847522403999341E-2</v>
      </c>
      <c r="BF119">
        <f t="shared" si="35"/>
        <v>2.7745298388639763</v>
      </c>
      <c r="BG119">
        <f t="shared" si="36"/>
        <v>0.2285413635999993</v>
      </c>
      <c r="BH119">
        <f t="shared" si="37"/>
        <v>0.26131010422499751</v>
      </c>
      <c r="BI119">
        <f t="shared" si="38"/>
        <v>0.87925878534396262</v>
      </c>
    </row>
    <row r="120" spans="1:61">
      <c r="A120" s="2">
        <v>118</v>
      </c>
      <c r="B120" s="1" t="s">
        <v>27</v>
      </c>
      <c r="C120" s="1">
        <v>8.3829999999999991</v>
      </c>
      <c r="D120" s="1">
        <v>125.203</v>
      </c>
      <c r="E120" s="1">
        <v>57.834000000000003</v>
      </c>
      <c r="F120" s="1">
        <v>39.106000000000002</v>
      </c>
      <c r="G120" s="1">
        <v>175.46100000000001</v>
      </c>
      <c r="H120" s="1"/>
      <c r="I120" s="1">
        <v>8.3569999999999993</v>
      </c>
      <c r="J120" s="1">
        <v>125.017</v>
      </c>
      <c r="K120" s="1">
        <v>57.84</v>
      </c>
      <c r="L120" s="1">
        <v>39.090000000000003</v>
      </c>
      <c r="M120" s="1">
        <v>175.37</v>
      </c>
      <c r="O120">
        <v>118</v>
      </c>
      <c r="P120" t="s">
        <v>46</v>
      </c>
      <c r="Q120">
        <v>8.26</v>
      </c>
      <c r="R120">
        <v>124.52</v>
      </c>
      <c r="S120">
        <v>57.77</v>
      </c>
      <c r="T120">
        <v>38.590000000000003</v>
      </c>
      <c r="U120">
        <v>175.24</v>
      </c>
      <c r="W120">
        <v>118</v>
      </c>
      <c r="X120" t="s">
        <v>46</v>
      </c>
      <c r="Y120">
        <f t="shared" si="39"/>
        <v>-0.12299999999999933</v>
      </c>
      <c r="Z120">
        <f t="shared" si="39"/>
        <v>-0.68300000000000693</v>
      </c>
      <c r="AA120">
        <f t="shared" si="39"/>
        <v>-6.4000000000000057E-2</v>
      </c>
      <c r="AB120">
        <f t="shared" si="39"/>
        <v>-0.51599999999999824</v>
      </c>
      <c r="AC120">
        <f t="shared" si="23"/>
        <v>-0.22100000000000364</v>
      </c>
      <c r="AE120">
        <v>8.3323800000000006</v>
      </c>
      <c r="AF120">
        <v>0.33000246605099998</v>
      </c>
      <c r="AG120">
        <v>124.786227</v>
      </c>
      <c r="AH120">
        <v>3.4033613677500001</v>
      </c>
      <c r="AI120">
        <v>58.062728</v>
      </c>
      <c r="AJ120">
        <v>1.0811335745499999</v>
      </c>
      <c r="AK120">
        <v>39.450671</v>
      </c>
      <c r="AL120">
        <v>0.97394857911400001</v>
      </c>
      <c r="AM120">
        <v>175.51075499999999</v>
      </c>
      <c r="AN120">
        <v>0.80758891087899998</v>
      </c>
      <c r="AP120">
        <v>118</v>
      </c>
      <c r="AQ120" t="s">
        <v>46</v>
      </c>
      <c r="AR120">
        <f t="shared" si="24"/>
        <v>7.2380000000000777E-2</v>
      </c>
      <c r="AS120">
        <f t="shared" si="25"/>
        <v>0.33000246605099998</v>
      </c>
      <c r="AT120">
        <f t="shared" si="26"/>
        <v>0.26622700000000066</v>
      </c>
      <c r="AU120">
        <f t="shared" si="27"/>
        <v>3.4033613677500001</v>
      </c>
      <c r="AV120">
        <f t="shared" si="28"/>
        <v>0.29272799999999677</v>
      </c>
      <c r="AW120">
        <f t="shared" si="29"/>
        <v>1.0811335745499999</v>
      </c>
      <c r="AX120">
        <f t="shared" si="30"/>
        <v>0.86067099999999641</v>
      </c>
      <c r="AY120">
        <f t="shared" si="31"/>
        <v>0.97394857911400001</v>
      </c>
      <c r="AZ120">
        <f t="shared" si="32"/>
        <v>0.27075499999997987</v>
      </c>
      <c r="BA120">
        <f t="shared" si="33"/>
        <v>0.80758891087899998</v>
      </c>
      <c r="BC120">
        <v>118</v>
      </c>
      <c r="BD120" t="s">
        <v>46</v>
      </c>
      <c r="BE120">
        <f t="shared" si="34"/>
        <v>3.8173344400000045E-2</v>
      </c>
      <c r="BF120">
        <f t="shared" si="35"/>
        <v>0.90103189752901447</v>
      </c>
      <c r="BG120">
        <f t="shared" si="36"/>
        <v>0.12725486598399774</v>
      </c>
      <c r="BH120">
        <f t="shared" si="37"/>
        <v>1.8952230422409853</v>
      </c>
      <c r="BI120">
        <f t="shared" si="38"/>
        <v>0.24182298002498379</v>
      </c>
    </row>
    <row r="121" spans="1:61">
      <c r="A121" s="2">
        <v>119</v>
      </c>
      <c r="B121" s="1" t="s">
        <v>26</v>
      </c>
      <c r="C121" s="1">
        <v>8.3780000000000001</v>
      </c>
      <c r="D121" s="1">
        <v>121.16800000000001</v>
      </c>
      <c r="E121" s="1">
        <v>53.066000000000003</v>
      </c>
      <c r="F121" s="1">
        <v>39.22</v>
      </c>
      <c r="G121" s="1">
        <v>174.57499999999999</v>
      </c>
      <c r="H121" s="1"/>
      <c r="I121" s="1">
        <v>8.36</v>
      </c>
      <c r="J121" s="1">
        <v>121.15</v>
      </c>
      <c r="K121" s="1">
        <v>52.84</v>
      </c>
      <c r="L121" s="1">
        <v>39.090000000000003</v>
      </c>
      <c r="M121" s="1">
        <v>174.22</v>
      </c>
      <c r="O121">
        <v>119</v>
      </c>
      <c r="P121" t="s">
        <v>45</v>
      </c>
      <c r="Q121">
        <v>8.31</v>
      </c>
      <c r="R121">
        <v>121.02</v>
      </c>
      <c r="S121">
        <v>52.89</v>
      </c>
      <c r="T121">
        <v>38.89</v>
      </c>
      <c r="U121">
        <v>174.34</v>
      </c>
      <c r="W121">
        <v>119</v>
      </c>
      <c r="X121" t="s">
        <v>45</v>
      </c>
      <c r="Y121">
        <f t="shared" si="39"/>
        <v>-6.7999999999999616E-2</v>
      </c>
      <c r="Z121">
        <f t="shared" si="39"/>
        <v>-0.14800000000001035</v>
      </c>
      <c r="AA121">
        <f t="shared" si="39"/>
        <v>-0.17600000000000193</v>
      </c>
      <c r="AB121">
        <f t="shared" si="39"/>
        <v>-0.32999999999999829</v>
      </c>
      <c r="AC121">
        <f t="shared" si="23"/>
        <v>-0.23499999999998522</v>
      </c>
      <c r="AE121">
        <v>8.4175979999999999</v>
      </c>
      <c r="AF121">
        <v>0.38321982516000003</v>
      </c>
      <c r="AG121">
        <v>120.565124</v>
      </c>
      <c r="AH121">
        <v>2.4313322953899998</v>
      </c>
      <c r="AI121">
        <v>53.175041999999998</v>
      </c>
      <c r="AJ121">
        <v>0.71692431416199998</v>
      </c>
      <c r="AK121">
        <v>38.798273999999999</v>
      </c>
      <c r="AL121">
        <v>0.95706566594099995</v>
      </c>
      <c r="AM121">
        <v>174.55821900000001</v>
      </c>
      <c r="AN121">
        <v>0.69943021026999996</v>
      </c>
      <c r="AP121">
        <v>119</v>
      </c>
      <c r="AQ121" t="s">
        <v>45</v>
      </c>
      <c r="AR121">
        <f t="shared" si="24"/>
        <v>0.10759799999999942</v>
      </c>
      <c r="AS121">
        <f t="shared" si="25"/>
        <v>0.38321982516000003</v>
      </c>
      <c r="AT121">
        <f t="shared" si="26"/>
        <v>-0.45487599999999873</v>
      </c>
      <c r="AU121">
        <f t="shared" si="27"/>
        <v>2.4313322953899998</v>
      </c>
      <c r="AV121">
        <f t="shared" si="28"/>
        <v>0.28504199999999713</v>
      </c>
      <c r="AW121">
        <f t="shared" si="29"/>
        <v>0.71692431416199998</v>
      </c>
      <c r="AX121">
        <f t="shared" si="30"/>
        <v>-9.1726000000001306E-2</v>
      </c>
      <c r="AY121">
        <f t="shared" si="31"/>
        <v>0.95706566594099995</v>
      </c>
      <c r="AZ121">
        <f t="shared" si="32"/>
        <v>0.21821900000000483</v>
      </c>
      <c r="BA121">
        <f t="shared" si="33"/>
        <v>0.69943021026999996</v>
      </c>
      <c r="BC121">
        <v>119</v>
      </c>
      <c r="BD121" t="s">
        <v>45</v>
      </c>
      <c r="BE121">
        <f t="shared" si="34"/>
        <v>3.0834657603999661E-2</v>
      </c>
      <c r="BF121">
        <f t="shared" si="35"/>
        <v>9.4172879375992863E-2</v>
      </c>
      <c r="BG121">
        <f t="shared" si="36"/>
        <v>0.21255972576399915</v>
      </c>
      <c r="BH121">
        <f t="shared" si="37"/>
        <v>5.6774499075998568E-2</v>
      </c>
      <c r="BI121">
        <f t="shared" si="38"/>
        <v>0.20540746196099097</v>
      </c>
    </row>
    <row r="122" spans="1:61">
      <c r="A122" s="2">
        <v>120</v>
      </c>
      <c r="B122" s="1" t="s">
        <v>13</v>
      </c>
      <c r="C122" s="1">
        <v>8.2710000000000008</v>
      </c>
      <c r="D122" s="1">
        <v>120.84699999999999</v>
      </c>
      <c r="E122" s="1">
        <v>54.411000000000001</v>
      </c>
      <c r="F122" s="1">
        <v>41.003999999999998</v>
      </c>
      <c r="G122" s="1">
        <v>176.376</v>
      </c>
      <c r="H122" s="1"/>
      <c r="I122" s="1">
        <v>8.2739999999999991</v>
      </c>
      <c r="J122" s="1">
        <v>120.824</v>
      </c>
      <c r="K122" s="1">
        <v>54.4</v>
      </c>
      <c r="L122" s="1">
        <v>40.96</v>
      </c>
      <c r="M122" s="1">
        <v>176.41</v>
      </c>
      <c r="O122">
        <v>120</v>
      </c>
      <c r="P122" t="s">
        <v>32</v>
      </c>
      <c r="Q122">
        <v>8.31</v>
      </c>
      <c r="R122">
        <v>120.84</v>
      </c>
      <c r="S122">
        <v>54.37</v>
      </c>
      <c r="T122">
        <v>40.93</v>
      </c>
      <c r="U122">
        <v>176.31</v>
      </c>
      <c r="W122">
        <v>120</v>
      </c>
      <c r="X122" t="s">
        <v>32</v>
      </c>
      <c r="Y122">
        <f t="shared" si="39"/>
        <v>3.8999999999999702E-2</v>
      </c>
      <c r="Z122">
        <f t="shared" si="39"/>
        <v>-6.9999999999907914E-3</v>
      </c>
      <c r="AA122">
        <f t="shared" si="39"/>
        <v>-4.1000000000003922E-2</v>
      </c>
      <c r="AB122">
        <f t="shared" si="39"/>
        <v>-7.3999999999998067E-2</v>
      </c>
      <c r="AC122">
        <f t="shared" si="23"/>
        <v>-6.6000000000002501E-2</v>
      </c>
      <c r="AE122">
        <v>8.3002190000000002</v>
      </c>
      <c r="AF122">
        <v>0.35810066606899998</v>
      </c>
      <c r="AG122">
        <v>120.772256</v>
      </c>
      <c r="AH122">
        <v>2.1361129512399999</v>
      </c>
      <c r="AI122">
        <v>54.425522999999998</v>
      </c>
      <c r="AJ122">
        <v>0.90907959578399999</v>
      </c>
      <c r="AK122">
        <v>41.172131</v>
      </c>
      <c r="AL122">
        <v>0.75073748663499995</v>
      </c>
      <c r="AM122">
        <v>176.36576299999999</v>
      </c>
      <c r="AN122">
        <v>0.80268323442800005</v>
      </c>
      <c r="AP122">
        <v>120</v>
      </c>
      <c r="AQ122" t="s">
        <v>32</v>
      </c>
      <c r="AR122">
        <f t="shared" si="24"/>
        <v>-9.7810000000002617E-3</v>
      </c>
      <c r="AS122">
        <f t="shared" si="25"/>
        <v>0.35810066606899998</v>
      </c>
      <c r="AT122">
        <f t="shared" si="26"/>
        <v>-6.7744000000004689E-2</v>
      </c>
      <c r="AU122">
        <f t="shared" si="27"/>
        <v>2.1361129512399999</v>
      </c>
      <c r="AV122">
        <f t="shared" si="28"/>
        <v>5.5523000000000877E-2</v>
      </c>
      <c r="AW122">
        <f t="shared" si="29"/>
        <v>0.90907959578399999</v>
      </c>
      <c r="AX122">
        <f t="shared" si="30"/>
        <v>0.24213100000000054</v>
      </c>
      <c r="AY122">
        <f t="shared" si="31"/>
        <v>0.75073748663499995</v>
      </c>
      <c r="AZ122">
        <f t="shared" si="32"/>
        <v>5.5762999999984686E-2</v>
      </c>
      <c r="BA122">
        <f t="shared" si="33"/>
        <v>0.80268323442800005</v>
      </c>
      <c r="BC122">
        <v>120</v>
      </c>
      <c r="BD122" t="s">
        <v>32</v>
      </c>
      <c r="BE122">
        <f t="shared" si="34"/>
        <v>2.3795859609999966E-3</v>
      </c>
      <c r="BF122">
        <f t="shared" si="35"/>
        <v>3.6898335360016883E-3</v>
      </c>
      <c r="BG122">
        <f t="shared" si="36"/>
        <v>9.3166895290009259E-3</v>
      </c>
      <c r="BH122">
        <f t="shared" si="37"/>
        <v>9.993880916099912E-2</v>
      </c>
      <c r="BI122">
        <f t="shared" si="38"/>
        <v>1.4826228168996879E-2</v>
      </c>
    </row>
    <row r="123" spans="1:61">
      <c r="A123" s="2">
        <v>121</v>
      </c>
      <c r="B123" s="1" t="s">
        <v>17</v>
      </c>
      <c r="C123" s="1">
        <v>8.1829999999999998</v>
      </c>
      <c r="D123" s="1">
        <v>120.79</v>
      </c>
      <c r="E123" s="1">
        <v>56.33</v>
      </c>
      <c r="F123" s="1">
        <v>30.497</v>
      </c>
      <c r="G123" s="1">
        <v>176.13499999999999</v>
      </c>
      <c r="H123" s="1"/>
      <c r="I123" s="1">
        <v>8.18</v>
      </c>
      <c r="J123" s="1">
        <v>120.748</v>
      </c>
      <c r="K123" s="1">
        <v>56.2</v>
      </c>
      <c r="L123" s="1">
        <v>30.45</v>
      </c>
      <c r="M123" s="1">
        <v>176.21</v>
      </c>
      <c r="O123">
        <v>121</v>
      </c>
      <c r="P123" t="s">
        <v>36</v>
      </c>
      <c r="Q123">
        <v>8.2899999999999991</v>
      </c>
      <c r="R123">
        <v>121.75</v>
      </c>
      <c r="S123">
        <v>56.31</v>
      </c>
      <c r="T123">
        <v>30.5</v>
      </c>
      <c r="U123">
        <v>176.03</v>
      </c>
      <c r="W123">
        <v>121</v>
      </c>
      <c r="X123" t="s">
        <v>36</v>
      </c>
      <c r="Y123">
        <f t="shared" si="39"/>
        <v>0.10699999999999932</v>
      </c>
      <c r="Z123">
        <f t="shared" si="39"/>
        <v>0.95999999999999375</v>
      </c>
      <c r="AA123">
        <f t="shared" si="39"/>
        <v>-1.9999999999996021E-2</v>
      </c>
      <c r="AB123">
        <f t="shared" si="39"/>
        <v>3.0000000000001137E-3</v>
      </c>
      <c r="AC123">
        <f t="shared" si="39"/>
        <v>-0.10499999999998977</v>
      </c>
      <c r="AE123">
        <v>8.2332979999999996</v>
      </c>
      <c r="AF123">
        <v>0.37806102840200001</v>
      </c>
      <c r="AG123">
        <v>121.437048</v>
      </c>
      <c r="AH123">
        <v>2.58516680384</v>
      </c>
      <c r="AI123">
        <v>56.554220999999998</v>
      </c>
      <c r="AJ123">
        <v>0.97422950589599999</v>
      </c>
      <c r="AK123">
        <v>30.79815</v>
      </c>
      <c r="AL123">
        <v>0.79821742370100002</v>
      </c>
      <c r="AM123">
        <v>176.058257</v>
      </c>
      <c r="AN123">
        <v>0.72272063133099995</v>
      </c>
      <c r="AP123">
        <v>121</v>
      </c>
      <c r="AQ123" t="s">
        <v>36</v>
      </c>
      <c r="AR123">
        <f t="shared" si="24"/>
        <v>-5.6701999999999586E-2</v>
      </c>
      <c r="AS123">
        <f t="shared" si="25"/>
        <v>0.37806102840200001</v>
      </c>
      <c r="AT123">
        <f t="shared" si="26"/>
        <v>-0.31295199999999568</v>
      </c>
      <c r="AU123">
        <f t="shared" si="27"/>
        <v>2.58516680384</v>
      </c>
      <c r="AV123">
        <f t="shared" si="28"/>
        <v>0.24422099999999602</v>
      </c>
      <c r="AW123">
        <f t="shared" si="29"/>
        <v>0.97422950589599999</v>
      </c>
      <c r="AX123">
        <f t="shared" si="30"/>
        <v>0.29814999999999969</v>
      </c>
      <c r="AY123">
        <f t="shared" si="31"/>
        <v>0.79821742370100002</v>
      </c>
      <c r="AZ123">
        <f t="shared" si="32"/>
        <v>2.8256999999996424E-2</v>
      </c>
      <c r="BA123">
        <f t="shared" si="33"/>
        <v>0.72272063133099995</v>
      </c>
      <c r="BC123">
        <v>121</v>
      </c>
      <c r="BD123" t="s">
        <v>36</v>
      </c>
      <c r="BE123">
        <f t="shared" si="34"/>
        <v>2.6798344803999639E-2</v>
      </c>
      <c r="BF123">
        <f t="shared" si="35"/>
        <v>1.6204067943039731</v>
      </c>
      <c r="BG123">
        <f t="shared" si="36"/>
        <v>6.9812736840995801E-2</v>
      </c>
      <c r="BH123">
        <f t="shared" si="37"/>
        <v>8.7113522499999749E-2</v>
      </c>
      <c r="BI123">
        <f t="shared" si="38"/>
        <v>1.775742804899632E-2</v>
      </c>
    </row>
    <row r="124" spans="1:61">
      <c r="A124" s="2">
        <v>122</v>
      </c>
      <c r="B124" s="1" t="s">
        <v>26</v>
      </c>
      <c r="C124" s="1">
        <v>8.44</v>
      </c>
      <c r="D124" s="1">
        <v>119.179</v>
      </c>
      <c r="E124" s="1">
        <v>53.521999999999998</v>
      </c>
      <c r="F124" s="1">
        <v>38.707000000000001</v>
      </c>
      <c r="G124" s="1">
        <v>175.09800000000001</v>
      </c>
      <c r="H124" s="1"/>
      <c r="I124" s="1">
        <v>8.4350000000000005</v>
      </c>
      <c r="J124" s="1">
        <v>119.107</v>
      </c>
      <c r="K124" s="1">
        <v>53.46</v>
      </c>
      <c r="L124" s="1">
        <v>38.78</v>
      </c>
      <c r="M124" s="1">
        <v>175.16</v>
      </c>
      <c r="O124">
        <v>122</v>
      </c>
      <c r="P124" t="s">
        <v>45</v>
      </c>
      <c r="Q124">
        <v>8.5299999999999994</v>
      </c>
      <c r="R124">
        <v>120.18</v>
      </c>
      <c r="S124">
        <v>53.08</v>
      </c>
      <c r="T124">
        <v>38.700000000000003</v>
      </c>
      <c r="U124">
        <v>174.97</v>
      </c>
      <c r="W124">
        <v>122</v>
      </c>
      <c r="X124" t="s">
        <v>45</v>
      </c>
      <c r="Y124">
        <f t="shared" si="39"/>
        <v>8.9999999999999858E-2</v>
      </c>
      <c r="Z124">
        <f t="shared" si="39"/>
        <v>1.0010000000000048</v>
      </c>
      <c r="AA124">
        <f t="shared" si="39"/>
        <v>-0.44200000000000017</v>
      </c>
      <c r="AB124">
        <f t="shared" si="39"/>
        <v>-6.9999999999978968E-3</v>
      </c>
      <c r="AC124">
        <f t="shared" si="39"/>
        <v>-0.12800000000001432</v>
      </c>
      <c r="AE124">
        <v>8.4154309999999999</v>
      </c>
      <c r="AF124">
        <v>0.316681725458</v>
      </c>
      <c r="AG124">
        <v>118.813219</v>
      </c>
      <c r="AH124">
        <v>2.4593870681599999</v>
      </c>
      <c r="AI124">
        <v>53.165765</v>
      </c>
      <c r="AJ124">
        <v>0.58315349589499998</v>
      </c>
      <c r="AK124">
        <v>38.705173000000002</v>
      </c>
      <c r="AL124">
        <v>0.90878126140000004</v>
      </c>
      <c r="AM124">
        <v>174.78385299999999</v>
      </c>
      <c r="AN124">
        <v>0.66377164852899995</v>
      </c>
      <c r="AP124">
        <v>122</v>
      </c>
      <c r="AQ124" t="s">
        <v>45</v>
      </c>
      <c r="AR124">
        <f t="shared" si="24"/>
        <v>-0.11456899999999948</v>
      </c>
      <c r="AS124">
        <f t="shared" si="25"/>
        <v>0.316681725458</v>
      </c>
      <c r="AT124">
        <f t="shared" si="26"/>
        <v>-1.3667810000000031</v>
      </c>
      <c r="AU124">
        <f t="shared" si="27"/>
        <v>2.4593870681599999</v>
      </c>
      <c r="AV124">
        <f t="shared" si="28"/>
        <v>8.576500000000209E-2</v>
      </c>
      <c r="AW124">
        <f t="shared" si="29"/>
        <v>0.58315349589499998</v>
      </c>
      <c r="AX124">
        <f t="shared" si="30"/>
        <v>5.172999999999206E-3</v>
      </c>
      <c r="AY124">
        <f t="shared" si="31"/>
        <v>0.90878126140000004</v>
      </c>
      <c r="AZ124">
        <f t="shared" si="32"/>
        <v>-0.18614700000000539</v>
      </c>
      <c r="BA124">
        <f t="shared" si="33"/>
        <v>0.66377164852899995</v>
      </c>
      <c r="BC124">
        <v>122</v>
      </c>
      <c r="BD124" t="s">
        <v>45</v>
      </c>
      <c r="BE124">
        <f t="shared" si="34"/>
        <v>4.1848475760999725E-2</v>
      </c>
      <c r="BF124">
        <f t="shared" si="35"/>
        <v>5.6063868639610375</v>
      </c>
      <c r="BG124">
        <f t="shared" si="36"/>
        <v>0.27853589522500238</v>
      </c>
      <c r="BH124">
        <f t="shared" si="37"/>
        <v>1.4818192899992947E-4</v>
      </c>
      <c r="BI124">
        <f t="shared" si="38"/>
        <v>3.3810736089989611E-3</v>
      </c>
    </row>
    <row r="125" spans="1:61">
      <c r="A125" s="2">
        <v>123</v>
      </c>
      <c r="B125" s="1" t="s">
        <v>24</v>
      </c>
      <c r="C125" s="1">
        <v>8.0790000000000006</v>
      </c>
      <c r="D125" s="1">
        <v>121.904</v>
      </c>
      <c r="E125" s="1">
        <v>55.326999999999998</v>
      </c>
      <c r="F125" s="1">
        <v>42.216999999999999</v>
      </c>
      <c r="G125" s="1">
        <v>177.08</v>
      </c>
      <c r="H125" s="1"/>
      <c r="I125" s="1">
        <v>8.0719999999999992</v>
      </c>
      <c r="J125" s="1">
        <v>121.82</v>
      </c>
      <c r="K125" s="1">
        <v>55.34</v>
      </c>
      <c r="L125" s="1">
        <v>42.21</v>
      </c>
      <c r="M125" s="1">
        <v>177.04</v>
      </c>
      <c r="O125">
        <v>123</v>
      </c>
      <c r="P125" t="s">
        <v>43</v>
      </c>
      <c r="Q125">
        <v>8.1300000000000008</v>
      </c>
      <c r="R125">
        <v>122.18</v>
      </c>
      <c r="S125">
        <v>55.37</v>
      </c>
      <c r="T125">
        <v>41.95</v>
      </c>
      <c r="U125">
        <v>177.37</v>
      </c>
      <c r="W125">
        <v>123</v>
      </c>
      <c r="X125" t="s">
        <v>43</v>
      </c>
      <c r="Y125">
        <f t="shared" si="39"/>
        <v>5.1000000000000156E-2</v>
      </c>
      <c r="Z125">
        <f t="shared" si="39"/>
        <v>0.27600000000001046</v>
      </c>
      <c r="AA125">
        <f t="shared" si="39"/>
        <v>4.2999999999999261E-2</v>
      </c>
      <c r="AB125">
        <f t="shared" si="39"/>
        <v>-0.26699999999999591</v>
      </c>
      <c r="AC125">
        <f t="shared" si="39"/>
        <v>0.28999999999999204</v>
      </c>
      <c r="AE125">
        <v>7.8299969999999997</v>
      </c>
      <c r="AF125">
        <v>0.41797893845400003</v>
      </c>
      <c r="AG125">
        <v>121.67156</v>
      </c>
      <c r="AH125">
        <v>1.8242145401200001</v>
      </c>
      <c r="AI125">
        <v>54.845970999999999</v>
      </c>
      <c r="AJ125">
        <v>0.63966616461900005</v>
      </c>
      <c r="AK125">
        <v>42.673073000000002</v>
      </c>
      <c r="AL125">
        <v>0.46714771504399999</v>
      </c>
      <c r="AM125">
        <v>176.88884300000001</v>
      </c>
      <c r="AN125">
        <v>0.66927761978900002</v>
      </c>
      <c r="AP125">
        <v>123</v>
      </c>
      <c r="AQ125" t="s">
        <v>43</v>
      </c>
      <c r="AR125">
        <f t="shared" si="24"/>
        <v>-0.30000300000000113</v>
      </c>
      <c r="AS125">
        <f t="shared" si="25"/>
        <v>0.41797893845400003</v>
      </c>
      <c r="AT125">
        <f t="shared" si="26"/>
        <v>-0.50844000000000733</v>
      </c>
      <c r="AU125">
        <f t="shared" si="27"/>
        <v>1.8242145401200001</v>
      </c>
      <c r="AV125">
        <f t="shared" si="28"/>
        <v>-0.52402899999999875</v>
      </c>
      <c r="AW125">
        <f t="shared" si="29"/>
        <v>0.63966616461900005</v>
      </c>
      <c r="AX125">
        <f t="shared" si="30"/>
        <v>0.72307299999999941</v>
      </c>
      <c r="AY125">
        <f t="shared" si="31"/>
        <v>0.46714771504399999</v>
      </c>
      <c r="AZ125">
        <f t="shared" si="32"/>
        <v>-0.48115699999999606</v>
      </c>
      <c r="BA125">
        <f t="shared" si="33"/>
        <v>0.66927761978900002</v>
      </c>
      <c r="BC125">
        <v>123</v>
      </c>
      <c r="BD125" t="s">
        <v>43</v>
      </c>
      <c r="BE125">
        <f t="shared" si="34"/>
        <v>0.1232031060090009</v>
      </c>
      <c r="BF125">
        <f t="shared" si="35"/>
        <v>0.61534611360002789</v>
      </c>
      <c r="BG125">
        <f t="shared" si="36"/>
        <v>0.32152188684099775</v>
      </c>
      <c r="BH125">
        <f t="shared" si="37"/>
        <v>0.98024454532899075</v>
      </c>
      <c r="BI125">
        <f t="shared" si="38"/>
        <v>0.5946831186489816</v>
      </c>
    </row>
    <row r="126" spans="1:61">
      <c r="A126" s="2">
        <v>124</v>
      </c>
      <c r="B126" s="1" t="s">
        <v>24</v>
      </c>
      <c r="C126" s="1">
        <v>8.0890000000000004</v>
      </c>
      <c r="D126" s="1">
        <v>122.212</v>
      </c>
      <c r="E126" s="1">
        <v>54.920999999999999</v>
      </c>
      <c r="F126" s="1">
        <v>42.475999999999999</v>
      </c>
      <c r="G126" s="1">
        <v>176.21899999999999</v>
      </c>
      <c r="H126" s="1"/>
      <c r="I126" s="1">
        <v>8.0719999999999992</v>
      </c>
      <c r="J126" s="1">
        <v>121.82</v>
      </c>
      <c r="K126" s="1">
        <v>55.03</v>
      </c>
      <c r="L126" s="1">
        <v>42.21</v>
      </c>
      <c r="M126" s="1">
        <v>176.21</v>
      </c>
      <c r="O126">
        <v>124</v>
      </c>
      <c r="P126" t="s">
        <v>43</v>
      </c>
      <c r="Q126">
        <v>8.19</v>
      </c>
      <c r="R126">
        <v>122.34</v>
      </c>
      <c r="S126">
        <v>55.25</v>
      </c>
      <c r="T126">
        <v>42.15</v>
      </c>
      <c r="U126">
        <v>177.07</v>
      </c>
      <c r="W126">
        <v>124</v>
      </c>
      <c r="X126" t="s">
        <v>43</v>
      </c>
      <c r="Y126">
        <f t="shared" si="39"/>
        <v>0.10099999999999909</v>
      </c>
      <c r="Z126">
        <f t="shared" si="39"/>
        <v>0.12800000000000011</v>
      </c>
      <c r="AA126">
        <f t="shared" si="39"/>
        <v>0.32900000000000063</v>
      </c>
      <c r="AB126">
        <f t="shared" si="39"/>
        <v>-0.32600000000000051</v>
      </c>
      <c r="AC126">
        <f t="shared" si="39"/>
        <v>0.85099999999999909</v>
      </c>
      <c r="AE126">
        <v>8.2060530000000007</v>
      </c>
      <c r="AF126">
        <v>0.28297770263900002</v>
      </c>
      <c r="AG126">
        <v>123.102833</v>
      </c>
      <c r="AH126">
        <v>2.12138049654</v>
      </c>
      <c r="AI126">
        <v>54.905326000000002</v>
      </c>
      <c r="AJ126">
        <v>0.58715721891499995</v>
      </c>
      <c r="AK126">
        <v>42.479325000000003</v>
      </c>
      <c r="AL126">
        <v>0.53454992411799995</v>
      </c>
      <c r="AM126">
        <v>176.897752</v>
      </c>
      <c r="AN126">
        <v>0.45227216197300002</v>
      </c>
      <c r="AP126">
        <v>124</v>
      </c>
      <c r="AQ126" t="s">
        <v>43</v>
      </c>
      <c r="AR126">
        <f t="shared" si="24"/>
        <v>1.6053000000001205E-2</v>
      </c>
      <c r="AS126">
        <f t="shared" si="25"/>
        <v>0.28297770263900002</v>
      </c>
      <c r="AT126">
        <f t="shared" si="26"/>
        <v>0.76283300000000054</v>
      </c>
      <c r="AU126">
        <f t="shared" si="27"/>
        <v>2.12138049654</v>
      </c>
      <c r="AV126">
        <f t="shared" si="28"/>
        <v>-0.3446739999999977</v>
      </c>
      <c r="AW126">
        <f t="shared" si="29"/>
        <v>0.58715721891499995</v>
      </c>
      <c r="AX126">
        <f t="shared" si="30"/>
        <v>0.32932500000000431</v>
      </c>
      <c r="AY126">
        <f t="shared" si="31"/>
        <v>0.53454992411799995</v>
      </c>
      <c r="AZ126">
        <f t="shared" si="32"/>
        <v>-0.17224799999999618</v>
      </c>
      <c r="BA126">
        <f t="shared" si="33"/>
        <v>0.45227216197300002</v>
      </c>
      <c r="BC126">
        <v>124</v>
      </c>
      <c r="BD126" t="s">
        <v>43</v>
      </c>
      <c r="BE126">
        <f t="shared" si="34"/>
        <v>7.2159928089996408E-3</v>
      </c>
      <c r="BF126">
        <f t="shared" si="35"/>
        <v>0.40301293788900056</v>
      </c>
      <c r="BG126">
        <f t="shared" si="36"/>
        <v>0.45383665827599773</v>
      </c>
      <c r="BH126">
        <f t="shared" si="37"/>
        <v>0.42945085562500634</v>
      </c>
      <c r="BI126">
        <f t="shared" si="38"/>
        <v>1.0470364695039904</v>
      </c>
    </row>
    <row r="127" spans="1:61">
      <c r="A127" s="2">
        <v>125</v>
      </c>
      <c r="B127" s="1" t="s">
        <v>13</v>
      </c>
      <c r="C127" s="1">
        <v>7.7510000000000003</v>
      </c>
      <c r="D127" s="1">
        <v>126.21</v>
      </c>
      <c r="E127" s="1">
        <v>55.906999999999996</v>
      </c>
      <c r="F127" s="1">
        <v>42.271999999999998</v>
      </c>
      <c r="G127" s="1">
        <v>180.91200000000001</v>
      </c>
      <c r="H127" s="1"/>
      <c r="I127" s="1">
        <v>7.7450000000000001</v>
      </c>
      <c r="J127" s="1">
        <v>126.16500000000001</v>
      </c>
      <c r="K127" s="1">
        <v>55.96</v>
      </c>
      <c r="L127" s="1">
        <v>42.21</v>
      </c>
      <c r="M127" s="1"/>
      <c r="AE127">
        <v>8.3660049999999995</v>
      </c>
      <c r="AF127">
        <v>5.8229588483900002E-2</v>
      </c>
      <c r="AG127">
        <v>120.397927</v>
      </c>
      <c r="AH127">
        <v>3.2205336064099997E-2</v>
      </c>
      <c r="AI127">
        <v>53.998137999999997</v>
      </c>
      <c r="AJ127">
        <v>2.6741857751499998E-2</v>
      </c>
      <c r="AK127">
        <v>40.797412000000001</v>
      </c>
      <c r="AL127">
        <v>3.7814577294999999E-2</v>
      </c>
      <c r="AM127">
        <v>0</v>
      </c>
      <c r="AN127">
        <v>0</v>
      </c>
    </row>
    <row r="128" spans="1:61">
      <c r="BB128" t="s">
        <v>58</v>
      </c>
      <c r="BE128">
        <f>SQRT(AVERAGE(BE4:BE126))</f>
        <v>0.23874843521091541</v>
      </c>
      <c r="BF128">
        <f t="shared" ref="BF128:BI128" si="40">SQRT(AVERAGE(BF4:BF126))</f>
        <v>1.4146313859430903</v>
      </c>
      <c r="BG128">
        <f t="shared" si="40"/>
        <v>0.6967652788000871</v>
      </c>
      <c r="BH128">
        <f t="shared" si="40"/>
        <v>0.491686264460238</v>
      </c>
      <c r="BI128">
        <f t="shared" si="40"/>
        <v>0.60298214003077466</v>
      </c>
    </row>
    <row r="129" spans="54:61">
      <c r="BB129" t="s">
        <v>57</v>
      </c>
      <c r="BE129">
        <v>0.12</v>
      </c>
      <c r="BF129">
        <v>0.89</v>
      </c>
      <c r="BG129">
        <v>0.41</v>
      </c>
      <c r="BH129">
        <v>0.44</v>
      </c>
      <c r="BI129">
        <v>0.37</v>
      </c>
    </row>
    <row r="130" spans="54:61">
      <c r="BB130" t="s">
        <v>59</v>
      </c>
      <c r="BE130">
        <f>SQRT(AVERAGE(BE4:BE84,BE104:BE126))</f>
        <v>0.22576365404145299</v>
      </c>
      <c r="BF130">
        <f t="shared" ref="BF130:BI130" si="41">SQRT(AVERAGE(BF4:BF84,BF104:BF126))</f>
        <v>1.301345112048115</v>
      </c>
      <c r="BG130">
        <f t="shared" si="41"/>
        <v>0.58680150402044506</v>
      </c>
      <c r="BH130">
        <f t="shared" si="41"/>
        <v>0.49912115654670047</v>
      </c>
      <c r="BI130">
        <f t="shared" si="41"/>
        <v>0.4741438360595614</v>
      </c>
    </row>
    <row r="132" spans="54:61">
      <c r="BB132" t="s">
        <v>61</v>
      </c>
      <c r="BE132">
        <v>0.29382604260575196</v>
      </c>
      <c r="BF132">
        <v>1.5871184829750034</v>
      </c>
      <c r="BG132">
        <v>0.69679523501993579</v>
      </c>
      <c r="BH132">
        <v>0.49729215109467806</v>
      </c>
      <c r="BI132">
        <v>0.67085178055135342</v>
      </c>
    </row>
    <row r="133" spans="54:61">
      <c r="BB133" t="s">
        <v>57</v>
      </c>
      <c r="BE133">
        <v>0.12</v>
      </c>
      <c r="BF133">
        <v>0.89</v>
      </c>
      <c r="BG133">
        <v>0.41</v>
      </c>
      <c r="BH133">
        <v>0.44</v>
      </c>
      <c r="BI133">
        <v>0.37</v>
      </c>
    </row>
    <row r="134" spans="54:61">
      <c r="BB134" t="s">
        <v>60</v>
      </c>
      <c r="BE134">
        <v>0.29056535118886867</v>
      </c>
      <c r="BF134">
        <v>1.5998725437797732</v>
      </c>
      <c r="BG134">
        <v>0.60755359420618416</v>
      </c>
      <c r="BH134">
        <v>0.49133858807801134</v>
      </c>
      <c r="BI134">
        <v>0.54864592267088763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I144"/>
  <sheetViews>
    <sheetView tabSelected="1" topLeftCell="AH106" zoomScale="70" zoomScaleNormal="70" workbookViewId="0">
      <selection activeCell="AU134" sqref="AU134"/>
    </sheetView>
  </sheetViews>
  <sheetFormatPr defaultRowHeight="15"/>
  <cols>
    <col min="1" max="13" width="9.140625" style="2"/>
    <col min="15" max="15" width="4" customWidth="1"/>
    <col min="16" max="16" width="3.140625" customWidth="1"/>
    <col min="17" max="17" width="5" customWidth="1"/>
    <col min="18" max="18" width="7" customWidth="1"/>
    <col min="19" max="20" width="6" customWidth="1"/>
    <col min="21" max="21" width="7" customWidth="1"/>
    <col min="22" max="22" width="6.7109375" customWidth="1"/>
    <col min="23" max="23" width="6.28515625" customWidth="1"/>
    <col min="24" max="24" width="3.140625" customWidth="1"/>
    <col min="31" max="31" width="9.85546875" bestFit="1" customWidth="1"/>
    <col min="32" max="32" width="13" bestFit="1" customWidth="1"/>
    <col min="33" max="33" width="12" bestFit="1" customWidth="1"/>
    <col min="34" max="34" width="13" bestFit="1" customWidth="1"/>
    <col min="35" max="35" width="10.85546875" bestFit="1" customWidth="1"/>
    <col min="36" max="36" width="13" bestFit="1" customWidth="1"/>
    <col min="37" max="37" width="10.85546875" bestFit="1" customWidth="1"/>
    <col min="38" max="38" width="13" bestFit="1" customWidth="1"/>
    <col min="39" max="39" width="12" bestFit="1" customWidth="1"/>
    <col min="40" max="40" width="13" bestFit="1" customWidth="1"/>
    <col min="42" max="42" width="6.28515625" customWidth="1"/>
    <col min="43" max="43" width="3.140625" customWidth="1"/>
    <col min="54" max="54" width="11.42578125" customWidth="1"/>
    <col min="55" max="55" width="6.28515625" customWidth="1"/>
    <col min="56" max="56" width="3.140625" customWidth="1"/>
  </cols>
  <sheetData>
    <row r="1" spans="1:61">
      <c r="C1" t="s">
        <v>53</v>
      </c>
      <c r="I1" t="s">
        <v>53</v>
      </c>
      <c r="O1" t="s">
        <v>52</v>
      </c>
      <c r="Y1" t="s">
        <v>54</v>
      </c>
      <c r="AE1" t="s">
        <v>55</v>
      </c>
      <c r="AR1" t="s">
        <v>56</v>
      </c>
    </row>
    <row r="2" spans="1:61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/>
      <c r="I2" s="1" t="s">
        <v>6</v>
      </c>
      <c r="J2" s="1" t="s">
        <v>7</v>
      </c>
      <c r="K2" s="1" t="s">
        <v>8</v>
      </c>
      <c r="L2" s="1" t="s">
        <v>9</v>
      </c>
      <c r="M2" s="1" t="s">
        <v>10</v>
      </c>
      <c r="Q2" t="s">
        <v>51</v>
      </c>
      <c r="R2" t="s">
        <v>26</v>
      </c>
      <c r="S2" t="s">
        <v>48</v>
      </c>
      <c r="T2" t="s">
        <v>50</v>
      </c>
      <c r="U2" t="s">
        <v>49</v>
      </c>
      <c r="Y2" t="s">
        <v>51</v>
      </c>
      <c r="Z2" t="s">
        <v>26</v>
      </c>
      <c r="AA2" t="s">
        <v>48</v>
      </c>
      <c r="AB2" t="s">
        <v>50</v>
      </c>
      <c r="AC2" t="s">
        <v>49</v>
      </c>
      <c r="AE2" t="s">
        <v>51</v>
      </c>
      <c r="AG2" t="s">
        <v>26</v>
      </c>
      <c r="AI2" t="s">
        <v>48</v>
      </c>
      <c r="AK2" t="s">
        <v>50</v>
      </c>
      <c r="AM2" t="s">
        <v>49</v>
      </c>
      <c r="AR2" t="s">
        <v>51</v>
      </c>
      <c r="AT2" t="s">
        <v>26</v>
      </c>
      <c r="AV2" t="s">
        <v>48</v>
      </c>
      <c r="AX2" t="s">
        <v>50</v>
      </c>
      <c r="AZ2" t="s">
        <v>49</v>
      </c>
      <c r="BE2" t="s">
        <v>51</v>
      </c>
      <c r="BF2" t="s">
        <v>26</v>
      </c>
      <c r="BG2" t="s">
        <v>48</v>
      </c>
      <c r="BH2" t="s">
        <v>50</v>
      </c>
      <c r="BI2" t="s">
        <v>49</v>
      </c>
    </row>
    <row r="3" spans="1:61">
      <c r="A3" s="2">
        <v>1</v>
      </c>
      <c r="B3" s="1" t="s">
        <v>11</v>
      </c>
      <c r="C3" s="1"/>
      <c r="D3" s="1"/>
      <c r="E3" s="1">
        <v>61.768000000000001</v>
      </c>
      <c r="F3" s="1">
        <v>69.873000000000005</v>
      </c>
      <c r="G3" s="1">
        <v>174.673</v>
      </c>
      <c r="H3" s="1"/>
      <c r="I3" s="1"/>
      <c r="J3" s="1"/>
      <c r="K3" s="1"/>
      <c r="L3" s="1"/>
      <c r="M3" s="1">
        <v>174.673</v>
      </c>
      <c r="AE3">
        <v>0</v>
      </c>
      <c r="AF3">
        <v>0</v>
      </c>
      <c r="AG3">
        <v>0</v>
      </c>
      <c r="AH3">
        <v>0</v>
      </c>
      <c r="AI3">
        <v>62.099884000000003</v>
      </c>
      <c r="AJ3">
        <v>1.3433113712000001E-2</v>
      </c>
      <c r="AK3">
        <v>68.867557000000005</v>
      </c>
      <c r="AL3">
        <v>1.7987572126299999E-2</v>
      </c>
      <c r="AM3">
        <v>174.70002099999999</v>
      </c>
      <c r="AN3">
        <v>1.1734673365700001E-2</v>
      </c>
    </row>
    <row r="4" spans="1:61">
      <c r="A4" s="2">
        <v>2</v>
      </c>
      <c r="B4" s="1" t="s">
        <v>11</v>
      </c>
      <c r="C4" s="1">
        <v>8.2270000000000003</v>
      </c>
      <c r="D4" s="1">
        <v>116.006</v>
      </c>
      <c r="E4" s="1">
        <v>62.12</v>
      </c>
      <c r="F4" s="1">
        <v>69.608000000000004</v>
      </c>
      <c r="G4" s="1">
        <v>174.71</v>
      </c>
      <c r="H4" s="1"/>
      <c r="I4" s="1">
        <v>8.2059999999999995</v>
      </c>
      <c r="J4" s="1">
        <v>115.958</v>
      </c>
      <c r="K4" s="1">
        <v>61.9</v>
      </c>
      <c r="L4" s="1">
        <v>69.72</v>
      </c>
      <c r="M4" s="1">
        <v>174.74</v>
      </c>
      <c r="O4">
        <v>2</v>
      </c>
      <c r="P4" t="s">
        <v>30</v>
      </c>
      <c r="Q4">
        <v>8.24</v>
      </c>
      <c r="R4">
        <v>116.6</v>
      </c>
      <c r="S4">
        <v>62</v>
      </c>
      <c r="T4">
        <v>69.790000000000006</v>
      </c>
      <c r="U4">
        <v>174.49</v>
      </c>
      <c r="W4">
        <v>2</v>
      </c>
      <c r="X4" t="s">
        <v>30</v>
      </c>
      <c r="Y4">
        <f>Q4-C4</f>
        <v>1.2999999999999901E-2</v>
      </c>
      <c r="Z4">
        <f>R4-D4</f>
        <v>0.59399999999999409</v>
      </c>
      <c r="AA4">
        <f>S4-E4</f>
        <v>-0.11999999999999744</v>
      </c>
      <c r="AB4">
        <f>T4-F4</f>
        <v>0.18200000000000216</v>
      </c>
      <c r="AC4">
        <f>U4-G4</f>
        <v>-0.21999999999999886</v>
      </c>
      <c r="AE4">
        <v>8.1234570000000001</v>
      </c>
      <c r="AF4">
        <v>0.233147794652</v>
      </c>
      <c r="AG4">
        <v>115.645398</v>
      </c>
      <c r="AH4">
        <v>1.9074073014399999</v>
      </c>
      <c r="AI4">
        <v>61.705343999999997</v>
      </c>
      <c r="AJ4">
        <v>0.722459889312</v>
      </c>
      <c r="AK4">
        <v>70.095343</v>
      </c>
      <c r="AL4">
        <v>0.75476393750000004</v>
      </c>
      <c r="AM4">
        <v>174.08791600000001</v>
      </c>
      <c r="AN4">
        <v>0.76703529967299999</v>
      </c>
      <c r="AP4">
        <v>2</v>
      </c>
      <c r="AQ4" t="s">
        <v>30</v>
      </c>
      <c r="AR4">
        <f>AE4-Q4</f>
        <v>-0.11654300000000006</v>
      </c>
      <c r="AS4">
        <f>AF4</f>
        <v>0.233147794652</v>
      </c>
      <c r="AT4">
        <f>AG4-R4</f>
        <v>-0.95460199999999418</v>
      </c>
      <c r="AU4">
        <f>AH4</f>
        <v>1.9074073014399999</v>
      </c>
      <c r="AV4">
        <f>AI4-S4</f>
        <v>-0.29465600000000336</v>
      </c>
      <c r="AW4">
        <f>AJ4</f>
        <v>0.722459889312</v>
      </c>
      <c r="AX4">
        <f>AK4-T4</f>
        <v>0.30534299999999348</v>
      </c>
      <c r="AY4">
        <f>AL4</f>
        <v>0.75476393750000004</v>
      </c>
      <c r="AZ4">
        <f>AM4-U4</f>
        <v>-0.40208400000000211</v>
      </c>
      <c r="BA4">
        <f>AN4</f>
        <v>0.76703529967299999</v>
      </c>
      <c r="BC4">
        <v>2</v>
      </c>
      <c r="BD4" t="s">
        <v>30</v>
      </c>
      <c r="BE4">
        <f>(AR4-Y4)^2</f>
        <v>1.678138884899999E-2</v>
      </c>
      <c r="BF4">
        <f>(AT4-Z4)^2</f>
        <v>2.3981681544039635</v>
      </c>
      <c r="BG4">
        <f>(AV4-AA4)^2</f>
        <v>3.0504718336002067E-2</v>
      </c>
      <c r="BH4">
        <f>(AX4-AB4)^2</f>
        <v>1.5213495648997859E-2</v>
      </c>
      <c r="BI4">
        <f>(AZ4-AC4)^2</f>
        <v>3.3154583056001184E-2</v>
      </c>
    </row>
    <row r="5" spans="1:61">
      <c r="A5" s="2">
        <v>3</v>
      </c>
      <c r="B5" s="1" t="s">
        <v>12</v>
      </c>
      <c r="C5" s="1">
        <v>8.4369999999999994</v>
      </c>
      <c r="D5" s="1">
        <v>122.95</v>
      </c>
      <c r="E5" s="1">
        <v>56.83</v>
      </c>
      <c r="F5" s="1">
        <v>30.248999999999999</v>
      </c>
      <c r="G5" s="1">
        <v>176.2</v>
      </c>
      <c r="H5" s="1"/>
      <c r="I5" s="1">
        <v>8.4410000000000007</v>
      </c>
      <c r="J5" s="1">
        <v>122.94</v>
      </c>
      <c r="K5" s="1">
        <v>56.9</v>
      </c>
      <c r="L5" s="1">
        <v>30.34</v>
      </c>
      <c r="M5" s="1">
        <v>176.2</v>
      </c>
      <c r="O5">
        <v>3</v>
      </c>
      <c r="P5" t="s">
        <v>31</v>
      </c>
      <c r="Q5">
        <v>8.51</v>
      </c>
      <c r="R5">
        <v>123.08</v>
      </c>
      <c r="S5">
        <v>56.7</v>
      </c>
      <c r="T5">
        <v>30.23</v>
      </c>
      <c r="U5">
        <v>176.14</v>
      </c>
      <c r="W5">
        <v>3</v>
      </c>
      <c r="X5" t="s">
        <v>31</v>
      </c>
      <c r="Y5">
        <f t="shared" ref="Y5:AC20" si="0">Q5-C5</f>
        <v>7.3000000000000398E-2</v>
      </c>
      <c r="Z5">
        <f t="shared" si="0"/>
        <v>0.12999999999999545</v>
      </c>
      <c r="AA5">
        <f t="shared" si="0"/>
        <v>-0.12999999999999545</v>
      </c>
      <c r="AB5">
        <f t="shared" si="0"/>
        <v>-1.8999999999998352E-2</v>
      </c>
      <c r="AC5">
        <f t="shared" si="0"/>
        <v>-6.0000000000002274E-2</v>
      </c>
      <c r="AE5">
        <v>8.4174539999999993</v>
      </c>
      <c r="AF5">
        <v>0.277586714171</v>
      </c>
      <c r="AG5">
        <v>122.492487</v>
      </c>
      <c r="AH5">
        <v>1.8938427722</v>
      </c>
      <c r="AI5">
        <v>56.249904000000001</v>
      </c>
      <c r="AJ5">
        <v>0.87941330941899998</v>
      </c>
      <c r="AK5">
        <v>30.741285000000001</v>
      </c>
      <c r="AL5">
        <v>0.79958691696100004</v>
      </c>
      <c r="AM5">
        <v>175.715576</v>
      </c>
      <c r="AN5">
        <v>0.75962916493800003</v>
      </c>
      <c r="AP5">
        <v>3</v>
      </c>
      <c r="AQ5" t="s">
        <v>31</v>
      </c>
      <c r="AR5">
        <f t="shared" ref="AR5:AR68" si="1">AE5-Q5</f>
        <v>-9.2546000000000461E-2</v>
      </c>
      <c r="AS5">
        <f t="shared" ref="AS5:AS68" si="2">AF5</f>
        <v>0.277586714171</v>
      </c>
      <c r="AT5">
        <f t="shared" ref="AT5:AT68" si="3">AG5-R5</f>
        <v>-0.58751300000000128</v>
      </c>
      <c r="AU5">
        <f t="shared" ref="AU5:AU68" si="4">AH5</f>
        <v>1.8938427722</v>
      </c>
      <c r="AV5">
        <f t="shared" ref="AV5:AV68" si="5">AI5-S5</f>
        <v>-0.45009600000000205</v>
      </c>
      <c r="AW5">
        <f t="shared" ref="AW5:AW68" si="6">AJ5</f>
        <v>0.87941330941899998</v>
      </c>
      <c r="AX5">
        <f t="shared" ref="AX5:AX68" si="7">AK5-T5</f>
        <v>0.51128500000000088</v>
      </c>
      <c r="AY5">
        <f t="shared" ref="AY5:AY68" si="8">AL5</f>
        <v>0.79958691696100004</v>
      </c>
      <c r="AZ5">
        <f t="shared" ref="AZ5:AZ68" si="9">AM5-U5</f>
        <v>-0.4244239999999877</v>
      </c>
      <c r="BA5">
        <f t="shared" ref="BA5:BA68" si="10">AN5</f>
        <v>0.75962916493800003</v>
      </c>
      <c r="BC5">
        <v>3</v>
      </c>
      <c r="BD5" t="s">
        <v>31</v>
      </c>
      <c r="BE5">
        <f t="shared" ref="BE5:BE68" si="11">(AR5-Y5)^2</f>
        <v>2.7405478116000283E-2</v>
      </c>
      <c r="BF5">
        <f t="shared" ref="BF5:BF68" si="12">(AT5-Z5)^2</f>
        <v>0.51482490516899537</v>
      </c>
      <c r="BG5">
        <f t="shared" ref="BG5:BG68" si="13">(AV5-AA5)^2</f>
        <v>0.10246144921600422</v>
      </c>
      <c r="BH5">
        <f t="shared" ref="BH5:BH68" si="14">(AX5-AB5)^2</f>
        <v>0.28120218122499918</v>
      </c>
      <c r="BI5">
        <f t="shared" ref="BI5:BI68" si="15">(AZ5-AC5)^2</f>
        <v>0.13280485177598939</v>
      </c>
    </row>
    <row r="6" spans="1:61">
      <c r="A6" s="2">
        <v>4</v>
      </c>
      <c r="B6" s="1" t="s">
        <v>13</v>
      </c>
      <c r="C6" s="1">
        <v>8.3260000000000005</v>
      </c>
      <c r="D6" s="1">
        <v>121.548</v>
      </c>
      <c r="E6" s="1">
        <v>54.570999999999998</v>
      </c>
      <c r="F6" s="1">
        <v>41.125999999999998</v>
      </c>
      <c r="G6" s="1">
        <v>176.322</v>
      </c>
      <c r="H6" s="1"/>
      <c r="I6" s="1">
        <v>8.3409999999999993</v>
      </c>
      <c r="J6" s="1">
        <v>121.60899999999999</v>
      </c>
      <c r="K6" s="1">
        <v>54.4</v>
      </c>
      <c r="L6" s="1">
        <v>40.96</v>
      </c>
      <c r="M6" s="1">
        <v>176.31</v>
      </c>
      <c r="O6">
        <v>4</v>
      </c>
      <c r="P6" t="s">
        <v>32</v>
      </c>
      <c r="Q6">
        <v>8.34</v>
      </c>
      <c r="R6">
        <v>121.5</v>
      </c>
      <c r="S6">
        <v>54.36</v>
      </c>
      <c r="T6">
        <v>41</v>
      </c>
      <c r="U6">
        <v>176.43</v>
      </c>
      <c r="W6">
        <v>4</v>
      </c>
      <c r="X6" t="s">
        <v>32</v>
      </c>
      <c r="Y6">
        <f t="shared" si="0"/>
        <v>1.3999999999999346E-2</v>
      </c>
      <c r="Z6">
        <f t="shared" si="0"/>
        <v>-4.8000000000001819E-2</v>
      </c>
      <c r="AA6">
        <f t="shared" si="0"/>
        <v>-0.21099999999999852</v>
      </c>
      <c r="AB6">
        <f t="shared" si="0"/>
        <v>-0.12599999999999767</v>
      </c>
      <c r="AC6">
        <f t="shared" si="0"/>
        <v>0.10800000000000409</v>
      </c>
      <c r="AE6">
        <v>8.4250889999999998</v>
      </c>
      <c r="AF6">
        <v>0.25573206501899998</v>
      </c>
      <c r="AG6">
        <v>121.797853</v>
      </c>
      <c r="AH6">
        <v>2.6389921567500001</v>
      </c>
      <c r="AI6">
        <v>54.210906999999999</v>
      </c>
      <c r="AJ6">
        <v>0.86439306010100003</v>
      </c>
      <c r="AK6">
        <v>41.272398000000003</v>
      </c>
      <c r="AL6">
        <v>0.82454041477399997</v>
      </c>
      <c r="AM6">
        <v>175.83530500000001</v>
      </c>
      <c r="AN6">
        <v>0.71345391159799998</v>
      </c>
      <c r="AP6">
        <v>4</v>
      </c>
      <c r="AQ6" t="s">
        <v>32</v>
      </c>
      <c r="AR6">
        <f t="shared" si="1"/>
        <v>8.508899999999997E-2</v>
      </c>
      <c r="AS6">
        <f t="shared" si="2"/>
        <v>0.25573206501899998</v>
      </c>
      <c r="AT6">
        <f t="shared" si="3"/>
        <v>0.29785300000000348</v>
      </c>
      <c r="AU6">
        <f t="shared" si="4"/>
        <v>2.6389921567500001</v>
      </c>
      <c r="AV6">
        <f t="shared" si="5"/>
        <v>-0.14909300000000059</v>
      </c>
      <c r="AW6">
        <f t="shared" si="6"/>
        <v>0.86439306010100003</v>
      </c>
      <c r="AX6">
        <f t="shared" si="7"/>
        <v>0.27239800000000258</v>
      </c>
      <c r="AY6">
        <f t="shared" si="8"/>
        <v>0.82454041477399997</v>
      </c>
      <c r="AZ6">
        <f t="shared" si="9"/>
        <v>-0.59469500000000153</v>
      </c>
      <c r="BA6">
        <f t="shared" si="10"/>
        <v>0.71345391159799998</v>
      </c>
      <c r="BC6">
        <v>4</v>
      </c>
      <c r="BD6" t="s">
        <v>32</v>
      </c>
      <c r="BE6">
        <f t="shared" si="11"/>
        <v>5.0536459210000885E-3</v>
      </c>
      <c r="BF6">
        <f t="shared" si="12"/>
        <v>0.11961429760900366</v>
      </c>
      <c r="BG6">
        <f t="shared" si="13"/>
        <v>3.8324766489997446E-3</v>
      </c>
      <c r="BH6">
        <f t="shared" si="14"/>
        <v>0.15872096640400021</v>
      </c>
      <c r="BI6">
        <f t="shared" si="15"/>
        <v>0.49378026302500788</v>
      </c>
    </row>
    <row r="7" spans="1:61">
      <c r="A7" s="2">
        <v>5</v>
      </c>
      <c r="B7" s="1" t="s">
        <v>14</v>
      </c>
      <c r="C7" s="1">
        <v>8.2089999999999996</v>
      </c>
      <c r="D7" s="1">
        <v>121.13800000000001</v>
      </c>
      <c r="E7" s="1">
        <v>56.658999999999999</v>
      </c>
      <c r="F7" s="1">
        <v>32.798000000000002</v>
      </c>
      <c r="G7" s="1">
        <v>176.822</v>
      </c>
      <c r="H7" s="1"/>
      <c r="I7" s="1">
        <v>8.2140000000000004</v>
      </c>
      <c r="J7" s="1">
        <v>121.123</v>
      </c>
      <c r="K7" s="1">
        <v>56.59</v>
      </c>
      <c r="L7" s="1">
        <v>32.840000000000003</v>
      </c>
      <c r="M7" s="1">
        <v>176.83</v>
      </c>
      <c r="O7">
        <v>5</v>
      </c>
      <c r="P7" t="s">
        <v>33</v>
      </c>
      <c r="Q7">
        <v>8.23</v>
      </c>
      <c r="R7">
        <v>121.86</v>
      </c>
      <c r="S7">
        <v>56.57</v>
      </c>
      <c r="T7">
        <v>32.83</v>
      </c>
      <c r="U7">
        <v>176.72</v>
      </c>
      <c r="W7">
        <v>5</v>
      </c>
      <c r="X7" t="s">
        <v>33</v>
      </c>
      <c r="Y7">
        <f t="shared" si="0"/>
        <v>2.1000000000000796E-2</v>
      </c>
      <c r="Z7">
        <f t="shared" si="0"/>
        <v>0.7219999999999942</v>
      </c>
      <c r="AA7">
        <f t="shared" si="0"/>
        <v>-8.8999999999998636E-2</v>
      </c>
      <c r="AB7">
        <f t="shared" si="0"/>
        <v>3.1999999999996476E-2</v>
      </c>
      <c r="AC7">
        <f t="shared" si="0"/>
        <v>-0.10200000000000387</v>
      </c>
      <c r="AE7">
        <v>8.1526770000000006</v>
      </c>
      <c r="AF7">
        <v>0.34895536486899997</v>
      </c>
      <c r="AG7">
        <v>121.100746</v>
      </c>
      <c r="AH7">
        <v>2.39046704631</v>
      </c>
      <c r="AI7">
        <v>56.277675000000002</v>
      </c>
      <c r="AJ7">
        <v>0.94146833158400001</v>
      </c>
      <c r="AK7">
        <v>33.366154999999999</v>
      </c>
      <c r="AL7">
        <v>1.0255594868</v>
      </c>
      <c r="AM7">
        <v>176.20578499999999</v>
      </c>
      <c r="AN7">
        <v>0.82063935487799999</v>
      </c>
      <c r="AP7">
        <v>5</v>
      </c>
      <c r="AQ7" t="s">
        <v>33</v>
      </c>
      <c r="AR7">
        <f t="shared" si="1"/>
        <v>-7.7322999999999809E-2</v>
      </c>
      <c r="AS7">
        <f t="shared" si="2"/>
        <v>0.34895536486899997</v>
      </c>
      <c r="AT7">
        <f t="shared" si="3"/>
        <v>-0.75925399999999854</v>
      </c>
      <c r="AU7">
        <f t="shared" si="4"/>
        <v>2.39046704631</v>
      </c>
      <c r="AV7">
        <f t="shared" si="5"/>
        <v>-0.29232499999999817</v>
      </c>
      <c r="AW7">
        <f t="shared" si="6"/>
        <v>0.94146833158400001</v>
      </c>
      <c r="AX7">
        <f t="shared" si="7"/>
        <v>0.53615500000000083</v>
      </c>
      <c r="AY7">
        <f t="shared" si="8"/>
        <v>1.0255594868</v>
      </c>
      <c r="AZ7">
        <f t="shared" si="9"/>
        <v>-0.51421500000000719</v>
      </c>
      <c r="BA7">
        <f t="shared" si="10"/>
        <v>0.82063935487799999</v>
      </c>
      <c r="BC7">
        <v>5</v>
      </c>
      <c r="BD7" t="s">
        <v>33</v>
      </c>
      <c r="BE7">
        <f t="shared" si="11"/>
        <v>9.667412329000119E-3</v>
      </c>
      <c r="BF7">
        <f t="shared" si="12"/>
        <v>2.1941134125159785</v>
      </c>
      <c r="BG7">
        <f t="shared" si="13"/>
        <v>4.134105562499981E-2</v>
      </c>
      <c r="BH7">
        <f t="shared" si="14"/>
        <v>0.25417226402500437</v>
      </c>
      <c r="BI7">
        <f t="shared" si="15"/>
        <v>0.16992120622500276</v>
      </c>
    </row>
    <row r="8" spans="1:61">
      <c r="A8" s="2">
        <v>6</v>
      </c>
      <c r="B8" s="1" t="s">
        <v>15</v>
      </c>
      <c r="C8" s="1">
        <v>8.048</v>
      </c>
      <c r="D8" s="1">
        <v>121.142</v>
      </c>
      <c r="E8" s="1">
        <v>61.338999999999999</v>
      </c>
      <c r="F8" s="1">
        <v>38.658000000000001</v>
      </c>
      <c r="G8" s="1">
        <v>176.54400000000001</v>
      </c>
      <c r="H8" s="1"/>
      <c r="I8" s="1">
        <v>8.0299999999999994</v>
      </c>
      <c r="J8" s="1">
        <v>120.94799999999999</v>
      </c>
      <c r="K8" s="1">
        <v>61.28</v>
      </c>
      <c r="L8" s="1">
        <v>38.46</v>
      </c>
      <c r="M8" s="1">
        <v>176.52</v>
      </c>
      <c r="O8">
        <v>6</v>
      </c>
      <c r="P8" t="s">
        <v>34</v>
      </c>
      <c r="Q8">
        <v>8.1300000000000008</v>
      </c>
      <c r="R8">
        <v>121.77</v>
      </c>
      <c r="S8">
        <v>61.29</v>
      </c>
      <c r="T8">
        <v>38.549999999999997</v>
      </c>
      <c r="U8">
        <v>176.3</v>
      </c>
      <c r="W8">
        <v>6</v>
      </c>
      <c r="X8" t="s">
        <v>34</v>
      </c>
      <c r="Y8">
        <f t="shared" si="0"/>
        <v>8.2000000000000739E-2</v>
      </c>
      <c r="Z8">
        <f t="shared" si="0"/>
        <v>0.62800000000000011</v>
      </c>
      <c r="AA8">
        <f t="shared" si="0"/>
        <v>-4.8999999999999488E-2</v>
      </c>
      <c r="AB8">
        <f t="shared" si="0"/>
        <v>-0.10800000000000409</v>
      </c>
      <c r="AC8">
        <f t="shared" si="0"/>
        <v>-0.24399999999999977</v>
      </c>
      <c r="AE8">
        <v>8.2018930000000001</v>
      </c>
      <c r="AF8">
        <v>0.37851175087599997</v>
      </c>
      <c r="AG8">
        <v>121.753212</v>
      </c>
      <c r="AH8">
        <v>3.43520652087</v>
      </c>
      <c r="AI8">
        <v>61.057778999999996</v>
      </c>
      <c r="AJ8">
        <v>0.99360692537799999</v>
      </c>
      <c r="AK8">
        <v>38.816468</v>
      </c>
      <c r="AL8">
        <v>0.96494364031099999</v>
      </c>
      <c r="AM8">
        <v>175.728758</v>
      </c>
      <c r="AN8">
        <v>0.77844219017000005</v>
      </c>
      <c r="AP8">
        <v>6</v>
      </c>
      <c r="AQ8" t="s">
        <v>34</v>
      </c>
      <c r="AR8">
        <f t="shared" si="1"/>
        <v>7.1892999999999319E-2</v>
      </c>
      <c r="AS8">
        <f t="shared" si="2"/>
        <v>0.37851175087599997</v>
      </c>
      <c r="AT8">
        <f t="shared" si="3"/>
        <v>-1.6787999999991143E-2</v>
      </c>
      <c r="AU8">
        <f t="shared" si="4"/>
        <v>3.43520652087</v>
      </c>
      <c r="AV8">
        <f t="shared" si="5"/>
        <v>-0.23222100000000268</v>
      </c>
      <c r="AW8">
        <f t="shared" si="6"/>
        <v>0.99360692537799999</v>
      </c>
      <c r="AX8">
        <f t="shared" si="7"/>
        <v>0.26646800000000326</v>
      </c>
      <c r="AY8">
        <f t="shared" si="8"/>
        <v>0.96494364031099999</v>
      </c>
      <c r="AZ8">
        <f t="shared" si="9"/>
        <v>-0.57124200000001224</v>
      </c>
      <c r="BA8">
        <f t="shared" si="10"/>
        <v>0.77844219017000005</v>
      </c>
      <c r="BC8">
        <v>6</v>
      </c>
      <c r="BD8" t="s">
        <v>34</v>
      </c>
      <c r="BE8">
        <f t="shared" si="11"/>
        <v>1.0215144900002872E-4</v>
      </c>
      <c r="BF8">
        <f t="shared" si="12"/>
        <v>0.41575156494398874</v>
      </c>
      <c r="BG8">
        <f t="shared" si="13"/>
        <v>3.3569934841001167E-2</v>
      </c>
      <c r="BH8">
        <f t="shared" si="14"/>
        <v>0.1402262830240055</v>
      </c>
      <c r="BI8">
        <f t="shared" si="15"/>
        <v>0.10708732656400816</v>
      </c>
    </row>
    <row r="9" spans="1:61">
      <c r="A9" s="2">
        <v>7</v>
      </c>
      <c r="B9" s="1" t="s">
        <v>16</v>
      </c>
      <c r="C9" s="1">
        <v>8.3439999999999994</v>
      </c>
      <c r="D9" s="1">
        <v>119.542</v>
      </c>
      <c r="E9" s="1">
        <v>58.491</v>
      </c>
      <c r="F9" s="1">
        <v>63.594000000000001</v>
      </c>
      <c r="G9" s="1">
        <v>174.637</v>
      </c>
      <c r="H9" s="1"/>
      <c r="I9" s="1">
        <v>8.343</v>
      </c>
      <c r="J9" s="1">
        <v>119.45</v>
      </c>
      <c r="K9" s="1">
        <v>58.47</v>
      </c>
      <c r="L9" s="1">
        <v>63.47</v>
      </c>
      <c r="M9" s="1">
        <v>174.637</v>
      </c>
      <c r="O9">
        <v>7</v>
      </c>
      <c r="P9" t="s">
        <v>35</v>
      </c>
      <c r="Q9">
        <v>8.43</v>
      </c>
      <c r="R9">
        <v>120.08</v>
      </c>
      <c r="S9">
        <v>58.01</v>
      </c>
      <c r="T9">
        <v>63.7</v>
      </c>
      <c r="U9">
        <v>174.57</v>
      </c>
      <c r="W9">
        <v>7</v>
      </c>
      <c r="X9" t="s">
        <v>35</v>
      </c>
      <c r="Y9">
        <f t="shared" si="0"/>
        <v>8.6000000000000298E-2</v>
      </c>
      <c r="Z9">
        <f t="shared" si="0"/>
        <v>0.5379999999999967</v>
      </c>
      <c r="AA9">
        <f t="shared" si="0"/>
        <v>-0.48100000000000165</v>
      </c>
      <c r="AB9">
        <f t="shared" si="0"/>
        <v>0.10600000000000165</v>
      </c>
      <c r="AC9">
        <f t="shared" si="0"/>
        <v>-6.7000000000007276E-2</v>
      </c>
      <c r="AE9">
        <v>8.3024380000000004</v>
      </c>
      <c r="AF9">
        <v>0.34713306404900002</v>
      </c>
      <c r="AG9">
        <v>120.476479</v>
      </c>
      <c r="AH9">
        <v>3.4017856692600001</v>
      </c>
      <c r="AI9">
        <v>58.071252000000001</v>
      </c>
      <c r="AJ9">
        <v>0.95648163730199998</v>
      </c>
      <c r="AK9">
        <v>64.347719999999995</v>
      </c>
      <c r="AL9">
        <v>0.854112376447</v>
      </c>
      <c r="AM9">
        <v>174.209664</v>
      </c>
      <c r="AN9">
        <v>0.78296200744599997</v>
      </c>
      <c r="AP9">
        <v>7</v>
      </c>
      <c r="AQ9" t="s">
        <v>35</v>
      </c>
      <c r="AR9">
        <f t="shared" si="1"/>
        <v>-0.12756199999999929</v>
      </c>
      <c r="AS9">
        <f t="shared" si="2"/>
        <v>0.34713306404900002</v>
      </c>
      <c r="AT9">
        <f t="shared" si="3"/>
        <v>0.39647899999999936</v>
      </c>
      <c r="AU9">
        <f t="shared" si="4"/>
        <v>3.4017856692600001</v>
      </c>
      <c r="AV9">
        <f t="shared" si="5"/>
        <v>6.1252000000003193E-2</v>
      </c>
      <c r="AW9">
        <f t="shared" si="6"/>
        <v>0.95648163730199998</v>
      </c>
      <c r="AX9">
        <f t="shared" si="7"/>
        <v>0.64771999999999252</v>
      </c>
      <c r="AY9">
        <f t="shared" si="8"/>
        <v>0.854112376447</v>
      </c>
      <c r="AZ9">
        <f t="shared" si="9"/>
        <v>-0.36033599999998955</v>
      </c>
      <c r="BA9">
        <f t="shared" si="10"/>
        <v>0.78296200744599997</v>
      </c>
      <c r="BC9">
        <v>7</v>
      </c>
      <c r="BD9" t="s">
        <v>35</v>
      </c>
      <c r="BE9">
        <f t="shared" si="11"/>
        <v>4.5608727843999823E-2</v>
      </c>
      <c r="BF9">
        <f t="shared" si="12"/>
        <v>2.0028193440999247E-2</v>
      </c>
      <c r="BG9">
        <f t="shared" si="13"/>
        <v>0.29403723150400524</v>
      </c>
      <c r="BH9">
        <f t="shared" si="14"/>
        <v>0.29346055839999013</v>
      </c>
      <c r="BI9">
        <f t="shared" si="15"/>
        <v>8.6046008895989609E-2</v>
      </c>
    </row>
    <row r="10" spans="1:61">
      <c r="A10" s="2">
        <v>8</v>
      </c>
      <c r="B10" s="1" t="s">
        <v>17</v>
      </c>
      <c r="C10" s="1">
        <v>8.2680000000000007</v>
      </c>
      <c r="D10" s="1">
        <v>123.17</v>
      </c>
      <c r="E10" s="1">
        <v>55.956000000000003</v>
      </c>
      <c r="F10" s="1">
        <v>30.795000000000002</v>
      </c>
      <c r="G10" s="1">
        <v>175.84100000000001</v>
      </c>
      <c r="H10" s="1"/>
      <c r="I10" s="1">
        <v>8.2479999999999993</v>
      </c>
      <c r="J10" s="1">
        <v>123.408</v>
      </c>
      <c r="K10" s="1">
        <v>55.96</v>
      </c>
      <c r="L10" s="1">
        <v>30.65</v>
      </c>
      <c r="M10" s="1">
        <v>175.89</v>
      </c>
      <c r="O10">
        <v>8</v>
      </c>
      <c r="P10" t="s">
        <v>36</v>
      </c>
      <c r="Q10">
        <v>8.41</v>
      </c>
      <c r="R10">
        <v>123.58</v>
      </c>
      <c r="S10">
        <v>56.06</v>
      </c>
      <c r="T10">
        <v>30.56</v>
      </c>
      <c r="U10">
        <v>175.88</v>
      </c>
      <c r="W10">
        <v>8</v>
      </c>
      <c r="X10" t="s">
        <v>36</v>
      </c>
      <c r="Y10">
        <f t="shared" si="0"/>
        <v>0.14199999999999946</v>
      </c>
      <c r="Z10">
        <f t="shared" si="0"/>
        <v>0.40999999999999659</v>
      </c>
      <c r="AA10">
        <f t="shared" si="0"/>
        <v>0.1039999999999992</v>
      </c>
      <c r="AB10">
        <f t="shared" si="0"/>
        <v>-0.23500000000000298</v>
      </c>
      <c r="AC10">
        <f t="shared" si="0"/>
        <v>3.8999999999987267E-2</v>
      </c>
      <c r="AE10">
        <v>8.3341499999999993</v>
      </c>
      <c r="AF10">
        <v>0.35219543367299999</v>
      </c>
      <c r="AG10">
        <v>122.01306200000001</v>
      </c>
      <c r="AH10">
        <v>2.2224276807500001</v>
      </c>
      <c r="AI10">
        <v>55.990386999999998</v>
      </c>
      <c r="AJ10">
        <v>0.83934607477000001</v>
      </c>
      <c r="AK10">
        <v>31.021176000000001</v>
      </c>
      <c r="AL10">
        <v>1.01352790639</v>
      </c>
      <c r="AM10">
        <v>175.54754399999999</v>
      </c>
      <c r="AN10">
        <v>0.83622258763099999</v>
      </c>
      <c r="AP10">
        <v>8</v>
      </c>
      <c r="AQ10" t="s">
        <v>36</v>
      </c>
      <c r="AR10">
        <f t="shared" si="1"/>
        <v>-7.5850000000000861E-2</v>
      </c>
      <c r="AS10">
        <f t="shared" si="2"/>
        <v>0.35219543367299999</v>
      </c>
      <c r="AT10">
        <f t="shared" si="3"/>
        <v>-1.5669379999999933</v>
      </c>
      <c r="AU10">
        <f t="shared" si="4"/>
        <v>2.2224276807500001</v>
      </c>
      <c r="AV10">
        <f t="shared" si="5"/>
        <v>-6.9613000000003922E-2</v>
      </c>
      <c r="AW10">
        <f t="shared" si="6"/>
        <v>0.83934607477000001</v>
      </c>
      <c r="AX10">
        <f t="shared" si="7"/>
        <v>0.46117600000000181</v>
      </c>
      <c r="AY10">
        <f t="shared" si="8"/>
        <v>1.01352790639</v>
      </c>
      <c r="AZ10">
        <f t="shared" si="9"/>
        <v>-0.33245600000000763</v>
      </c>
      <c r="BA10">
        <f t="shared" si="10"/>
        <v>0.83622258763099999</v>
      </c>
      <c r="BC10">
        <v>8</v>
      </c>
      <c r="BD10" t="s">
        <v>36</v>
      </c>
      <c r="BE10">
        <f t="shared" si="11"/>
        <v>4.7458622500000137E-2</v>
      </c>
      <c r="BF10">
        <f t="shared" si="12"/>
        <v>3.9082838558439601</v>
      </c>
      <c r="BG10">
        <f t="shared" si="13"/>
        <v>3.0141473769001087E-2</v>
      </c>
      <c r="BH10">
        <f t="shared" si="14"/>
        <v>0.48466102297600666</v>
      </c>
      <c r="BI10">
        <f t="shared" si="15"/>
        <v>0.1379795599359962</v>
      </c>
    </row>
    <row r="11" spans="1:61">
      <c r="A11" s="2">
        <v>9</v>
      </c>
      <c r="B11" s="1" t="s">
        <v>18</v>
      </c>
      <c r="C11" s="1">
        <v>8.2040000000000006</v>
      </c>
      <c r="D11" s="1">
        <v>125.188</v>
      </c>
      <c r="E11" s="1">
        <v>52.475000000000001</v>
      </c>
      <c r="F11" s="1">
        <v>19.216999999999999</v>
      </c>
      <c r="G11" s="1">
        <v>177.54300000000001</v>
      </c>
      <c r="H11" s="1"/>
      <c r="I11" s="1">
        <v>8.19</v>
      </c>
      <c r="J11" s="1">
        <v>125.16200000000001</v>
      </c>
      <c r="K11" s="1">
        <v>52.53</v>
      </c>
      <c r="L11" s="1">
        <v>19.09</v>
      </c>
      <c r="M11" s="1">
        <v>177.56</v>
      </c>
      <c r="O11">
        <v>9</v>
      </c>
      <c r="P11" t="s">
        <v>37</v>
      </c>
      <c r="Q11">
        <v>8.36</v>
      </c>
      <c r="R11">
        <v>125.77</v>
      </c>
      <c r="S11">
        <v>52.41</v>
      </c>
      <c r="T11">
        <v>19.11</v>
      </c>
      <c r="U11">
        <v>177.51</v>
      </c>
      <c r="W11">
        <v>9</v>
      </c>
      <c r="X11" t="s">
        <v>37</v>
      </c>
      <c r="Y11">
        <f t="shared" si="0"/>
        <v>0.15599999999999881</v>
      </c>
      <c r="Z11">
        <f t="shared" si="0"/>
        <v>0.58199999999999363</v>
      </c>
      <c r="AA11">
        <f t="shared" si="0"/>
        <v>-6.5000000000004832E-2</v>
      </c>
      <c r="AB11">
        <f t="shared" si="0"/>
        <v>-0.10699999999999932</v>
      </c>
      <c r="AC11">
        <f t="shared" si="0"/>
        <v>-3.3000000000015461E-2</v>
      </c>
      <c r="AE11">
        <v>8.2809830000000009</v>
      </c>
      <c r="AF11">
        <v>0.36997302700500001</v>
      </c>
      <c r="AG11">
        <v>125.0308</v>
      </c>
      <c r="AH11">
        <v>2.7373261394999999</v>
      </c>
      <c r="AI11">
        <v>52.042990000000003</v>
      </c>
      <c r="AJ11">
        <v>0.81350963970900003</v>
      </c>
      <c r="AK11">
        <v>19.759971</v>
      </c>
      <c r="AL11">
        <v>0.87074167016299997</v>
      </c>
      <c r="AM11">
        <v>176.92162400000001</v>
      </c>
      <c r="AN11">
        <v>0.80477756468700001</v>
      </c>
      <c r="AP11">
        <v>9</v>
      </c>
      <c r="AQ11" t="s">
        <v>37</v>
      </c>
      <c r="AR11">
        <f t="shared" si="1"/>
        <v>-7.9016999999998561E-2</v>
      </c>
      <c r="AS11">
        <f t="shared" si="2"/>
        <v>0.36997302700500001</v>
      </c>
      <c r="AT11">
        <f t="shared" si="3"/>
        <v>-0.73919999999999675</v>
      </c>
      <c r="AU11">
        <f t="shared" si="4"/>
        <v>2.7373261394999999</v>
      </c>
      <c r="AV11">
        <f t="shared" si="5"/>
        <v>-0.3670099999999934</v>
      </c>
      <c r="AW11">
        <f t="shared" si="6"/>
        <v>0.81350963970900003</v>
      </c>
      <c r="AX11">
        <f t="shared" si="7"/>
        <v>0.64997100000000074</v>
      </c>
      <c r="AY11">
        <f t="shared" si="8"/>
        <v>0.87074167016299997</v>
      </c>
      <c r="AZ11">
        <f t="shared" si="9"/>
        <v>-0.58837599999998247</v>
      </c>
      <c r="BA11">
        <f t="shared" si="10"/>
        <v>0.80477756468700001</v>
      </c>
      <c r="BC11">
        <v>9</v>
      </c>
      <c r="BD11" t="s">
        <v>37</v>
      </c>
      <c r="BE11">
        <f t="shared" si="11"/>
        <v>5.5232990288998765E-2</v>
      </c>
      <c r="BF11">
        <f t="shared" si="12"/>
        <v>1.7455694399999746</v>
      </c>
      <c r="BG11">
        <f t="shared" si="13"/>
        <v>9.1210040099993089E-2</v>
      </c>
      <c r="BH11">
        <f t="shared" si="14"/>
        <v>0.57300509484100004</v>
      </c>
      <c r="BI11">
        <f t="shared" si="15"/>
        <v>0.30844250137596335</v>
      </c>
    </row>
    <row r="12" spans="1:61">
      <c r="A12" s="2">
        <v>10</v>
      </c>
      <c r="B12" s="1" t="s">
        <v>19</v>
      </c>
      <c r="C12" s="1">
        <v>8.0679999999999996</v>
      </c>
      <c r="D12" s="1">
        <v>118.973</v>
      </c>
      <c r="E12" s="1">
        <v>62.058999999999997</v>
      </c>
      <c r="F12" s="1">
        <v>32.972999999999999</v>
      </c>
      <c r="G12" s="1">
        <v>176.33500000000001</v>
      </c>
      <c r="H12" s="1"/>
      <c r="I12" s="1">
        <v>8.0739999999999998</v>
      </c>
      <c r="J12" s="1">
        <v>118.952</v>
      </c>
      <c r="K12" s="1">
        <v>61.9</v>
      </c>
      <c r="L12" s="1">
        <v>32.840000000000003</v>
      </c>
      <c r="M12" s="1">
        <v>176.31</v>
      </c>
      <c r="O12">
        <v>10</v>
      </c>
      <c r="P12" t="s">
        <v>38</v>
      </c>
      <c r="Q12">
        <v>8.1199999999999992</v>
      </c>
      <c r="R12">
        <v>119.76</v>
      </c>
      <c r="S12">
        <v>62.51</v>
      </c>
      <c r="T12">
        <v>32.54</v>
      </c>
      <c r="U12">
        <v>176.84</v>
      </c>
      <c r="W12">
        <v>10</v>
      </c>
      <c r="X12" t="s">
        <v>38</v>
      </c>
      <c r="Y12">
        <f t="shared" si="0"/>
        <v>5.1999999999999602E-2</v>
      </c>
      <c r="Z12">
        <f t="shared" si="0"/>
        <v>0.78700000000000614</v>
      </c>
      <c r="AA12">
        <f t="shared" si="0"/>
        <v>0.45100000000000051</v>
      </c>
      <c r="AB12">
        <f t="shared" si="0"/>
        <v>-0.43299999999999983</v>
      </c>
      <c r="AC12">
        <f t="shared" si="0"/>
        <v>0.50499999999999545</v>
      </c>
      <c r="AE12">
        <v>8.1751799999999992</v>
      </c>
      <c r="AF12">
        <v>0.40216326237</v>
      </c>
      <c r="AG12">
        <v>120.188242</v>
      </c>
      <c r="AH12">
        <v>2.86600328915</v>
      </c>
      <c r="AI12">
        <v>62.117702999999999</v>
      </c>
      <c r="AJ12">
        <v>1.03703116385</v>
      </c>
      <c r="AK12">
        <v>32.821345000000001</v>
      </c>
      <c r="AL12">
        <v>0.93920881276500001</v>
      </c>
      <c r="AM12">
        <v>176.037024</v>
      </c>
      <c r="AN12">
        <v>0.66573265011100002</v>
      </c>
      <c r="AP12">
        <v>10</v>
      </c>
      <c r="AQ12" t="s">
        <v>38</v>
      </c>
      <c r="AR12">
        <f t="shared" si="1"/>
        <v>5.5180000000000007E-2</v>
      </c>
      <c r="AS12">
        <f t="shared" si="2"/>
        <v>0.40216326237</v>
      </c>
      <c r="AT12">
        <f t="shared" si="3"/>
        <v>0.42824199999999735</v>
      </c>
      <c r="AU12">
        <f t="shared" si="4"/>
        <v>2.86600328915</v>
      </c>
      <c r="AV12">
        <f t="shared" si="5"/>
        <v>-0.39229699999999923</v>
      </c>
      <c r="AW12">
        <f t="shared" si="6"/>
        <v>1.03703116385</v>
      </c>
      <c r="AX12">
        <f t="shared" si="7"/>
        <v>0.28134500000000173</v>
      </c>
      <c r="AY12">
        <f t="shared" si="8"/>
        <v>0.93920881276500001</v>
      </c>
      <c r="AZ12">
        <f t="shared" si="9"/>
        <v>-0.80297600000000102</v>
      </c>
      <c r="BA12">
        <f t="shared" si="10"/>
        <v>0.66573265011100002</v>
      </c>
      <c r="BC12">
        <v>10</v>
      </c>
      <c r="BD12" t="s">
        <v>38</v>
      </c>
      <c r="BE12">
        <f t="shared" si="11"/>
        <v>1.0112400000002573E-5</v>
      </c>
      <c r="BF12">
        <f t="shared" si="12"/>
        <v>0.12870730256400631</v>
      </c>
      <c r="BG12">
        <f t="shared" si="13"/>
        <v>0.71114983020899958</v>
      </c>
      <c r="BH12">
        <f t="shared" si="14"/>
        <v>0.51028877902500225</v>
      </c>
      <c r="BI12">
        <f t="shared" si="15"/>
        <v>1.7108012165759907</v>
      </c>
    </row>
    <row r="13" spans="1:61">
      <c r="A13" s="2">
        <v>11</v>
      </c>
      <c r="B13" s="1" t="s">
        <v>20</v>
      </c>
      <c r="C13" s="1">
        <v>8.2539999999999996</v>
      </c>
      <c r="D13" s="1">
        <v>112.374</v>
      </c>
      <c r="E13" s="1">
        <v>44.576999999999998</v>
      </c>
      <c r="F13" s="1"/>
      <c r="G13" s="1"/>
      <c r="H13" s="1"/>
      <c r="I13" s="1">
        <v>8.2530000000000001</v>
      </c>
      <c r="J13" s="1">
        <v>112.358</v>
      </c>
      <c r="K13" s="1">
        <v>44.4</v>
      </c>
      <c r="L13" s="1"/>
      <c r="M13" s="1"/>
      <c r="O13">
        <v>11</v>
      </c>
      <c r="P13" t="s">
        <v>39</v>
      </c>
      <c r="Q13">
        <v>8.5399999999999991</v>
      </c>
      <c r="R13">
        <v>114.36</v>
      </c>
      <c r="S13">
        <v>42.89</v>
      </c>
      <c r="U13">
        <v>171.56</v>
      </c>
      <c r="W13">
        <v>11</v>
      </c>
      <c r="X13" t="s">
        <v>39</v>
      </c>
      <c r="Y13">
        <f t="shared" si="0"/>
        <v>0.28599999999999959</v>
      </c>
      <c r="Z13">
        <f t="shared" si="0"/>
        <v>1.9860000000000042</v>
      </c>
      <c r="AA13">
        <f t="shared" si="0"/>
        <v>-1.6869999999999976</v>
      </c>
      <c r="AE13">
        <v>8.2577949999999998</v>
      </c>
      <c r="AF13">
        <v>0.33427601316099997</v>
      </c>
      <c r="AG13">
        <v>112.467792</v>
      </c>
      <c r="AH13">
        <v>3.39947017736</v>
      </c>
      <c r="AI13">
        <v>44.356414999999998</v>
      </c>
      <c r="AJ13">
        <v>0.81349511170900002</v>
      </c>
      <c r="AK13">
        <v>0</v>
      </c>
      <c r="AL13">
        <v>0</v>
      </c>
      <c r="AM13">
        <v>172.65871300000001</v>
      </c>
      <c r="AN13">
        <v>0.66403176778799999</v>
      </c>
      <c r="AP13">
        <v>11</v>
      </c>
      <c r="AQ13" t="s">
        <v>39</v>
      </c>
      <c r="AR13">
        <f t="shared" si="1"/>
        <v>-0.28220499999999937</v>
      </c>
      <c r="AS13">
        <f t="shared" si="2"/>
        <v>0.33427601316099997</v>
      </c>
      <c r="AT13">
        <f t="shared" si="3"/>
        <v>-1.8922079999999966</v>
      </c>
      <c r="AU13">
        <f t="shared" si="4"/>
        <v>3.39947017736</v>
      </c>
      <c r="AV13">
        <f t="shared" si="5"/>
        <v>1.4664149999999978</v>
      </c>
      <c r="AW13">
        <f t="shared" si="6"/>
        <v>0.81349511170900002</v>
      </c>
      <c r="BC13">
        <v>11</v>
      </c>
      <c r="BD13" t="s">
        <v>39</v>
      </c>
      <c r="BE13">
        <f t="shared" si="11"/>
        <v>0.32285692202499883</v>
      </c>
      <c r="BF13">
        <f t="shared" si="12"/>
        <v>15.040497291264005</v>
      </c>
      <c r="BG13">
        <f t="shared" si="13"/>
        <v>9.9440261622249704</v>
      </c>
    </row>
    <row r="14" spans="1:61">
      <c r="A14" s="2">
        <v>12</v>
      </c>
      <c r="B14" s="1" t="s">
        <v>21</v>
      </c>
      <c r="C14" s="1"/>
      <c r="D14" s="1"/>
      <c r="E14" s="1">
        <v>63.207000000000001</v>
      </c>
      <c r="F14" s="1">
        <v>32.201999999999998</v>
      </c>
      <c r="G14" s="1">
        <v>177.34399999999999</v>
      </c>
      <c r="H14" s="1"/>
      <c r="I14" s="1"/>
      <c r="J14" s="1"/>
      <c r="K14" s="1"/>
      <c r="L14" s="1"/>
      <c r="M14" s="1"/>
      <c r="O14">
        <v>12</v>
      </c>
      <c r="P14" t="s">
        <v>40</v>
      </c>
      <c r="R14">
        <v>136.55000000000001</v>
      </c>
      <c r="S14">
        <v>62.92</v>
      </c>
      <c r="T14">
        <v>32.119999999999997</v>
      </c>
      <c r="U14">
        <v>176.92</v>
      </c>
      <c r="W14">
        <v>12</v>
      </c>
      <c r="X14" t="s">
        <v>40</v>
      </c>
      <c r="AA14">
        <f t="shared" si="0"/>
        <v>-0.28699999999999903</v>
      </c>
      <c r="AB14">
        <f t="shared" si="0"/>
        <v>-8.2000000000000739E-2</v>
      </c>
      <c r="AC14">
        <f t="shared" si="0"/>
        <v>-0.42400000000000659</v>
      </c>
      <c r="AE14">
        <v>0</v>
      </c>
      <c r="AF14">
        <v>0</v>
      </c>
      <c r="AG14">
        <v>0</v>
      </c>
      <c r="AH14">
        <v>0</v>
      </c>
      <c r="AI14">
        <v>63.034030000000001</v>
      </c>
      <c r="AJ14">
        <v>0.65668403749399995</v>
      </c>
      <c r="AK14">
        <v>32.413998999999997</v>
      </c>
      <c r="AL14">
        <v>0.53932452660600005</v>
      </c>
      <c r="AM14">
        <v>176.51098300000001</v>
      </c>
      <c r="AN14">
        <v>0.63890842905</v>
      </c>
      <c r="AP14">
        <v>12</v>
      </c>
      <c r="AQ14" t="s">
        <v>40</v>
      </c>
      <c r="AV14">
        <f t="shared" si="5"/>
        <v>0.11402999999999963</v>
      </c>
      <c r="AW14">
        <f t="shared" si="6"/>
        <v>0.65668403749399995</v>
      </c>
      <c r="AX14">
        <f t="shared" si="7"/>
        <v>0.29399899999999946</v>
      </c>
      <c r="AY14">
        <f t="shared" si="8"/>
        <v>0.53932452660600005</v>
      </c>
      <c r="AZ14">
        <f t="shared" si="9"/>
        <v>-0.40901699999997732</v>
      </c>
      <c r="BA14">
        <f t="shared" si="10"/>
        <v>0.63890842905</v>
      </c>
      <c r="BC14">
        <v>12</v>
      </c>
      <c r="BD14" t="s">
        <v>40</v>
      </c>
      <c r="BG14">
        <f t="shared" si="13"/>
        <v>0.16082506089999893</v>
      </c>
      <c r="BH14">
        <f t="shared" si="14"/>
        <v>0.14137524800100015</v>
      </c>
      <c r="BI14">
        <f t="shared" si="15"/>
        <v>2.2449028900087736E-4</v>
      </c>
    </row>
    <row r="15" spans="1:61">
      <c r="A15" s="2">
        <v>13</v>
      </c>
      <c r="B15" s="1" t="s">
        <v>17</v>
      </c>
      <c r="C15" s="1">
        <v>8.4499999999999993</v>
      </c>
      <c r="D15" s="1">
        <v>121.05500000000001</v>
      </c>
      <c r="E15" s="1">
        <v>56.371000000000002</v>
      </c>
      <c r="F15" s="1">
        <v>30.614000000000001</v>
      </c>
      <c r="G15" s="1">
        <v>176.523</v>
      </c>
      <c r="H15" s="1"/>
      <c r="I15" s="1">
        <v>8.4499999999999993</v>
      </c>
      <c r="J15" s="1">
        <v>121.104</v>
      </c>
      <c r="K15" s="1">
        <v>56.371000000000002</v>
      </c>
      <c r="L15" s="1">
        <v>30.614000000000001</v>
      </c>
      <c r="M15" s="1">
        <v>176.523</v>
      </c>
      <c r="O15">
        <v>13</v>
      </c>
      <c r="P15" t="s">
        <v>36</v>
      </c>
      <c r="Q15">
        <v>8.51</v>
      </c>
      <c r="R15">
        <v>121.77</v>
      </c>
      <c r="S15">
        <v>56.01</v>
      </c>
      <c r="T15">
        <v>30.54</v>
      </c>
      <c r="U15">
        <v>176.23</v>
      </c>
      <c r="W15">
        <v>13</v>
      </c>
      <c r="X15" t="s">
        <v>36</v>
      </c>
      <c r="Y15">
        <f t="shared" ref="Y15:AC31" si="16">Q15-C15</f>
        <v>6.0000000000000497E-2</v>
      </c>
      <c r="Z15">
        <f t="shared" si="16"/>
        <v>0.7149999999999892</v>
      </c>
      <c r="AA15">
        <f t="shared" si="0"/>
        <v>-0.36100000000000421</v>
      </c>
      <c r="AB15">
        <f t="shared" si="0"/>
        <v>-7.400000000000162E-2</v>
      </c>
      <c r="AC15">
        <f t="shared" si="0"/>
        <v>-0.29300000000000637</v>
      </c>
      <c r="AE15">
        <v>8.280735</v>
      </c>
      <c r="AF15">
        <v>0.303834814949</v>
      </c>
      <c r="AG15">
        <v>120.26627000000001</v>
      </c>
      <c r="AH15">
        <v>2.27525268687</v>
      </c>
      <c r="AI15">
        <v>56.096322999999998</v>
      </c>
      <c r="AJ15">
        <v>0.95924184681000002</v>
      </c>
      <c r="AK15">
        <v>30.987197999999999</v>
      </c>
      <c r="AL15">
        <v>0.90002079575799998</v>
      </c>
      <c r="AM15">
        <v>175.98496299999999</v>
      </c>
      <c r="AN15">
        <v>0.910586767766</v>
      </c>
      <c r="AP15">
        <v>13</v>
      </c>
      <c r="AQ15" t="s">
        <v>36</v>
      </c>
      <c r="AR15">
        <f t="shared" si="1"/>
        <v>-0.22926499999999983</v>
      </c>
      <c r="AS15">
        <f t="shared" si="2"/>
        <v>0.303834814949</v>
      </c>
      <c r="AT15">
        <f t="shared" si="3"/>
        <v>-1.5037299999999902</v>
      </c>
      <c r="AU15">
        <f t="shared" si="4"/>
        <v>2.27525268687</v>
      </c>
      <c r="AV15">
        <f t="shared" si="5"/>
        <v>8.632300000000015E-2</v>
      </c>
      <c r="AW15">
        <f t="shared" si="6"/>
        <v>0.95924184681000002</v>
      </c>
      <c r="AX15">
        <f t="shared" si="7"/>
        <v>0.44719800000000021</v>
      </c>
      <c r="AY15">
        <f t="shared" si="8"/>
        <v>0.90002079575799998</v>
      </c>
      <c r="AZ15">
        <f t="shared" si="9"/>
        <v>-0.2450369999999964</v>
      </c>
      <c r="BA15">
        <f t="shared" si="10"/>
        <v>0.910586767766</v>
      </c>
      <c r="BC15">
        <v>13</v>
      </c>
      <c r="BD15" t="s">
        <v>36</v>
      </c>
      <c r="BE15">
        <f t="shared" si="11"/>
        <v>8.3674240225000196E-2</v>
      </c>
      <c r="BF15">
        <f t="shared" si="12"/>
        <v>4.9227628128999088</v>
      </c>
      <c r="BG15">
        <f t="shared" si="13"/>
        <v>0.20009786632900389</v>
      </c>
      <c r="BH15">
        <f t="shared" si="14"/>
        <v>0.27164735520400191</v>
      </c>
      <c r="BI15">
        <f t="shared" si="15"/>
        <v>2.3004493690009565E-3</v>
      </c>
    </row>
    <row r="16" spans="1:61">
      <c r="A16" s="2">
        <v>14</v>
      </c>
      <c r="B16" s="1" t="s">
        <v>22</v>
      </c>
      <c r="C16" s="1">
        <v>8.3339999999999996</v>
      </c>
      <c r="D16" s="1">
        <v>121.366</v>
      </c>
      <c r="E16" s="1">
        <v>55.875</v>
      </c>
      <c r="F16" s="1">
        <v>29.562000000000001</v>
      </c>
      <c r="G16" s="1">
        <v>175.68199999999999</v>
      </c>
      <c r="H16" s="1"/>
      <c r="I16" s="1">
        <v>8.3390000000000004</v>
      </c>
      <c r="J16" s="1">
        <v>121.346</v>
      </c>
      <c r="K16" s="1">
        <v>55.875</v>
      </c>
      <c r="L16" s="1">
        <v>29.562000000000001</v>
      </c>
      <c r="M16" s="1">
        <v>175.68199999999999</v>
      </c>
      <c r="O16">
        <v>14</v>
      </c>
      <c r="P16" t="s">
        <v>41</v>
      </c>
      <c r="Q16">
        <v>8.4499999999999993</v>
      </c>
      <c r="R16">
        <v>122.13</v>
      </c>
      <c r="S16">
        <v>55.68</v>
      </c>
      <c r="T16">
        <v>29.49</v>
      </c>
      <c r="U16">
        <v>175.45</v>
      </c>
      <c r="W16">
        <v>14</v>
      </c>
      <c r="X16" t="s">
        <v>41</v>
      </c>
      <c r="Y16">
        <f t="shared" si="16"/>
        <v>0.11599999999999966</v>
      </c>
      <c r="Z16">
        <f t="shared" si="16"/>
        <v>0.76399999999999579</v>
      </c>
      <c r="AA16">
        <f t="shared" si="0"/>
        <v>-0.19500000000000028</v>
      </c>
      <c r="AB16">
        <f t="shared" si="0"/>
        <v>-7.2000000000002728E-2</v>
      </c>
      <c r="AC16">
        <f t="shared" si="0"/>
        <v>-0.23199999999999932</v>
      </c>
      <c r="AE16">
        <v>8.3473190000000006</v>
      </c>
      <c r="AF16">
        <v>0.34878577270200001</v>
      </c>
      <c r="AG16">
        <v>120.724988</v>
      </c>
      <c r="AH16">
        <v>2.4257767695800001</v>
      </c>
      <c r="AI16">
        <v>55.701981000000004</v>
      </c>
      <c r="AJ16">
        <v>0.92516188455799997</v>
      </c>
      <c r="AK16">
        <v>29.780348</v>
      </c>
      <c r="AL16">
        <v>1.07918942957</v>
      </c>
      <c r="AM16">
        <v>175.41318799999999</v>
      </c>
      <c r="AN16">
        <v>0.82153915953900003</v>
      </c>
      <c r="AP16">
        <v>14</v>
      </c>
      <c r="AQ16" t="s">
        <v>41</v>
      </c>
      <c r="AR16">
        <f t="shared" si="1"/>
        <v>-0.10268099999999869</v>
      </c>
      <c r="AS16">
        <f t="shared" si="2"/>
        <v>0.34878577270200001</v>
      </c>
      <c r="AT16">
        <f t="shared" si="3"/>
        <v>-1.4050119999999993</v>
      </c>
      <c r="AU16">
        <f t="shared" si="4"/>
        <v>2.4257767695800001</v>
      </c>
      <c r="AV16">
        <f t="shared" si="5"/>
        <v>2.1981000000003803E-2</v>
      </c>
      <c r="AW16">
        <f t="shared" si="6"/>
        <v>0.92516188455799997</v>
      </c>
      <c r="AX16">
        <f t="shared" si="7"/>
        <v>0.2903480000000016</v>
      </c>
      <c r="AY16">
        <f t="shared" si="8"/>
        <v>1.07918942957</v>
      </c>
      <c r="AZ16">
        <f t="shared" si="9"/>
        <v>-3.6811999999997624E-2</v>
      </c>
      <c r="BA16">
        <f t="shared" si="10"/>
        <v>0.82153915953900003</v>
      </c>
      <c r="BC16">
        <v>14</v>
      </c>
      <c r="BD16" t="s">
        <v>41</v>
      </c>
      <c r="BE16">
        <f t="shared" si="11"/>
        <v>4.7821379760999275E-2</v>
      </c>
      <c r="BF16">
        <f t="shared" si="12"/>
        <v>4.7046130561439785</v>
      </c>
      <c r="BG16">
        <f t="shared" si="13"/>
        <v>4.7080754361001773E-2</v>
      </c>
      <c r="BH16">
        <f t="shared" si="14"/>
        <v>0.13129607310400315</v>
      </c>
      <c r="BI16">
        <f t="shared" si="15"/>
        <v>3.8098355344000662E-2</v>
      </c>
    </row>
    <row r="17" spans="1:61">
      <c r="A17" s="2">
        <v>15</v>
      </c>
      <c r="B17" s="1" t="s">
        <v>18</v>
      </c>
      <c r="C17" s="1">
        <v>8.3149999999999995</v>
      </c>
      <c r="D17" s="1">
        <v>125.124</v>
      </c>
      <c r="E17" s="1">
        <v>52.615000000000002</v>
      </c>
      <c r="F17" s="1">
        <v>19.286000000000001</v>
      </c>
      <c r="G17" s="1">
        <v>177.58500000000001</v>
      </c>
      <c r="H17" s="1"/>
      <c r="I17" s="1">
        <v>8.3279999999999994</v>
      </c>
      <c r="J17" s="1">
        <v>125.22799999999999</v>
      </c>
      <c r="K17" s="1">
        <v>52.615000000000002</v>
      </c>
      <c r="L17" s="1">
        <v>19.286000000000001</v>
      </c>
      <c r="M17" s="1">
        <v>177.58500000000001</v>
      </c>
      <c r="O17">
        <v>15</v>
      </c>
      <c r="P17" t="s">
        <v>37</v>
      </c>
      <c r="Q17">
        <v>8.3699999999999992</v>
      </c>
      <c r="R17">
        <v>125.52</v>
      </c>
      <c r="S17">
        <v>52.63</v>
      </c>
      <c r="T17">
        <v>19.04</v>
      </c>
      <c r="U17">
        <v>177.71</v>
      </c>
      <c r="W17">
        <v>15</v>
      </c>
      <c r="X17" t="s">
        <v>37</v>
      </c>
      <c r="Y17">
        <f t="shared" si="16"/>
        <v>5.4999999999999716E-2</v>
      </c>
      <c r="Z17">
        <f t="shared" si="16"/>
        <v>0.3960000000000008</v>
      </c>
      <c r="AA17">
        <f t="shared" si="0"/>
        <v>1.5000000000000568E-2</v>
      </c>
      <c r="AB17">
        <f t="shared" si="0"/>
        <v>-0.24600000000000222</v>
      </c>
      <c r="AC17">
        <f t="shared" si="0"/>
        <v>0.125</v>
      </c>
      <c r="AE17">
        <v>8.2202330000000003</v>
      </c>
      <c r="AF17">
        <v>0.38033820569499999</v>
      </c>
      <c r="AG17">
        <v>124.65084299999999</v>
      </c>
      <c r="AH17">
        <v>2.6020492720799999</v>
      </c>
      <c r="AI17">
        <v>52.257368</v>
      </c>
      <c r="AJ17">
        <v>0.82551412015500003</v>
      </c>
      <c r="AK17">
        <v>19.637409000000002</v>
      </c>
      <c r="AL17">
        <v>0.84589612347999998</v>
      </c>
      <c r="AM17">
        <v>176.85576599999999</v>
      </c>
      <c r="AN17">
        <v>0.83571742188599996</v>
      </c>
      <c r="AP17">
        <v>15</v>
      </c>
      <c r="AQ17" t="s">
        <v>37</v>
      </c>
      <c r="AR17">
        <f t="shared" si="1"/>
        <v>-0.14976699999999887</v>
      </c>
      <c r="AS17">
        <f t="shared" si="2"/>
        <v>0.38033820569499999</v>
      </c>
      <c r="AT17">
        <f t="shared" si="3"/>
        <v>-0.86915700000000129</v>
      </c>
      <c r="AU17">
        <f t="shared" si="4"/>
        <v>2.6020492720799999</v>
      </c>
      <c r="AV17">
        <f t="shared" si="5"/>
        <v>-0.37263200000000296</v>
      </c>
      <c r="AW17">
        <f t="shared" si="6"/>
        <v>0.82551412015500003</v>
      </c>
      <c r="AX17">
        <f t="shared" si="7"/>
        <v>0.59740900000000252</v>
      </c>
      <c r="AY17">
        <f t="shared" si="8"/>
        <v>0.84589612347999998</v>
      </c>
      <c r="AZ17">
        <f t="shared" si="9"/>
        <v>-0.85423400000001948</v>
      </c>
      <c r="BA17">
        <f t="shared" si="10"/>
        <v>0.83571742188599996</v>
      </c>
      <c r="BC17">
        <v>15</v>
      </c>
      <c r="BD17" t="s">
        <v>37</v>
      </c>
      <c r="BE17">
        <f t="shared" si="11"/>
        <v>4.1929524288999424E-2</v>
      </c>
      <c r="BF17">
        <f t="shared" si="12"/>
        <v>1.6006222346490053</v>
      </c>
      <c r="BG17">
        <f t="shared" si="13"/>
        <v>0.15025856742400273</v>
      </c>
      <c r="BH17">
        <f t="shared" si="14"/>
        <v>0.71133874128100805</v>
      </c>
      <c r="BI17">
        <f t="shared" si="15"/>
        <v>0.95889922675603811</v>
      </c>
    </row>
    <row r="18" spans="1:61">
      <c r="A18" s="2">
        <v>16</v>
      </c>
      <c r="B18" s="1" t="s">
        <v>22</v>
      </c>
      <c r="C18" s="1">
        <v>8.3079999999999998</v>
      </c>
      <c r="D18" s="1">
        <v>119.68600000000001</v>
      </c>
      <c r="E18" s="1">
        <v>55.83</v>
      </c>
      <c r="F18" s="1">
        <v>29.335999999999999</v>
      </c>
      <c r="G18" s="1">
        <v>176.011</v>
      </c>
      <c r="H18" s="1"/>
      <c r="I18" s="1">
        <v>8.3140000000000001</v>
      </c>
      <c r="J18" s="1">
        <v>119.657</v>
      </c>
      <c r="K18" s="1">
        <v>55.65</v>
      </c>
      <c r="L18" s="1">
        <v>29.4</v>
      </c>
      <c r="M18" s="1">
        <v>176</v>
      </c>
      <c r="O18">
        <v>16</v>
      </c>
      <c r="P18" t="s">
        <v>41</v>
      </c>
      <c r="Q18">
        <v>8.2899999999999991</v>
      </c>
      <c r="R18">
        <v>119.54</v>
      </c>
      <c r="S18">
        <v>55.79</v>
      </c>
      <c r="T18">
        <v>29.42</v>
      </c>
      <c r="U18">
        <v>175.92</v>
      </c>
      <c r="W18">
        <v>16</v>
      </c>
      <c r="X18" t="s">
        <v>41</v>
      </c>
      <c r="Y18">
        <f t="shared" si="16"/>
        <v>-1.8000000000000682E-2</v>
      </c>
      <c r="Z18">
        <f t="shared" si="16"/>
        <v>-0.1460000000000008</v>
      </c>
      <c r="AA18">
        <f t="shared" si="0"/>
        <v>-3.9999999999999147E-2</v>
      </c>
      <c r="AB18">
        <f t="shared" si="0"/>
        <v>8.4000000000003183E-2</v>
      </c>
      <c r="AC18">
        <f t="shared" si="0"/>
        <v>-9.1000000000008185E-2</v>
      </c>
      <c r="AE18">
        <v>8.359553</v>
      </c>
      <c r="AF18">
        <v>0.329118527572</v>
      </c>
      <c r="AG18">
        <v>119.946307</v>
      </c>
      <c r="AH18">
        <v>2.1721295004600001</v>
      </c>
      <c r="AI18">
        <v>55.642100999999997</v>
      </c>
      <c r="AJ18">
        <v>0.88825707359899997</v>
      </c>
      <c r="AK18">
        <v>29.750995</v>
      </c>
      <c r="AL18">
        <v>1.14191871382</v>
      </c>
      <c r="AM18">
        <v>175.38100600000001</v>
      </c>
      <c r="AN18">
        <v>0.83772719901199999</v>
      </c>
      <c r="AP18">
        <v>16</v>
      </c>
      <c r="AQ18" t="s">
        <v>41</v>
      </c>
      <c r="AR18">
        <f t="shared" si="1"/>
        <v>6.9553000000000864E-2</v>
      </c>
      <c r="AS18">
        <f t="shared" si="2"/>
        <v>0.329118527572</v>
      </c>
      <c r="AT18">
        <f t="shared" si="3"/>
        <v>0.4063069999999982</v>
      </c>
      <c r="AU18">
        <f t="shared" si="4"/>
        <v>2.1721295004600001</v>
      </c>
      <c r="AV18">
        <f t="shared" si="5"/>
        <v>-0.14789900000000245</v>
      </c>
      <c r="AW18">
        <f t="shared" si="6"/>
        <v>0.88825707359899997</v>
      </c>
      <c r="AX18">
        <f t="shared" si="7"/>
        <v>0.33099499999999793</v>
      </c>
      <c r="AY18">
        <f t="shared" si="8"/>
        <v>1.14191871382</v>
      </c>
      <c r="AZ18">
        <f t="shared" si="9"/>
        <v>-0.53899399999997399</v>
      </c>
      <c r="BA18">
        <f t="shared" si="10"/>
        <v>0.83772719901199999</v>
      </c>
      <c r="BC18">
        <v>16</v>
      </c>
      <c r="BD18" t="s">
        <v>41</v>
      </c>
      <c r="BE18">
        <f t="shared" si="11"/>
        <v>7.6655278090002705E-3</v>
      </c>
      <c r="BF18">
        <f t="shared" si="12"/>
        <v>0.30504302224899887</v>
      </c>
      <c r="BG18">
        <f t="shared" si="13"/>
        <v>1.1642194201000712E-2</v>
      </c>
      <c r="BH18">
        <f t="shared" si="14"/>
        <v>6.1006530024997403E-2</v>
      </c>
      <c r="BI18">
        <f t="shared" si="15"/>
        <v>0.20069862403596936</v>
      </c>
    </row>
    <row r="19" spans="1:61">
      <c r="A19" s="2">
        <v>17</v>
      </c>
      <c r="B19" s="1" t="s">
        <v>19</v>
      </c>
      <c r="C19" s="1">
        <v>8.1199999999999992</v>
      </c>
      <c r="D19" s="1">
        <v>120.992</v>
      </c>
      <c r="E19" s="1">
        <v>62.313000000000002</v>
      </c>
      <c r="F19" s="1">
        <v>32.872</v>
      </c>
      <c r="G19" s="1">
        <v>175.96199999999999</v>
      </c>
      <c r="H19" s="1"/>
      <c r="I19" s="1">
        <v>8.1289999999999996</v>
      </c>
      <c r="J19" s="1">
        <v>121.01900000000001</v>
      </c>
      <c r="K19" s="1">
        <v>62.22</v>
      </c>
      <c r="L19" s="1">
        <v>32.840000000000003</v>
      </c>
      <c r="M19" s="1">
        <v>176</v>
      </c>
      <c r="O19">
        <v>17</v>
      </c>
      <c r="P19" t="s">
        <v>38</v>
      </c>
      <c r="Q19">
        <v>8.26</v>
      </c>
      <c r="R19">
        <v>122.05</v>
      </c>
      <c r="S19">
        <v>62.32</v>
      </c>
      <c r="T19">
        <v>32.700000000000003</v>
      </c>
      <c r="U19">
        <v>176.14</v>
      </c>
      <c r="W19">
        <v>17</v>
      </c>
      <c r="X19" t="s">
        <v>38</v>
      </c>
      <c r="Y19">
        <f t="shared" si="16"/>
        <v>0.14000000000000057</v>
      </c>
      <c r="Z19">
        <f t="shared" si="16"/>
        <v>1.0579999999999927</v>
      </c>
      <c r="AA19">
        <f t="shared" si="0"/>
        <v>6.9999999999978968E-3</v>
      </c>
      <c r="AB19">
        <f t="shared" si="0"/>
        <v>-0.17199999999999704</v>
      </c>
      <c r="AC19">
        <f t="shared" si="0"/>
        <v>0.17799999999999727</v>
      </c>
      <c r="AE19">
        <v>8.158334</v>
      </c>
      <c r="AF19">
        <v>0.39430220699899998</v>
      </c>
      <c r="AG19">
        <v>120.934397</v>
      </c>
      <c r="AH19">
        <v>3.6147707381499998</v>
      </c>
      <c r="AI19">
        <v>61.930880999999999</v>
      </c>
      <c r="AJ19">
        <v>1.15279270853</v>
      </c>
      <c r="AK19">
        <v>32.735247000000001</v>
      </c>
      <c r="AL19">
        <v>0.83532313387799995</v>
      </c>
      <c r="AM19">
        <v>175.46775500000001</v>
      </c>
      <c r="AN19">
        <v>0.74135377990200002</v>
      </c>
      <c r="AP19">
        <v>17</v>
      </c>
      <c r="AQ19" t="s">
        <v>38</v>
      </c>
      <c r="AR19">
        <f t="shared" si="1"/>
        <v>-0.10166599999999981</v>
      </c>
      <c r="AS19">
        <f t="shared" si="2"/>
        <v>0.39430220699899998</v>
      </c>
      <c r="AT19">
        <f t="shared" si="3"/>
        <v>-1.115602999999993</v>
      </c>
      <c r="AU19">
        <f t="shared" si="4"/>
        <v>3.6147707381499998</v>
      </c>
      <c r="AV19">
        <f t="shared" si="5"/>
        <v>-0.38911900000000088</v>
      </c>
      <c r="AW19">
        <f t="shared" si="6"/>
        <v>1.15279270853</v>
      </c>
      <c r="AX19">
        <f t="shared" si="7"/>
        <v>3.5246999999998252E-2</v>
      </c>
      <c r="AY19">
        <f t="shared" si="8"/>
        <v>0.83532313387799995</v>
      </c>
      <c r="AZ19">
        <f t="shared" si="9"/>
        <v>-0.67224499999997533</v>
      </c>
      <c r="BA19">
        <f t="shared" si="10"/>
        <v>0.74135377990200002</v>
      </c>
      <c r="BC19">
        <v>17</v>
      </c>
      <c r="BD19" t="s">
        <v>38</v>
      </c>
      <c r="BE19">
        <f t="shared" si="11"/>
        <v>5.8402455556000182E-2</v>
      </c>
      <c r="BF19">
        <f t="shared" si="12"/>
        <v>4.7245500016089377</v>
      </c>
      <c r="BG19">
        <f t="shared" si="13"/>
        <v>0.15691026216099904</v>
      </c>
      <c r="BH19">
        <f t="shared" si="14"/>
        <v>4.2951319008998047E-2</v>
      </c>
      <c r="BI19">
        <f t="shared" si="15"/>
        <v>0.72291656002495341</v>
      </c>
    </row>
    <row r="20" spans="1:61">
      <c r="A20" s="2">
        <v>18</v>
      </c>
      <c r="B20" s="1" t="s">
        <v>16</v>
      </c>
      <c r="C20" s="1">
        <v>8.2430000000000003</v>
      </c>
      <c r="D20" s="1">
        <v>118.752</v>
      </c>
      <c r="E20" s="1">
        <v>58.076999999999998</v>
      </c>
      <c r="F20" s="1">
        <v>63.75</v>
      </c>
      <c r="G20" s="1">
        <v>174.09200000000001</v>
      </c>
      <c r="H20" s="1"/>
      <c r="I20" s="1">
        <v>8.2460000000000004</v>
      </c>
      <c r="J20" s="1">
        <v>118.79300000000001</v>
      </c>
      <c r="K20" s="1">
        <v>57.84</v>
      </c>
      <c r="L20" s="1">
        <v>63.78</v>
      </c>
      <c r="M20" s="1">
        <v>174.11</v>
      </c>
      <c r="O20">
        <v>18</v>
      </c>
      <c r="P20" t="s">
        <v>35</v>
      </c>
      <c r="Q20">
        <v>8.34</v>
      </c>
      <c r="R20">
        <v>119.96</v>
      </c>
      <c r="S20">
        <v>58.18</v>
      </c>
      <c r="T20">
        <v>63.64</v>
      </c>
      <c r="U20">
        <v>174.15</v>
      </c>
      <c r="W20">
        <v>18</v>
      </c>
      <c r="X20" t="s">
        <v>35</v>
      </c>
      <c r="Y20">
        <f t="shared" si="16"/>
        <v>9.6999999999999531E-2</v>
      </c>
      <c r="Z20">
        <f t="shared" si="16"/>
        <v>1.2079999999999984</v>
      </c>
      <c r="AA20">
        <f t="shared" si="0"/>
        <v>0.10300000000000153</v>
      </c>
      <c r="AB20">
        <f t="shared" si="0"/>
        <v>-0.10999999999999943</v>
      </c>
      <c r="AC20">
        <f t="shared" si="0"/>
        <v>5.7999999999992724E-2</v>
      </c>
      <c r="AE20">
        <v>8.1599629999999994</v>
      </c>
      <c r="AF20">
        <v>0.375574846909</v>
      </c>
      <c r="AG20">
        <v>119.18161600000001</v>
      </c>
      <c r="AH20">
        <v>3.3658275904399999</v>
      </c>
      <c r="AI20">
        <v>58.141590999999998</v>
      </c>
      <c r="AJ20">
        <v>0.99043043860699997</v>
      </c>
      <c r="AK20">
        <v>64.183949999999996</v>
      </c>
      <c r="AL20">
        <v>0.87850894673900004</v>
      </c>
      <c r="AM20">
        <v>173.83771999999999</v>
      </c>
      <c r="AN20">
        <v>0.72089811873800003</v>
      </c>
      <c r="AP20">
        <v>18</v>
      </c>
      <c r="AQ20" t="s">
        <v>35</v>
      </c>
      <c r="AR20">
        <f t="shared" si="1"/>
        <v>-0.18003700000000045</v>
      </c>
      <c r="AS20">
        <f t="shared" si="2"/>
        <v>0.375574846909</v>
      </c>
      <c r="AT20">
        <f t="shared" si="3"/>
        <v>-0.77838399999998842</v>
      </c>
      <c r="AU20">
        <f t="shared" si="4"/>
        <v>3.3658275904399999</v>
      </c>
      <c r="AV20">
        <f t="shared" si="5"/>
        <v>-3.840900000000147E-2</v>
      </c>
      <c r="AW20">
        <f t="shared" si="6"/>
        <v>0.99043043860699997</v>
      </c>
      <c r="AX20">
        <f t="shared" si="7"/>
        <v>0.54394999999999527</v>
      </c>
      <c r="AY20">
        <f t="shared" si="8"/>
        <v>0.87850894673900004</v>
      </c>
      <c r="AZ20">
        <f t="shared" si="9"/>
        <v>-0.31228000000001543</v>
      </c>
      <c r="BA20">
        <f t="shared" si="10"/>
        <v>0.72089811873800003</v>
      </c>
      <c r="BC20">
        <v>18</v>
      </c>
      <c r="BD20" t="s">
        <v>35</v>
      </c>
      <c r="BE20">
        <f t="shared" si="11"/>
        <v>7.6749499368999982E-2</v>
      </c>
      <c r="BF20">
        <f t="shared" si="12"/>
        <v>3.9457213954559478</v>
      </c>
      <c r="BG20">
        <f t="shared" si="13"/>
        <v>1.9996505281000849E-2</v>
      </c>
      <c r="BH20">
        <f t="shared" si="14"/>
        <v>0.42765060249999309</v>
      </c>
      <c r="BI20">
        <f t="shared" si="15"/>
        <v>0.13710727840000606</v>
      </c>
    </row>
    <row r="21" spans="1:61">
      <c r="A21" s="2">
        <v>19</v>
      </c>
      <c r="B21" s="1" t="s">
        <v>23</v>
      </c>
      <c r="C21" s="1">
        <v>8.2070000000000007</v>
      </c>
      <c r="D21" s="1">
        <v>122.30500000000001</v>
      </c>
      <c r="E21" s="1">
        <v>57.59</v>
      </c>
      <c r="F21" s="1">
        <v>39.512999999999998</v>
      </c>
      <c r="G21" s="1">
        <v>175.529</v>
      </c>
      <c r="H21" s="1"/>
      <c r="I21" s="1">
        <v>8.2029999999999994</v>
      </c>
      <c r="J21" s="1">
        <v>122.35299999999999</v>
      </c>
      <c r="K21" s="1">
        <v>57.53</v>
      </c>
      <c r="L21" s="1">
        <v>39.4</v>
      </c>
      <c r="M21" s="1">
        <v>175.47</v>
      </c>
      <c r="O21">
        <v>19</v>
      </c>
      <c r="P21" t="s">
        <v>42</v>
      </c>
      <c r="Q21">
        <v>8.25</v>
      </c>
      <c r="R21">
        <v>122.04</v>
      </c>
      <c r="S21">
        <v>57.91</v>
      </c>
      <c r="T21">
        <v>39.450000000000003</v>
      </c>
      <c r="U21">
        <v>175.63</v>
      </c>
      <c r="W21">
        <v>19</v>
      </c>
      <c r="X21" t="s">
        <v>42</v>
      </c>
      <c r="Y21">
        <f t="shared" si="16"/>
        <v>4.2999999999999261E-2</v>
      </c>
      <c r="Z21">
        <f t="shared" si="16"/>
        <v>-0.26500000000000057</v>
      </c>
      <c r="AA21">
        <f t="shared" si="16"/>
        <v>0.31999999999999318</v>
      </c>
      <c r="AB21">
        <f t="shared" si="16"/>
        <v>-6.2999999999995282E-2</v>
      </c>
      <c r="AC21">
        <f t="shared" si="16"/>
        <v>0.10099999999999909</v>
      </c>
      <c r="AE21">
        <v>8.2349490000000003</v>
      </c>
      <c r="AF21">
        <v>0.45253915233800002</v>
      </c>
      <c r="AG21">
        <v>121.17448400000001</v>
      </c>
      <c r="AH21">
        <v>2.7084444520300002</v>
      </c>
      <c r="AI21">
        <v>57.827173999999999</v>
      </c>
      <c r="AJ21">
        <v>0.89704233218100005</v>
      </c>
      <c r="AK21">
        <v>39.970708999999999</v>
      </c>
      <c r="AL21">
        <v>0.94961149230599995</v>
      </c>
      <c r="AM21">
        <v>175.092229</v>
      </c>
      <c r="AN21">
        <v>0.96747076573900004</v>
      </c>
      <c r="AP21">
        <v>19</v>
      </c>
      <c r="AQ21" t="s">
        <v>42</v>
      </c>
      <c r="AR21">
        <f t="shared" si="1"/>
        <v>-1.5050999999999704E-2</v>
      </c>
      <c r="AS21">
        <f t="shared" si="2"/>
        <v>0.45253915233800002</v>
      </c>
      <c r="AT21">
        <f t="shared" si="3"/>
        <v>-0.86551599999999951</v>
      </c>
      <c r="AU21">
        <f t="shared" si="4"/>
        <v>2.7084444520300002</v>
      </c>
      <c r="AV21">
        <f t="shared" si="5"/>
        <v>-8.282599999999718E-2</v>
      </c>
      <c r="AW21">
        <f t="shared" si="6"/>
        <v>0.89704233218100005</v>
      </c>
      <c r="AX21">
        <f t="shared" si="7"/>
        <v>0.52070899999999654</v>
      </c>
      <c r="AY21">
        <f t="shared" si="8"/>
        <v>0.94961149230599995</v>
      </c>
      <c r="AZ21">
        <f t="shared" si="9"/>
        <v>-0.53777099999999223</v>
      </c>
      <c r="BA21">
        <f t="shared" si="10"/>
        <v>0.96747076573900004</v>
      </c>
      <c r="BC21">
        <v>19</v>
      </c>
      <c r="BD21" t="s">
        <v>42</v>
      </c>
      <c r="BE21">
        <f t="shared" si="11"/>
        <v>3.3699186009998796E-3</v>
      </c>
      <c r="BF21">
        <f t="shared" si="12"/>
        <v>0.36061946625599872</v>
      </c>
      <c r="BG21">
        <f t="shared" si="13"/>
        <v>0.16226878627599223</v>
      </c>
      <c r="BH21">
        <f t="shared" si="14"/>
        <v>0.34071619668099046</v>
      </c>
      <c r="BI21">
        <f t="shared" si="15"/>
        <v>0.40802839044098893</v>
      </c>
    </row>
    <row r="22" spans="1:61">
      <c r="A22" s="2">
        <v>20</v>
      </c>
      <c r="B22" s="1" t="s">
        <v>24</v>
      </c>
      <c r="C22" s="1">
        <v>8.1180000000000003</v>
      </c>
      <c r="D22" s="1">
        <v>123.057</v>
      </c>
      <c r="E22" s="1">
        <v>55.161999999999999</v>
      </c>
      <c r="F22" s="1">
        <v>42.558999999999997</v>
      </c>
      <c r="G22" s="1">
        <v>176.864</v>
      </c>
      <c r="H22" s="1"/>
      <c r="I22" s="1">
        <v>8.1129999999999995</v>
      </c>
      <c r="J22" s="1">
        <v>123.184</v>
      </c>
      <c r="K22" s="1">
        <v>55.08</v>
      </c>
      <c r="L22" s="1">
        <v>42.32</v>
      </c>
      <c r="M22" s="1">
        <v>176.84</v>
      </c>
      <c r="O22">
        <v>20</v>
      </c>
      <c r="P22" t="s">
        <v>43</v>
      </c>
      <c r="Q22">
        <v>8.0299999999999994</v>
      </c>
      <c r="R22">
        <v>123.89</v>
      </c>
      <c r="S22">
        <v>54.85</v>
      </c>
      <c r="T22">
        <v>42.31</v>
      </c>
      <c r="U22">
        <v>176.69</v>
      </c>
      <c r="W22">
        <v>20</v>
      </c>
      <c r="X22" t="s">
        <v>43</v>
      </c>
      <c r="Y22">
        <f t="shared" si="16"/>
        <v>-8.8000000000000966E-2</v>
      </c>
      <c r="Z22">
        <f t="shared" si="16"/>
        <v>0.83299999999999841</v>
      </c>
      <c r="AA22">
        <f t="shared" si="16"/>
        <v>-0.31199999999999761</v>
      </c>
      <c r="AB22">
        <f t="shared" si="16"/>
        <v>-0.24899999999999523</v>
      </c>
      <c r="AC22">
        <f t="shared" si="16"/>
        <v>-0.17400000000000659</v>
      </c>
      <c r="AE22">
        <v>8.0823789999999995</v>
      </c>
      <c r="AF22">
        <v>0.46433083395199998</v>
      </c>
      <c r="AG22">
        <v>122.514061</v>
      </c>
      <c r="AH22">
        <v>3.1082289029700001</v>
      </c>
      <c r="AI22">
        <v>54.752302999999998</v>
      </c>
      <c r="AJ22">
        <v>0.88948653794800003</v>
      </c>
      <c r="AK22">
        <v>42.475335999999999</v>
      </c>
      <c r="AL22">
        <v>0.99329266840300001</v>
      </c>
      <c r="AM22">
        <v>176.36130299999999</v>
      </c>
      <c r="AN22">
        <v>0.87227232398499999</v>
      </c>
      <c r="AP22">
        <v>20</v>
      </c>
      <c r="AQ22" t="s">
        <v>43</v>
      </c>
      <c r="AR22">
        <f t="shared" si="1"/>
        <v>5.2379000000000175E-2</v>
      </c>
      <c r="AS22">
        <f t="shared" si="2"/>
        <v>0.46433083395199998</v>
      </c>
      <c r="AT22">
        <f t="shared" si="3"/>
        <v>-1.3759390000000025</v>
      </c>
      <c r="AU22">
        <f t="shared" si="4"/>
        <v>3.1082289029700001</v>
      </c>
      <c r="AV22">
        <f t="shared" si="5"/>
        <v>-9.7697000000003698E-2</v>
      </c>
      <c r="AW22">
        <f t="shared" si="6"/>
        <v>0.88948653794800003</v>
      </c>
      <c r="AX22">
        <f t="shared" si="7"/>
        <v>0.16533599999999637</v>
      </c>
      <c r="AY22">
        <f t="shared" si="8"/>
        <v>0.99329266840300001</v>
      </c>
      <c r="AZ22">
        <f t="shared" si="9"/>
        <v>-0.32869700000000535</v>
      </c>
      <c r="BA22">
        <f t="shared" si="10"/>
        <v>0.87227232398499999</v>
      </c>
      <c r="BC22">
        <v>20</v>
      </c>
      <c r="BD22" t="s">
        <v>43</v>
      </c>
      <c r="BE22">
        <f t="shared" si="11"/>
        <v>1.970626364100032E-2</v>
      </c>
      <c r="BF22">
        <f t="shared" si="12"/>
        <v>4.8794115057210039</v>
      </c>
      <c r="BG22">
        <f t="shared" si="13"/>
        <v>4.5925775808997392E-2</v>
      </c>
      <c r="BH22">
        <f t="shared" si="14"/>
        <v>0.17167432089599305</v>
      </c>
      <c r="BI22">
        <f t="shared" si="15"/>
        <v>2.3931161808999613E-2</v>
      </c>
    </row>
    <row r="23" spans="1:61">
      <c r="A23" s="2">
        <v>21</v>
      </c>
      <c r="B23" s="1" t="s">
        <v>25</v>
      </c>
      <c r="C23" s="1">
        <v>8.2379999999999995</v>
      </c>
      <c r="D23" s="1">
        <v>119.38500000000001</v>
      </c>
      <c r="E23" s="1">
        <v>56.017000000000003</v>
      </c>
      <c r="F23" s="1">
        <v>30.337</v>
      </c>
      <c r="G23" s="1">
        <v>175.602</v>
      </c>
      <c r="H23" s="1"/>
      <c r="I23" s="1">
        <v>8.2140000000000004</v>
      </c>
      <c r="J23" s="1">
        <v>119.322</v>
      </c>
      <c r="K23" s="1">
        <v>56.12</v>
      </c>
      <c r="L23" s="1">
        <v>30.57</v>
      </c>
      <c r="M23" s="1">
        <v>175.68</v>
      </c>
      <c r="O23">
        <v>21</v>
      </c>
      <c r="P23" t="s">
        <v>44</v>
      </c>
      <c r="Q23">
        <v>8.42</v>
      </c>
      <c r="R23">
        <v>119.77</v>
      </c>
      <c r="S23">
        <v>56.05</v>
      </c>
      <c r="T23">
        <v>29.58</v>
      </c>
      <c r="U23">
        <v>175.23</v>
      </c>
      <c r="W23">
        <v>21</v>
      </c>
      <c r="X23" t="s">
        <v>44</v>
      </c>
      <c r="Y23">
        <f t="shared" si="16"/>
        <v>0.18200000000000038</v>
      </c>
      <c r="Z23">
        <f t="shared" si="16"/>
        <v>0.38499999999999091</v>
      </c>
      <c r="AA23">
        <f t="shared" si="16"/>
        <v>3.2999999999994145E-2</v>
      </c>
      <c r="AB23">
        <f t="shared" si="16"/>
        <v>-0.75700000000000145</v>
      </c>
      <c r="AC23">
        <f t="shared" si="16"/>
        <v>-0.3720000000000141</v>
      </c>
      <c r="AE23">
        <v>8.3011440000000007</v>
      </c>
      <c r="AF23">
        <v>0.46109504580299998</v>
      </c>
      <c r="AG23">
        <v>119.702094</v>
      </c>
      <c r="AH23">
        <v>2.8933090237900001</v>
      </c>
      <c r="AI23">
        <v>56.021431</v>
      </c>
      <c r="AJ23">
        <v>0.87362498203700001</v>
      </c>
      <c r="AK23">
        <v>30.828659999999999</v>
      </c>
      <c r="AL23">
        <v>1.1705640855599999</v>
      </c>
      <c r="AM23">
        <v>175.430678</v>
      </c>
      <c r="AN23">
        <v>0.70095592180699995</v>
      </c>
      <c r="AP23">
        <v>21</v>
      </c>
      <c r="AQ23" t="s">
        <v>44</v>
      </c>
      <c r="AR23">
        <f t="shared" si="1"/>
        <v>-0.11885599999999918</v>
      </c>
      <c r="AS23">
        <f t="shared" si="2"/>
        <v>0.46109504580299998</v>
      </c>
      <c r="AT23">
        <f t="shared" si="3"/>
        <v>-6.7905999999993583E-2</v>
      </c>
      <c r="AU23">
        <f t="shared" si="4"/>
        <v>2.8933090237900001</v>
      </c>
      <c r="AV23">
        <f t="shared" si="5"/>
        <v>-2.8568999999997402E-2</v>
      </c>
      <c r="AW23">
        <f t="shared" si="6"/>
        <v>0.87362498203700001</v>
      </c>
      <c r="AX23">
        <f t="shared" si="7"/>
        <v>1.248660000000001</v>
      </c>
      <c r="AY23">
        <f t="shared" si="8"/>
        <v>1.1705640855599999</v>
      </c>
      <c r="AZ23">
        <f t="shared" si="9"/>
        <v>0.20067800000001057</v>
      </c>
      <c r="BA23">
        <f t="shared" si="10"/>
        <v>0.70095592180699995</v>
      </c>
      <c r="BC23">
        <v>21</v>
      </c>
      <c r="BD23" t="s">
        <v>44</v>
      </c>
      <c r="BE23">
        <f t="shared" si="11"/>
        <v>9.0514332735999736E-2</v>
      </c>
      <c r="BF23">
        <f t="shared" si="12"/>
        <v>0.20512384483598595</v>
      </c>
      <c r="BG23">
        <f t="shared" si="13"/>
        <v>3.790741760998959E-3</v>
      </c>
      <c r="BH23">
        <f t="shared" si="14"/>
        <v>4.0226720356000101</v>
      </c>
      <c r="BI23">
        <f t="shared" si="15"/>
        <v>0.32796009168402823</v>
      </c>
    </row>
    <row r="24" spans="1:61">
      <c r="A24" s="2">
        <v>22</v>
      </c>
      <c r="B24" s="1" t="s">
        <v>20</v>
      </c>
      <c r="C24" s="1">
        <v>8.3209999999999997</v>
      </c>
      <c r="D24" s="1">
        <v>110.01</v>
      </c>
      <c r="E24" s="1">
        <v>45.392000000000003</v>
      </c>
      <c r="F24" s="1"/>
      <c r="G24" s="1">
        <v>173.86699999999999</v>
      </c>
      <c r="H24" s="1"/>
      <c r="I24" s="1">
        <v>8.2880000000000003</v>
      </c>
      <c r="J24" s="1">
        <v>110.056</v>
      </c>
      <c r="K24" s="1">
        <v>45.34</v>
      </c>
      <c r="L24" s="1"/>
      <c r="M24" s="1">
        <v>173.8</v>
      </c>
      <c r="O24">
        <v>22</v>
      </c>
      <c r="P24" t="s">
        <v>39</v>
      </c>
      <c r="Q24">
        <v>8.4499999999999993</v>
      </c>
      <c r="R24">
        <v>110.17</v>
      </c>
      <c r="S24">
        <v>45.21</v>
      </c>
      <c r="U24">
        <v>173.53</v>
      </c>
      <c r="W24">
        <v>22</v>
      </c>
      <c r="X24" t="s">
        <v>39</v>
      </c>
      <c r="Y24">
        <f t="shared" si="16"/>
        <v>0.12899999999999956</v>
      </c>
      <c r="Z24">
        <f t="shared" si="16"/>
        <v>0.15999999999999659</v>
      </c>
      <c r="AA24">
        <f t="shared" si="16"/>
        <v>-0.18200000000000216</v>
      </c>
      <c r="AC24">
        <f t="shared" si="16"/>
        <v>-0.33699999999998909</v>
      </c>
      <c r="AE24">
        <v>8.2776160000000001</v>
      </c>
      <c r="AF24">
        <v>0.41390910903700001</v>
      </c>
      <c r="AG24">
        <v>110.37448500000001</v>
      </c>
      <c r="AH24">
        <v>2.4945679320799998</v>
      </c>
      <c r="AI24">
        <v>44.763542999999999</v>
      </c>
      <c r="AJ24">
        <v>0.51888073596100004</v>
      </c>
      <c r="AK24">
        <v>0</v>
      </c>
      <c r="AL24">
        <v>0</v>
      </c>
      <c r="AM24">
        <v>173.675588</v>
      </c>
      <c r="AN24">
        <v>0.72490072303499997</v>
      </c>
      <c r="AP24">
        <v>22</v>
      </c>
      <c r="AQ24" t="s">
        <v>39</v>
      </c>
      <c r="AR24">
        <f t="shared" si="1"/>
        <v>-0.1723839999999992</v>
      </c>
      <c r="AS24">
        <f t="shared" si="2"/>
        <v>0.41390910903700001</v>
      </c>
      <c r="AT24">
        <f t="shared" si="3"/>
        <v>0.20448500000000536</v>
      </c>
      <c r="AU24">
        <f t="shared" si="4"/>
        <v>2.4945679320799998</v>
      </c>
      <c r="AV24">
        <f t="shared" si="5"/>
        <v>-0.44645700000000232</v>
      </c>
      <c r="AW24">
        <f t="shared" si="6"/>
        <v>0.51888073596100004</v>
      </c>
      <c r="AZ24">
        <f t="shared" si="9"/>
        <v>0.1455880000000036</v>
      </c>
      <c r="BA24">
        <f t="shared" si="10"/>
        <v>0.72490072303499997</v>
      </c>
      <c r="BC24">
        <v>22</v>
      </c>
      <c r="BD24" t="s">
        <v>39</v>
      </c>
      <c r="BE24">
        <f t="shared" si="11"/>
        <v>9.0832315455999249E-2</v>
      </c>
      <c r="BF24">
        <f t="shared" si="12"/>
        <v>1.9789152250007801E-3</v>
      </c>
      <c r="BG24">
        <f t="shared" si="13"/>
        <v>6.993750484900009E-2</v>
      </c>
      <c r="BI24">
        <f t="shared" si="15"/>
        <v>0.23289117774399296</v>
      </c>
    </row>
    <row r="25" spans="1:61">
      <c r="A25" s="2">
        <v>23</v>
      </c>
      <c r="B25" s="1" t="s">
        <v>13</v>
      </c>
      <c r="C25" s="1">
        <v>8.3480000000000008</v>
      </c>
      <c r="D25" s="1">
        <v>120.63200000000001</v>
      </c>
      <c r="E25" s="1">
        <v>54.408000000000001</v>
      </c>
      <c r="F25" s="1">
        <v>41.322000000000003</v>
      </c>
      <c r="G25" s="1">
        <v>176.541</v>
      </c>
      <c r="H25" s="1"/>
      <c r="I25" s="1">
        <v>8.3510000000000009</v>
      </c>
      <c r="J25" s="1">
        <v>120.69</v>
      </c>
      <c r="K25" s="1">
        <v>54.4</v>
      </c>
      <c r="L25" s="1">
        <v>41.28</v>
      </c>
      <c r="M25" s="1">
        <v>176.52</v>
      </c>
      <c r="O25">
        <v>23</v>
      </c>
      <c r="P25" t="s">
        <v>32</v>
      </c>
      <c r="Q25">
        <v>8.1999999999999993</v>
      </c>
      <c r="R25">
        <v>120.12</v>
      </c>
      <c r="S25">
        <v>54.23</v>
      </c>
      <c r="T25">
        <v>41.09</v>
      </c>
      <c r="U25">
        <v>176.44</v>
      </c>
      <c r="W25">
        <v>23</v>
      </c>
      <c r="X25" t="s">
        <v>32</v>
      </c>
      <c r="Y25">
        <f t="shared" si="16"/>
        <v>-0.14800000000000146</v>
      </c>
      <c r="Z25">
        <f t="shared" si="16"/>
        <v>-0.51200000000000045</v>
      </c>
      <c r="AA25">
        <f t="shared" si="16"/>
        <v>-0.17800000000000438</v>
      </c>
      <c r="AB25">
        <f t="shared" si="16"/>
        <v>-0.23199999999999932</v>
      </c>
      <c r="AC25">
        <f t="shared" si="16"/>
        <v>-0.10099999999999909</v>
      </c>
      <c r="AE25">
        <v>8.3160640000000008</v>
      </c>
      <c r="AF25">
        <v>0.27491623070299998</v>
      </c>
      <c r="AG25">
        <v>120.146202</v>
      </c>
      <c r="AH25">
        <v>1.5606456155099999</v>
      </c>
      <c r="AI25">
        <v>54.206201</v>
      </c>
      <c r="AJ25">
        <v>0.78978418482500001</v>
      </c>
      <c r="AK25">
        <v>41.278587000000002</v>
      </c>
      <c r="AL25">
        <v>0.77434064237300004</v>
      </c>
      <c r="AM25">
        <v>176.05945800000001</v>
      </c>
      <c r="AN25">
        <v>0.73331779893600002</v>
      </c>
      <c r="AP25">
        <v>23</v>
      </c>
      <c r="AQ25" t="s">
        <v>32</v>
      </c>
      <c r="AR25">
        <f t="shared" si="1"/>
        <v>0.1160640000000015</v>
      </c>
      <c r="AS25">
        <f t="shared" si="2"/>
        <v>0.27491623070299998</v>
      </c>
      <c r="AT25">
        <f t="shared" si="3"/>
        <v>2.6201999999997838E-2</v>
      </c>
      <c r="AU25">
        <f t="shared" si="4"/>
        <v>1.5606456155099999</v>
      </c>
      <c r="AV25">
        <f t="shared" si="5"/>
        <v>-2.3798999999996795E-2</v>
      </c>
      <c r="AW25">
        <f t="shared" si="6"/>
        <v>0.78978418482500001</v>
      </c>
      <c r="AX25">
        <f t="shared" si="7"/>
        <v>0.18858699999999828</v>
      </c>
      <c r="AY25">
        <f t="shared" si="8"/>
        <v>0.77434064237300004</v>
      </c>
      <c r="AZ25">
        <f t="shared" si="9"/>
        <v>-0.38054199999999128</v>
      </c>
      <c r="BA25">
        <f t="shared" si="10"/>
        <v>0.73331779893600002</v>
      </c>
      <c r="BC25">
        <v>23</v>
      </c>
      <c r="BD25" t="s">
        <v>32</v>
      </c>
      <c r="BE25">
        <f t="shared" si="11"/>
        <v>6.9729796096001564E-2</v>
      </c>
      <c r="BF25">
        <f t="shared" si="12"/>
        <v>0.28966139280399816</v>
      </c>
      <c r="BG25">
        <f t="shared" si="13"/>
        <v>2.3777948401002339E-2</v>
      </c>
      <c r="BH25">
        <f t="shared" si="14"/>
        <v>0.17689342456899798</v>
      </c>
      <c r="BI25">
        <f t="shared" si="15"/>
        <v>7.8143729763995626E-2</v>
      </c>
    </row>
    <row r="26" spans="1:61">
      <c r="A26" s="2">
        <v>24</v>
      </c>
      <c r="B26" s="1" t="s">
        <v>22</v>
      </c>
      <c r="C26" s="1">
        <v>8.4079999999999995</v>
      </c>
      <c r="D26" s="1">
        <v>120.709</v>
      </c>
      <c r="E26" s="1">
        <v>55.996000000000002</v>
      </c>
      <c r="F26" s="1">
        <v>29.183</v>
      </c>
      <c r="G26" s="1">
        <v>176.233</v>
      </c>
      <c r="H26" s="1"/>
      <c r="I26" s="1">
        <v>8.4120000000000008</v>
      </c>
      <c r="J26" s="1">
        <v>120.72</v>
      </c>
      <c r="K26" s="1">
        <v>55.96</v>
      </c>
      <c r="L26" s="1">
        <v>29.09</v>
      </c>
      <c r="M26" s="1">
        <v>176.21</v>
      </c>
      <c r="O26">
        <v>24</v>
      </c>
      <c r="P26" t="s">
        <v>41</v>
      </c>
      <c r="Q26">
        <v>8.34</v>
      </c>
      <c r="R26">
        <v>120.85</v>
      </c>
      <c r="S26">
        <v>55.98</v>
      </c>
      <c r="T26">
        <v>29.41</v>
      </c>
      <c r="U26">
        <v>176.09</v>
      </c>
      <c r="W26">
        <v>24</v>
      </c>
      <c r="X26" t="s">
        <v>41</v>
      </c>
      <c r="Y26">
        <f t="shared" si="16"/>
        <v>-6.7999999999999616E-2</v>
      </c>
      <c r="Z26">
        <f t="shared" si="16"/>
        <v>0.14099999999999113</v>
      </c>
      <c r="AA26">
        <f t="shared" si="16"/>
        <v>-1.6000000000005343E-2</v>
      </c>
      <c r="AB26">
        <f t="shared" si="16"/>
        <v>0.22700000000000031</v>
      </c>
      <c r="AC26">
        <f t="shared" si="16"/>
        <v>-0.14300000000000068</v>
      </c>
      <c r="AE26">
        <v>8.3189209999999996</v>
      </c>
      <c r="AF26">
        <v>0.323849203734</v>
      </c>
      <c r="AG26">
        <v>120.65107399999999</v>
      </c>
      <c r="AH26">
        <v>2.3763446413599998</v>
      </c>
      <c r="AI26">
        <v>55.821297999999999</v>
      </c>
      <c r="AJ26">
        <v>0.92511130421999999</v>
      </c>
      <c r="AK26">
        <v>29.667363999999999</v>
      </c>
      <c r="AL26">
        <v>1.0832861032500001</v>
      </c>
      <c r="AM26">
        <v>175.61585199999999</v>
      </c>
      <c r="AN26">
        <v>0.79287220918400003</v>
      </c>
      <c r="AP26">
        <v>24</v>
      </c>
      <c r="AQ26" t="s">
        <v>41</v>
      </c>
      <c r="AR26">
        <f t="shared" si="1"/>
        <v>-2.1079000000000292E-2</v>
      </c>
      <c r="AS26">
        <f t="shared" si="2"/>
        <v>0.323849203734</v>
      </c>
      <c r="AT26">
        <f t="shared" si="3"/>
        <v>-0.19892600000000016</v>
      </c>
      <c r="AU26">
        <f t="shared" si="4"/>
        <v>2.3763446413599998</v>
      </c>
      <c r="AV26">
        <f t="shared" si="5"/>
        <v>-0.15870199999999812</v>
      </c>
      <c r="AW26">
        <f t="shared" si="6"/>
        <v>0.92511130421999999</v>
      </c>
      <c r="AX26">
        <f t="shared" si="7"/>
        <v>0.25736399999999904</v>
      </c>
      <c r="AY26">
        <f t="shared" si="8"/>
        <v>1.0832861032500001</v>
      </c>
      <c r="AZ26">
        <f t="shared" si="9"/>
        <v>-0.47414800000001378</v>
      </c>
      <c r="BA26">
        <f t="shared" si="10"/>
        <v>0.79287220918400003</v>
      </c>
      <c r="BC26">
        <v>24</v>
      </c>
      <c r="BD26" t="s">
        <v>41</v>
      </c>
      <c r="BE26">
        <f t="shared" si="11"/>
        <v>2.2015802409999364E-3</v>
      </c>
      <c r="BF26">
        <f t="shared" si="12"/>
        <v>0.11554968547599408</v>
      </c>
      <c r="BG26">
        <f t="shared" si="13"/>
        <v>2.0363860803997939E-2</v>
      </c>
      <c r="BH26">
        <f t="shared" si="14"/>
        <v>9.2197249599992263E-4</v>
      </c>
      <c r="BI26">
        <f t="shared" si="15"/>
        <v>0.10965899790400868</v>
      </c>
    </row>
    <row r="27" spans="1:61">
      <c r="A27" s="2">
        <v>25</v>
      </c>
      <c r="B27" s="1" t="s">
        <v>16</v>
      </c>
      <c r="C27" s="1">
        <v>8.39</v>
      </c>
      <c r="D27" s="1">
        <v>116.946</v>
      </c>
      <c r="E27" s="1">
        <v>59.003999999999998</v>
      </c>
      <c r="F27" s="1">
        <v>63.731000000000002</v>
      </c>
      <c r="G27" s="1">
        <v>174.941</v>
      </c>
      <c r="H27" s="1"/>
      <c r="I27" s="1">
        <v>8.3930000000000007</v>
      </c>
      <c r="J27" s="1">
        <v>117.02200000000001</v>
      </c>
      <c r="K27" s="1">
        <v>58.78</v>
      </c>
      <c r="L27" s="1">
        <v>63.78</v>
      </c>
      <c r="M27" s="1">
        <v>174.95</v>
      </c>
      <c r="O27">
        <v>25</v>
      </c>
      <c r="P27" t="s">
        <v>35</v>
      </c>
      <c r="Q27">
        <v>8.43</v>
      </c>
      <c r="R27">
        <v>117.53</v>
      </c>
      <c r="S27">
        <v>58.41</v>
      </c>
      <c r="T27">
        <v>63.77</v>
      </c>
      <c r="U27">
        <v>174.58</v>
      </c>
      <c r="W27">
        <v>25</v>
      </c>
      <c r="X27" t="s">
        <v>35</v>
      </c>
      <c r="Y27">
        <f t="shared" si="16"/>
        <v>3.9999999999999147E-2</v>
      </c>
      <c r="Z27">
        <f t="shared" si="16"/>
        <v>0.58400000000000318</v>
      </c>
      <c r="AA27">
        <f t="shared" si="16"/>
        <v>-0.59400000000000119</v>
      </c>
      <c r="AB27">
        <f t="shared" si="16"/>
        <v>3.9000000000001478E-2</v>
      </c>
      <c r="AC27">
        <f t="shared" si="16"/>
        <v>-0.36099999999999</v>
      </c>
      <c r="AE27">
        <v>8.3044969999999996</v>
      </c>
      <c r="AF27">
        <v>0.36328113354699998</v>
      </c>
      <c r="AG27">
        <v>116.523804</v>
      </c>
      <c r="AH27">
        <v>2.6094716042899999</v>
      </c>
      <c r="AI27">
        <v>58.270978999999997</v>
      </c>
      <c r="AJ27">
        <v>0.94645050613299997</v>
      </c>
      <c r="AK27">
        <v>64.165289000000001</v>
      </c>
      <c r="AL27">
        <v>0.80283638026600002</v>
      </c>
      <c r="AM27">
        <v>174.262934</v>
      </c>
      <c r="AN27">
        <v>0.70920962884299998</v>
      </c>
      <c r="AP27">
        <v>25</v>
      </c>
      <c r="AQ27" t="s">
        <v>35</v>
      </c>
      <c r="AR27">
        <f t="shared" si="1"/>
        <v>-0.12550300000000014</v>
      </c>
      <c r="AS27">
        <f t="shared" si="2"/>
        <v>0.36328113354699998</v>
      </c>
      <c r="AT27">
        <f t="shared" si="3"/>
        <v>-1.0061960000000028</v>
      </c>
      <c r="AU27">
        <f t="shared" si="4"/>
        <v>2.6094716042899999</v>
      </c>
      <c r="AV27">
        <f t="shared" si="5"/>
        <v>-0.13902099999999962</v>
      </c>
      <c r="AW27">
        <f t="shared" si="6"/>
        <v>0.94645050613299997</v>
      </c>
      <c r="AX27">
        <f t="shared" si="7"/>
        <v>0.39528899999999823</v>
      </c>
      <c r="AY27">
        <f t="shared" si="8"/>
        <v>0.80283638026600002</v>
      </c>
      <c r="AZ27">
        <f t="shared" si="9"/>
        <v>-0.31706600000001117</v>
      </c>
      <c r="BA27">
        <f t="shared" si="10"/>
        <v>0.70920962884299998</v>
      </c>
      <c r="BC27">
        <v>25</v>
      </c>
      <c r="BD27" t="s">
        <v>35</v>
      </c>
      <c r="BE27">
        <f t="shared" si="11"/>
        <v>2.7391243008999765E-2</v>
      </c>
      <c r="BF27">
        <f t="shared" si="12"/>
        <v>2.5287233184160187</v>
      </c>
      <c r="BG27">
        <f t="shared" si="13"/>
        <v>0.20700589044100143</v>
      </c>
      <c r="BH27">
        <f t="shared" si="14"/>
        <v>0.12694185152099768</v>
      </c>
      <c r="BI27">
        <f t="shared" si="15"/>
        <v>1.9301963559981393E-3</v>
      </c>
    </row>
    <row r="28" spans="1:61">
      <c r="A28" s="2">
        <v>26</v>
      </c>
      <c r="B28" s="1" t="s">
        <v>12</v>
      </c>
      <c r="C28" s="1">
        <v>8.4730000000000008</v>
      </c>
      <c r="D28" s="1">
        <v>122.30200000000001</v>
      </c>
      <c r="E28" s="1">
        <v>57.005000000000003</v>
      </c>
      <c r="F28" s="1">
        <v>30.007000000000001</v>
      </c>
      <c r="G28" s="1">
        <v>176.36600000000001</v>
      </c>
      <c r="H28" s="1"/>
      <c r="I28" s="1">
        <v>8.4860000000000007</v>
      </c>
      <c r="J28" s="1">
        <v>122.378</v>
      </c>
      <c r="K28" s="1">
        <v>56.9</v>
      </c>
      <c r="L28" s="1">
        <v>30.02</v>
      </c>
      <c r="M28" s="1">
        <v>176.31</v>
      </c>
      <c r="O28">
        <v>26</v>
      </c>
      <c r="P28" t="s">
        <v>31</v>
      </c>
      <c r="Q28">
        <v>8.51</v>
      </c>
      <c r="R28">
        <v>122.85</v>
      </c>
      <c r="S28">
        <v>56.74</v>
      </c>
      <c r="T28">
        <v>30.06</v>
      </c>
      <c r="U28">
        <v>176.15</v>
      </c>
      <c r="W28">
        <v>26</v>
      </c>
      <c r="X28" t="s">
        <v>31</v>
      </c>
      <c r="Y28">
        <f t="shared" si="16"/>
        <v>3.6999999999999034E-2</v>
      </c>
      <c r="Z28">
        <f t="shared" si="16"/>
        <v>0.54799999999998761</v>
      </c>
      <c r="AA28">
        <f t="shared" si="16"/>
        <v>-0.26500000000000057</v>
      </c>
      <c r="AB28">
        <f t="shared" si="16"/>
        <v>5.2999999999997272E-2</v>
      </c>
      <c r="AC28">
        <f t="shared" si="16"/>
        <v>-0.21600000000000819</v>
      </c>
      <c r="AE28">
        <v>8.4766580000000005</v>
      </c>
      <c r="AF28">
        <v>0.33585530371900002</v>
      </c>
      <c r="AG28">
        <v>122.063419</v>
      </c>
      <c r="AH28">
        <v>2.2110272330799998</v>
      </c>
      <c r="AI28">
        <v>56.517487000000003</v>
      </c>
      <c r="AJ28">
        <v>0.93409542972399995</v>
      </c>
      <c r="AK28">
        <v>30.391178</v>
      </c>
      <c r="AL28">
        <v>0.900599737018</v>
      </c>
      <c r="AM28">
        <v>175.77957699999999</v>
      </c>
      <c r="AN28">
        <v>0.70643404792700004</v>
      </c>
      <c r="AP28">
        <v>26</v>
      </c>
      <c r="AQ28" t="s">
        <v>31</v>
      </c>
      <c r="AR28">
        <f t="shared" si="1"/>
        <v>-3.3341999999999317E-2</v>
      </c>
      <c r="AS28">
        <f t="shared" si="2"/>
        <v>0.33585530371900002</v>
      </c>
      <c r="AT28">
        <f t="shared" si="3"/>
        <v>-0.7865809999999982</v>
      </c>
      <c r="AU28">
        <f t="shared" si="4"/>
        <v>2.2110272330799998</v>
      </c>
      <c r="AV28">
        <f t="shared" si="5"/>
        <v>-0.22251299999999929</v>
      </c>
      <c r="AW28">
        <f t="shared" si="6"/>
        <v>0.93409542972399995</v>
      </c>
      <c r="AX28">
        <f t="shared" si="7"/>
        <v>0.3311780000000013</v>
      </c>
      <c r="AY28">
        <f t="shared" si="8"/>
        <v>0.900599737018</v>
      </c>
      <c r="AZ28">
        <f t="shared" si="9"/>
        <v>-0.3704230000000166</v>
      </c>
      <c r="BA28">
        <f t="shared" si="10"/>
        <v>0.70643404792700004</v>
      </c>
      <c r="BC28">
        <v>26</v>
      </c>
      <c r="BD28" t="s">
        <v>31</v>
      </c>
      <c r="BE28">
        <f t="shared" si="11"/>
        <v>4.9479969639997677E-3</v>
      </c>
      <c r="BF28">
        <f t="shared" si="12"/>
        <v>1.7811064455609622</v>
      </c>
      <c r="BG28">
        <f t="shared" si="13"/>
        <v>1.8051451690001081E-3</v>
      </c>
      <c r="BH28">
        <f t="shared" si="14"/>
        <v>7.7382999684002238E-2</v>
      </c>
      <c r="BI28">
        <f t="shared" si="15"/>
        <v>2.3846462929002599E-2</v>
      </c>
    </row>
    <row r="29" spans="1:61">
      <c r="A29" s="2">
        <v>27</v>
      </c>
      <c r="B29" s="1" t="s">
        <v>26</v>
      </c>
      <c r="C29" s="1">
        <v>8.2769999999999992</v>
      </c>
      <c r="D29" s="1">
        <v>118.53700000000001</v>
      </c>
      <c r="E29" s="1">
        <v>53.429000000000002</v>
      </c>
      <c r="F29" s="1">
        <v>39.165999999999997</v>
      </c>
      <c r="G29" s="1">
        <v>174.95099999999999</v>
      </c>
      <c r="H29" s="1"/>
      <c r="I29" s="1">
        <v>8.2759999999999998</v>
      </c>
      <c r="J29" s="1">
        <v>118.524</v>
      </c>
      <c r="K29" s="1">
        <v>53.46</v>
      </c>
      <c r="L29" s="1">
        <v>39.090000000000003</v>
      </c>
      <c r="M29" s="1">
        <v>174.95099999999999</v>
      </c>
      <c r="O29">
        <v>27</v>
      </c>
      <c r="P29" t="s">
        <v>45</v>
      </c>
      <c r="Q29">
        <v>8.5299999999999994</v>
      </c>
      <c r="R29">
        <v>119.79</v>
      </c>
      <c r="S29">
        <v>53.33</v>
      </c>
      <c r="T29">
        <v>38.74</v>
      </c>
      <c r="U29">
        <v>175.29</v>
      </c>
      <c r="W29">
        <v>27</v>
      </c>
      <c r="X29" t="s">
        <v>45</v>
      </c>
      <c r="Y29">
        <f t="shared" si="16"/>
        <v>0.25300000000000011</v>
      </c>
      <c r="Z29">
        <f t="shared" si="16"/>
        <v>1.2530000000000001</v>
      </c>
      <c r="AA29">
        <f t="shared" si="16"/>
        <v>-9.9000000000003752E-2</v>
      </c>
      <c r="AB29">
        <f t="shared" si="16"/>
        <v>-0.42599999999999483</v>
      </c>
      <c r="AC29">
        <f t="shared" si="16"/>
        <v>0.33899999999999864</v>
      </c>
      <c r="AE29">
        <v>8.4312349999999991</v>
      </c>
      <c r="AF29">
        <v>0.325838775739</v>
      </c>
      <c r="AG29">
        <v>120.15920699999999</v>
      </c>
      <c r="AH29">
        <v>2.7033257965200002</v>
      </c>
      <c r="AI29">
        <v>53.203015999999998</v>
      </c>
      <c r="AJ29">
        <v>0.72542423294500002</v>
      </c>
      <c r="AK29">
        <v>39.009515999999998</v>
      </c>
      <c r="AL29">
        <v>0.87035613270900003</v>
      </c>
      <c r="AM29">
        <v>174.77695900000001</v>
      </c>
      <c r="AN29">
        <v>0.73056174778000005</v>
      </c>
      <c r="AP29">
        <v>27</v>
      </c>
      <c r="AQ29" t="s">
        <v>45</v>
      </c>
      <c r="AR29">
        <f t="shared" si="1"/>
        <v>-9.8765000000000214E-2</v>
      </c>
      <c r="AS29">
        <f t="shared" si="2"/>
        <v>0.325838775739</v>
      </c>
      <c r="AT29">
        <f t="shared" si="3"/>
        <v>0.36920699999998874</v>
      </c>
      <c r="AU29">
        <f t="shared" si="4"/>
        <v>2.7033257965200002</v>
      </c>
      <c r="AV29">
        <f t="shared" si="5"/>
        <v>-0.12698400000000021</v>
      </c>
      <c r="AW29">
        <f t="shared" si="6"/>
        <v>0.72542423294500002</v>
      </c>
      <c r="AX29">
        <f t="shared" si="7"/>
        <v>0.26951599999999587</v>
      </c>
      <c r="AY29">
        <f t="shared" si="8"/>
        <v>0.87035613270900003</v>
      </c>
      <c r="AZ29">
        <f t="shared" si="9"/>
        <v>-0.51304099999998698</v>
      </c>
      <c r="BA29">
        <f t="shared" si="10"/>
        <v>0.73056174778000005</v>
      </c>
      <c r="BC29">
        <v>27</v>
      </c>
      <c r="BD29" t="s">
        <v>45</v>
      </c>
      <c r="BE29">
        <f t="shared" si="11"/>
        <v>0.12373861522500024</v>
      </c>
      <c r="BF29">
        <f t="shared" si="12"/>
        <v>0.78109006684902016</v>
      </c>
      <c r="BG29">
        <f t="shared" si="13"/>
        <v>7.8310425599980161E-4</v>
      </c>
      <c r="BH29">
        <f t="shared" si="14"/>
        <v>0.48374250625598708</v>
      </c>
      <c r="BI29">
        <f t="shared" si="15"/>
        <v>0.72597386568097544</v>
      </c>
    </row>
    <row r="30" spans="1:61">
      <c r="A30" s="2">
        <v>28</v>
      </c>
      <c r="B30" s="1" t="s">
        <v>12</v>
      </c>
      <c r="C30" s="1">
        <v>8.1709999999999994</v>
      </c>
      <c r="D30" s="1">
        <v>120.566</v>
      </c>
      <c r="E30" s="1">
        <v>56.23</v>
      </c>
      <c r="F30" s="1">
        <v>30.38</v>
      </c>
      <c r="G30" s="1">
        <v>176.11</v>
      </c>
      <c r="H30" s="1"/>
      <c r="I30" s="1">
        <v>8.1639999999999997</v>
      </c>
      <c r="J30" s="1">
        <v>120.542</v>
      </c>
      <c r="K30" s="1">
        <v>56.23</v>
      </c>
      <c r="L30" s="1">
        <v>30.38</v>
      </c>
      <c r="M30" s="1">
        <v>176.11</v>
      </c>
      <c r="O30">
        <v>28</v>
      </c>
      <c r="P30" t="s">
        <v>31</v>
      </c>
      <c r="Q30">
        <v>8.35</v>
      </c>
      <c r="R30">
        <v>121.07</v>
      </c>
      <c r="S30">
        <v>56.76</v>
      </c>
      <c r="T30">
        <v>29.97</v>
      </c>
      <c r="U30">
        <v>176.46</v>
      </c>
      <c r="W30">
        <v>28</v>
      </c>
      <c r="X30" t="s">
        <v>31</v>
      </c>
      <c r="Y30">
        <f t="shared" si="16"/>
        <v>0.17900000000000027</v>
      </c>
      <c r="Z30">
        <f t="shared" si="16"/>
        <v>0.50399999999999068</v>
      </c>
      <c r="AA30">
        <f t="shared" si="16"/>
        <v>0.53000000000000114</v>
      </c>
      <c r="AB30">
        <f t="shared" si="16"/>
        <v>-0.41000000000000014</v>
      </c>
      <c r="AC30">
        <f t="shared" si="16"/>
        <v>0.34999999999999432</v>
      </c>
      <c r="AE30">
        <v>8.3333180000000002</v>
      </c>
      <c r="AF30">
        <v>0.346927463421</v>
      </c>
      <c r="AG30">
        <v>120.904016</v>
      </c>
      <c r="AH30">
        <v>2.4494186611800002</v>
      </c>
      <c r="AI30">
        <v>56.481558999999997</v>
      </c>
      <c r="AJ30">
        <v>0.92390872412799996</v>
      </c>
      <c r="AK30">
        <v>30.425688999999998</v>
      </c>
      <c r="AL30">
        <v>0.957894607083</v>
      </c>
      <c r="AM30">
        <v>176.00885600000001</v>
      </c>
      <c r="AN30">
        <v>0.81984321139100003</v>
      </c>
      <c r="AP30">
        <v>28</v>
      </c>
      <c r="AQ30" t="s">
        <v>31</v>
      </c>
      <c r="AR30">
        <f t="shared" si="1"/>
        <v>-1.668199999999942E-2</v>
      </c>
      <c r="AS30">
        <f t="shared" si="2"/>
        <v>0.346927463421</v>
      </c>
      <c r="AT30">
        <f t="shared" si="3"/>
        <v>-0.16598399999999458</v>
      </c>
      <c r="AU30">
        <f t="shared" si="4"/>
        <v>2.4494186611800002</v>
      </c>
      <c r="AV30">
        <f t="shared" si="5"/>
        <v>-0.27844100000000083</v>
      </c>
      <c r="AW30">
        <f t="shared" si="6"/>
        <v>0.92390872412799996</v>
      </c>
      <c r="AX30">
        <f t="shared" si="7"/>
        <v>0.45568899999999957</v>
      </c>
      <c r="AY30">
        <f t="shared" si="8"/>
        <v>0.957894607083</v>
      </c>
      <c r="AZ30">
        <f t="shared" si="9"/>
        <v>-0.45114399999999932</v>
      </c>
      <c r="BA30">
        <f t="shared" si="10"/>
        <v>0.81984321139100003</v>
      </c>
      <c r="BC30">
        <v>28</v>
      </c>
      <c r="BD30" t="s">
        <v>31</v>
      </c>
      <c r="BE30">
        <f t="shared" si="11"/>
        <v>3.829144512399988E-2</v>
      </c>
      <c r="BF30">
        <f t="shared" si="12"/>
        <v>0.44887856025598022</v>
      </c>
      <c r="BG30">
        <f t="shared" si="13"/>
        <v>0.65357685048100322</v>
      </c>
      <c r="BH30">
        <f t="shared" si="14"/>
        <v>0.74941744472099947</v>
      </c>
      <c r="BI30">
        <f t="shared" si="15"/>
        <v>0.64183170873598983</v>
      </c>
    </row>
    <row r="31" spans="1:61">
      <c r="A31" s="2">
        <v>29</v>
      </c>
      <c r="B31" s="1" t="s">
        <v>24</v>
      </c>
      <c r="C31" s="1">
        <v>8.1750000000000007</v>
      </c>
      <c r="D31" s="1">
        <v>124.4</v>
      </c>
      <c r="E31" s="1">
        <v>53.38</v>
      </c>
      <c r="F31" s="1">
        <v>41.506</v>
      </c>
      <c r="G31" s="1">
        <v>175.21700000000001</v>
      </c>
      <c r="H31" s="1"/>
      <c r="I31" s="1">
        <v>8.1649999999999991</v>
      </c>
      <c r="J31" s="1">
        <v>124.337</v>
      </c>
      <c r="K31" s="1">
        <v>53.38</v>
      </c>
      <c r="L31" s="1">
        <v>41.506</v>
      </c>
      <c r="M31" s="1">
        <v>175.21700000000001</v>
      </c>
      <c r="O31">
        <v>29</v>
      </c>
      <c r="P31" t="s">
        <v>43</v>
      </c>
      <c r="Q31">
        <v>8.23</v>
      </c>
      <c r="R31">
        <v>124.17</v>
      </c>
      <c r="S31">
        <v>53.01</v>
      </c>
      <c r="T31">
        <v>41.67</v>
      </c>
      <c r="U31">
        <v>175.13</v>
      </c>
      <c r="W31">
        <v>29</v>
      </c>
      <c r="X31" t="s">
        <v>43</v>
      </c>
      <c r="Y31">
        <f t="shared" si="16"/>
        <v>5.4999999999999716E-2</v>
      </c>
      <c r="Z31">
        <f t="shared" si="16"/>
        <v>-0.23000000000000398</v>
      </c>
      <c r="AA31">
        <f t="shared" si="16"/>
        <v>-0.37000000000000455</v>
      </c>
      <c r="AB31">
        <f t="shared" si="16"/>
        <v>0.16400000000000148</v>
      </c>
      <c r="AC31">
        <f t="shared" si="16"/>
        <v>-8.7000000000017508E-2</v>
      </c>
      <c r="AE31">
        <v>8.228923</v>
      </c>
      <c r="AF31">
        <v>0.40040733393799999</v>
      </c>
      <c r="AG31">
        <v>123.4293</v>
      </c>
      <c r="AH31">
        <v>3.1177554455099998</v>
      </c>
      <c r="AI31">
        <v>53.800139000000001</v>
      </c>
      <c r="AJ31">
        <v>1.7607463269000001</v>
      </c>
      <c r="AK31">
        <v>41.765929</v>
      </c>
      <c r="AL31">
        <v>1.0525705942900001</v>
      </c>
      <c r="AM31">
        <v>175.48992100000001</v>
      </c>
      <c r="AN31">
        <v>0.76357803973100002</v>
      </c>
      <c r="AP31">
        <v>29</v>
      </c>
      <c r="AQ31" t="s">
        <v>43</v>
      </c>
      <c r="AR31">
        <f t="shared" si="1"/>
        <v>-1.0770000000004387E-3</v>
      </c>
      <c r="AS31">
        <f t="shared" si="2"/>
        <v>0.40040733393799999</v>
      </c>
      <c r="AT31">
        <f t="shared" si="3"/>
        <v>-0.74070000000000391</v>
      </c>
      <c r="AU31">
        <f t="shared" si="4"/>
        <v>3.1177554455099998</v>
      </c>
      <c r="AV31">
        <f t="shared" si="5"/>
        <v>0.79013900000000348</v>
      </c>
      <c r="AW31">
        <f t="shared" si="6"/>
        <v>1.7607463269000001</v>
      </c>
      <c r="AX31">
        <f t="shared" si="7"/>
        <v>9.5928999999998155E-2</v>
      </c>
      <c r="AY31">
        <f t="shared" si="8"/>
        <v>1.0525705942900001</v>
      </c>
      <c r="AZ31">
        <f t="shared" si="9"/>
        <v>0.35992100000001415</v>
      </c>
      <c r="BA31">
        <f t="shared" si="10"/>
        <v>0.76357803973100002</v>
      </c>
      <c r="BC31">
        <v>29</v>
      </c>
      <c r="BD31" t="s">
        <v>43</v>
      </c>
      <c r="BE31">
        <f t="shared" si="11"/>
        <v>3.1446299290000175E-3</v>
      </c>
      <c r="BF31">
        <f t="shared" si="12"/>
        <v>0.26081448999999995</v>
      </c>
      <c r="BG31">
        <f t="shared" si="13"/>
        <v>1.3459224993210186</v>
      </c>
      <c r="BH31">
        <f t="shared" si="14"/>
        <v>4.633661041000452E-3</v>
      </c>
      <c r="BI31">
        <f t="shared" si="15"/>
        <v>0.1997383802410283</v>
      </c>
    </row>
    <row r="32" spans="1:61">
      <c r="A32" s="2">
        <v>30</v>
      </c>
      <c r="B32" s="1" t="s">
        <v>21</v>
      </c>
      <c r="C32" s="1"/>
      <c r="D32" s="1"/>
      <c r="E32" s="1">
        <v>63.173999999999999</v>
      </c>
      <c r="F32" s="1">
        <v>31.934999999999999</v>
      </c>
      <c r="G32" s="1">
        <v>176.83699999999999</v>
      </c>
      <c r="H32" s="1"/>
      <c r="I32" s="1"/>
      <c r="J32" s="1"/>
      <c r="K32" s="1">
        <v>63.173999999999999</v>
      </c>
      <c r="L32" s="1">
        <v>31.934999999999999</v>
      </c>
      <c r="M32" s="1">
        <v>176.83699999999999</v>
      </c>
      <c r="O32">
        <v>30</v>
      </c>
      <c r="P32" t="s">
        <v>40</v>
      </c>
      <c r="R32">
        <v>137.38</v>
      </c>
      <c r="S32">
        <v>63</v>
      </c>
      <c r="T32">
        <v>31.98</v>
      </c>
      <c r="U32">
        <v>176.8</v>
      </c>
      <c r="W32">
        <v>30</v>
      </c>
      <c r="X32" t="s">
        <v>40</v>
      </c>
      <c r="AA32">
        <f t="shared" ref="AA32:AC95" si="17">S32-E32</f>
        <v>-0.17399999999999949</v>
      </c>
      <c r="AB32">
        <f t="shared" si="17"/>
        <v>4.5000000000001705E-2</v>
      </c>
      <c r="AC32">
        <f t="shared" si="17"/>
        <v>-3.6999999999977717E-2</v>
      </c>
      <c r="AE32">
        <v>0</v>
      </c>
      <c r="AF32">
        <v>0</v>
      </c>
      <c r="AG32">
        <v>0</v>
      </c>
      <c r="AH32">
        <v>0</v>
      </c>
      <c r="AI32">
        <v>63.140346999999998</v>
      </c>
      <c r="AJ32">
        <v>0.87647769885500004</v>
      </c>
      <c r="AK32">
        <v>32.203834999999998</v>
      </c>
      <c r="AL32">
        <v>0.60088638008799999</v>
      </c>
      <c r="AM32">
        <v>176.37886900000001</v>
      </c>
      <c r="AN32">
        <v>0.68091230407400005</v>
      </c>
      <c r="AP32">
        <v>30</v>
      </c>
      <c r="AQ32" t="s">
        <v>40</v>
      </c>
      <c r="AV32">
        <f t="shared" si="5"/>
        <v>0.14034699999999845</v>
      </c>
      <c r="AW32">
        <f t="shared" si="6"/>
        <v>0.87647769885500004</v>
      </c>
      <c r="AX32">
        <f t="shared" si="7"/>
        <v>0.22383499999999756</v>
      </c>
      <c r="AY32">
        <f t="shared" si="8"/>
        <v>0.60088638008799999</v>
      </c>
      <c r="AZ32">
        <f t="shared" si="9"/>
        <v>-0.42113100000000259</v>
      </c>
      <c r="BA32">
        <f t="shared" si="10"/>
        <v>0.68091230407400005</v>
      </c>
      <c r="BC32">
        <v>30</v>
      </c>
      <c r="BD32" t="s">
        <v>40</v>
      </c>
      <c r="BG32">
        <f t="shared" si="13"/>
        <v>9.8814036408998704E-2</v>
      </c>
      <c r="BH32">
        <f t="shared" si="14"/>
        <v>3.1981957224998518E-2</v>
      </c>
      <c r="BI32">
        <f t="shared" si="15"/>
        <v>0.14755662516101911</v>
      </c>
    </row>
    <row r="33" spans="1:61">
      <c r="A33" s="2">
        <v>31</v>
      </c>
      <c r="B33" s="1" t="s">
        <v>17</v>
      </c>
      <c r="C33" s="1">
        <v>8.3979999999999997</v>
      </c>
      <c r="D33" s="1">
        <v>121.651</v>
      </c>
      <c r="E33" s="1">
        <v>55.94</v>
      </c>
      <c r="F33" s="1">
        <v>30.741</v>
      </c>
      <c r="G33" s="1">
        <v>176.458</v>
      </c>
      <c r="H33" s="1"/>
      <c r="I33" s="1">
        <v>8.4060000000000006</v>
      </c>
      <c r="J33" s="1">
        <v>121.571</v>
      </c>
      <c r="K33" s="1">
        <v>55.96</v>
      </c>
      <c r="L33" s="1">
        <v>30.65</v>
      </c>
      <c r="M33" s="1">
        <v>176.41</v>
      </c>
      <c r="O33">
        <v>31</v>
      </c>
      <c r="P33" t="s">
        <v>36</v>
      </c>
      <c r="Q33">
        <v>8.44</v>
      </c>
      <c r="R33">
        <v>121.46</v>
      </c>
      <c r="S33">
        <v>55.93</v>
      </c>
      <c r="T33">
        <v>30.49</v>
      </c>
      <c r="U33">
        <v>176.17</v>
      </c>
      <c r="W33">
        <v>31</v>
      </c>
      <c r="X33" t="s">
        <v>36</v>
      </c>
      <c r="Y33">
        <f t="shared" ref="Y33:Z36" si="18">Q33-C33</f>
        <v>4.1999999999999815E-2</v>
      </c>
      <c r="Z33">
        <f t="shared" si="18"/>
        <v>-0.1910000000000025</v>
      </c>
      <c r="AA33">
        <f t="shared" si="17"/>
        <v>-9.9999999999980105E-3</v>
      </c>
      <c r="AB33">
        <f t="shared" si="17"/>
        <v>-0.25100000000000122</v>
      </c>
      <c r="AC33">
        <f t="shared" si="17"/>
        <v>-0.28800000000001091</v>
      </c>
      <c r="AE33">
        <v>8.2534410000000005</v>
      </c>
      <c r="AF33">
        <v>0.32686665862199998</v>
      </c>
      <c r="AG33">
        <v>119.981363</v>
      </c>
      <c r="AH33">
        <v>2.2185504337799999</v>
      </c>
      <c r="AI33">
        <v>56.035518000000003</v>
      </c>
      <c r="AJ33">
        <v>0.88397353222599995</v>
      </c>
      <c r="AK33">
        <v>30.913629</v>
      </c>
      <c r="AL33">
        <v>0.94932915438200005</v>
      </c>
      <c r="AM33">
        <v>176.01609199999999</v>
      </c>
      <c r="AN33">
        <v>0.90941005577</v>
      </c>
      <c r="AP33">
        <v>31</v>
      </c>
      <c r="AQ33" t="s">
        <v>36</v>
      </c>
      <c r="AR33">
        <f t="shared" si="1"/>
        <v>-0.18655899999999903</v>
      </c>
      <c r="AS33">
        <f t="shared" si="2"/>
        <v>0.32686665862199998</v>
      </c>
      <c r="AT33">
        <f t="shared" si="3"/>
        <v>-1.478636999999992</v>
      </c>
      <c r="AU33">
        <f t="shared" si="4"/>
        <v>2.2185504337799999</v>
      </c>
      <c r="AV33">
        <f t="shared" si="5"/>
        <v>0.10551800000000355</v>
      </c>
      <c r="AW33">
        <f t="shared" si="6"/>
        <v>0.88397353222599995</v>
      </c>
      <c r="AX33">
        <f t="shared" si="7"/>
        <v>0.42362900000000181</v>
      </c>
      <c r="AY33">
        <f t="shared" si="8"/>
        <v>0.94932915438200005</v>
      </c>
      <c r="AZ33">
        <f t="shared" si="9"/>
        <v>-0.15390800000000127</v>
      </c>
      <c r="BA33">
        <f t="shared" si="10"/>
        <v>0.90941005577</v>
      </c>
      <c r="BC33">
        <v>31</v>
      </c>
      <c r="BD33" t="s">
        <v>36</v>
      </c>
      <c r="BE33">
        <f t="shared" si="11"/>
        <v>5.2239216480999474E-2</v>
      </c>
      <c r="BF33">
        <f t="shared" si="12"/>
        <v>1.658009043768973</v>
      </c>
      <c r="BG33">
        <f t="shared" si="13"/>
        <v>1.3344408324000362E-2</v>
      </c>
      <c r="BH33">
        <f t="shared" si="14"/>
        <v>0.4551242876410041</v>
      </c>
      <c r="BI33">
        <f t="shared" si="15"/>
        <v>1.7980664464002587E-2</v>
      </c>
    </row>
    <row r="34" spans="1:61">
      <c r="A34" s="2">
        <v>32</v>
      </c>
      <c r="B34" s="1" t="s">
        <v>24</v>
      </c>
      <c r="C34" s="1">
        <v>8.3529999999999998</v>
      </c>
      <c r="D34" s="1">
        <v>123.678</v>
      </c>
      <c r="E34" s="1">
        <v>55.152000000000001</v>
      </c>
      <c r="F34" s="1">
        <v>42.335999999999999</v>
      </c>
      <c r="G34" s="1">
        <v>177.91300000000001</v>
      </c>
      <c r="H34" s="1"/>
      <c r="I34" s="1">
        <v>8.35</v>
      </c>
      <c r="J34" s="1">
        <v>123.624</v>
      </c>
      <c r="K34" s="1">
        <v>55.03</v>
      </c>
      <c r="L34" s="1">
        <v>42.21</v>
      </c>
      <c r="M34" s="1">
        <v>177.88</v>
      </c>
      <c r="O34">
        <v>32</v>
      </c>
      <c r="P34" t="s">
        <v>43</v>
      </c>
      <c r="Q34">
        <v>8.34</v>
      </c>
      <c r="R34">
        <v>123.79</v>
      </c>
      <c r="S34">
        <v>55.29</v>
      </c>
      <c r="T34">
        <v>42.17</v>
      </c>
      <c r="U34">
        <v>177.79</v>
      </c>
      <c r="W34">
        <v>32</v>
      </c>
      <c r="X34" t="s">
        <v>43</v>
      </c>
      <c r="Y34">
        <f t="shared" si="18"/>
        <v>-1.2999999999999901E-2</v>
      </c>
      <c r="Z34">
        <f t="shared" si="18"/>
        <v>0.11200000000000898</v>
      </c>
      <c r="AA34">
        <f t="shared" si="17"/>
        <v>0.13799999999999812</v>
      </c>
      <c r="AB34">
        <f t="shared" si="17"/>
        <v>-0.16599999999999682</v>
      </c>
      <c r="AC34">
        <f t="shared" si="17"/>
        <v>-0.12300000000001887</v>
      </c>
      <c r="AE34">
        <v>8.241384</v>
      </c>
      <c r="AF34">
        <v>0.41766569711200002</v>
      </c>
      <c r="AG34">
        <v>122.310091</v>
      </c>
      <c r="AH34">
        <v>2.64148615039</v>
      </c>
      <c r="AI34">
        <v>54.989857000000001</v>
      </c>
      <c r="AJ34">
        <v>0.64907858734599999</v>
      </c>
      <c r="AK34">
        <v>42.414591999999999</v>
      </c>
      <c r="AL34">
        <v>0.83144790428299997</v>
      </c>
      <c r="AM34">
        <v>177.307919</v>
      </c>
      <c r="AN34">
        <v>0.71368614561199994</v>
      </c>
      <c r="AP34">
        <v>32</v>
      </c>
      <c r="AQ34" t="s">
        <v>43</v>
      </c>
      <c r="AR34">
        <f t="shared" si="1"/>
        <v>-9.8615999999999815E-2</v>
      </c>
      <c r="AS34">
        <f t="shared" si="2"/>
        <v>0.41766569711200002</v>
      </c>
      <c r="AT34">
        <f t="shared" si="3"/>
        <v>-1.4799090000000064</v>
      </c>
      <c r="AU34">
        <f t="shared" si="4"/>
        <v>2.64148615039</v>
      </c>
      <c r="AV34">
        <f t="shared" si="5"/>
        <v>-0.30014299999999849</v>
      </c>
      <c r="AW34">
        <f t="shared" si="6"/>
        <v>0.64907858734599999</v>
      </c>
      <c r="AX34">
        <f t="shared" si="7"/>
        <v>0.24459199999999726</v>
      </c>
      <c r="AY34">
        <f t="shared" si="8"/>
        <v>0.83144790428299997</v>
      </c>
      <c r="AZ34">
        <f t="shared" si="9"/>
        <v>-0.48208099999999376</v>
      </c>
      <c r="BA34">
        <f t="shared" si="10"/>
        <v>0.71368614561199994</v>
      </c>
      <c r="BC34">
        <v>32</v>
      </c>
      <c r="BD34" t="s">
        <v>43</v>
      </c>
      <c r="BE34">
        <f t="shared" si="11"/>
        <v>7.3300994559999857E-3</v>
      </c>
      <c r="BF34">
        <f t="shared" si="12"/>
        <v>2.5341742642810487</v>
      </c>
      <c r="BG34">
        <f t="shared" si="13"/>
        <v>0.19196928844899705</v>
      </c>
      <c r="BH34">
        <f t="shared" si="14"/>
        <v>0.16858579046399513</v>
      </c>
      <c r="BI34">
        <f t="shared" si="15"/>
        <v>0.12893916456098198</v>
      </c>
    </row>
    <row r="35" spans="1:61">
      <c r="A35" s="2">
        <v>33</v>
      </c>
      <c r="B35" s="1" t="s">
        <v>20</v>
      </c>
      <c r="C35" s="1">
        <v>8.5009999999999994</v>
      </c>
      <c r="D35" s="1">
        <v>109.95</v>
      </c>
      <c r="E35" s="1">
        <v>45.372</v>
      </c>
      <c r="F35" s="1"/>
      <c r="G35" s="1">
        <v>174.68199999999999</v>
      </c>
      <c r="H35" s="1"/>
      <c r="I35" s="1">
        <v>8.5079999999999991</v>
      </c>
      <c r="J35" s="1">
        <v>110.005</v>
      </c>
      <c r="K35" s="1">
        <v>45.34</v>
      </c>
      <c r="L35" s="1"/>
      <c r="M35" s="1">
        <v>174.64</v>
      </c>
      <c r="O35">
        <v>33</v>
      </c>
      <c r="P35" t="s">
        <v>39</v>
      </c>
      <c r="Q35">
        <v>8.41</v>
      </c>
      <c r="R35">
        <v>109.62</v>
      </c>
      <c r="S35">
        <v>45.32</v>
      </c>
      <c r="U35">
        <v>174.51</v>
      </c>
      <c r="W35">
        <v>33</v>
      </c>
      <c r="X35" t="s">
        <v>39</v>
      </c>
      <c r="Y35">
        <f t="shared" si="18"/>
        <v>-9.0999999999999304E-2</v>
      </c>
      <c r="Z35">
        <f t="shared" si="18"/>
        <v>-0.32999999999999829</v>
      </c>
      <c r="AA35">
        <f t="shared" si="17"/>
        <v>-5.1999999999999602E-2</v>
      </c>
      <c r="AC35">
        <f t="shared" si="17"/>
        <v>-0.17199999999999704</v>
      </c>
      <c r="AE35">
        <v>8.296951</v>
      </c>
      <c r="AF35">
        <v>0.43888370737499999</v>
      </c>
      <c r="AG35">
        <v>108.811055</v>
      </c>
      <c r="AH35">
        <v>2.5879357808800001</v>
      </c>
      <c r="AI35">
        <v>44.709586999999999</v>
      </c>
      <c r="AJ35">
        <v>0.43599442247699999</v>
      </c>
      <c r="AK35">
        <v>0</v>
      </c>
      <c r="AL35">
        <v>0</v>
      </c>
      <c r="AM35">
        <v>174.262787</v>
      </c>
      <c r="AN35">
        <v>0.720488910137</v>
      </c>
      <c r="AP35">
        <v>33</v>
      </c>
      <c r="AQ35" t="s">
        <v>39</v>
      </c>
      <c r="AR35">
        <f t="shared" si="1"/>
        <v>-0.11304900000000018</v>
      </c>
      <c r="AS35">
        <f t="shared" si="2"/>
        <v>0.43888370737499999</v>
      </c>
      <c r="AT35">
        <f t="shared" si="3"/>
        <v>-0.80894500000000846</v>
      </c>
      <c r="AU35">
        <f t="shared" si="4"/>
        <v>2.5879357808800001</v>
      </c>
      <c r="AV35">
        <f t="shared" si="5"/>
        <v>-0.6104130000000012</v>
      </c>
      <c r="AW35">
        <f t="shared" si="6"/>
        <v>0.43599442247699999</v>
      </c>
      <c r="AZ35">
        <f t="shared" si="9"/>
        <v>-0.24721299999998791</v>
      </c>
      <c r="BA35">
        <f t="shared" si="10"/>
        <v>0.720488910137</v>
      </c>
      <c r="BC35">
        <v>33</v>
      </c>
      <c r="BD35" t="s">
        <v>39</v>
      </c>
      <c r="BE35">
        <f t="shared" si="11"/>
        <v>4.861584010000385E-4</v>
      </c>
      <c r="BF35">
        <f t="shared" si="12"/>
        <v>0.22938831302500973</v>
      </c>
      <c r="BG35">
        <f t="shared" si="13"/>
        <v>0.31182507856900177</v>
      </c>
      <c r="BI35">
        <f t="shared" si="15"/>
        <v>5.6569953689986265E-3</v>
      </c>
    </row>
    <row r="36" spans="1:61">
      <c r="A36" s="2">
        <v>34</v>
      </c>
      <c r="B36" s="1" t="s">
        <v>20</v>
      </c>
      <c r="C36" s="1">
        <v>8.3249999999999993</v>
      </c>
      <c r="D36" s="1">
        <v>108.79600000000001</v>
      </c>
      <c r="E36" s="1">
        <v>45.219000000000001</v>
      </c>
      <c r="F36" s="1"/>
      <c r="G36" s="1"/>
      <c r="H36" s="1"/>
      <c r="I36" s="1">
        <v>8.3260000000000005</v>
      </c>
      <c r="J36" s="1">
        <v>108.837</v>
      </c>
      <c r="K36" s="1">
        <v>45.03</v>
      </c>
      <c r="L36" s="1"/>
      <c r="M36" s="1"/>
      <c r="O36">
        <v>34</v>
      </c>
      <c r="P36" t="s">
        <v>39</v>
      </c>
      <c r="Q36">
        <v>8.25</v>
      </c>
      <c r="R36">
        <v>108.85</v>
      </c>
      <c r="S36">
        <v>45.09</v>
      </c>
      <c r="U36">
        <v>174.11</v>
      </c>
      <c r="W36">
        <v>34</v>
      </c>
      <c r="X36" t="s">
        <v>39</v>
      </c>
      <c r="Y36">
        <f t="shared" si="18"/>
        <v>-7.4999999999999289E-2</v>
      </c>
      <c r="Z36">
        <f t="shared" si="18"/>
        <v>5.3999999999987836E-2</v>
      </c>
      <c r="AA36">
        <f t="shared" si="17"/>
        <v>-0.12899999999999778</v>
      </c>
      <c r="AE36">
        <v>8.1501219999999996</v>
      </c>
      <c r="AF36">
        <v>0.334222373751</v>
      </c>
      <c r="AG36">
        <v>107.485981</v>
      </c>
      <c r="AH36">
        <v>1.2080347249300001</v>
      </c>
      <c r="AI36">
        <v>44.803491999999999</v>
      </c>
      <c r="AJ36">
        <v>0.47745815307299999</v>
      </c>
      <c r="AK36">
        <v>0</v>
      </c>
      <c r="AL36">
        <v>0</v>
      </c>
      <c r="AM36">
        <v>174.10682700000001</v>
      </c>
      <c r="AN36">
        <v>0.80059777858199999</v>
      </c>
      <c r="AP36">
        <v>34</v>
      </c>
      <c r="AQ36" t="s">
        <v>39</v>
      </c>
      <c r="AR36">
        <f t="shared" si="1"/>
        <v>-9.9878000000000355E-2</v>
      </c>
      <c r="AS36">
        <f t="shared" si="2"/>
        <v>0.334222373751</v>
      </c>
      <c r="AT36">
        <f t="shared" si="3"/>
        <v>-1.364018999999999</v>
      </c>
      <c r="AU36">
        <f t="shared" si="4"/>
        <v>1.2080347249300001</v>
      </c>
      <c r="AV36">
        <f t="shared" si="5"/>
        <v>-0.28650800000000487</v>
      </c>
      <c r="AW36">
        <f t="shared" si="6"/>
        <v>0.47745815307299999</v>
      </c>
      <c r="BC36">
        <v>34</v>
      </c>
      <c r="BD36" t="s">
        <v>39</v>
      </c>
      <c r="BE36">
        <f t="shared" si="11"/>
        <v>6.1891488400005299E-4</v>
      </c>
      <c r="BF36">
        <f t="shared" si="12"/>
        <v>2.0107778843609627</v>
      </c>
      <c r="BG36">
        <f t="shared" si="13"/>
        <v>2.4808770064002231E-2</v>
      </c>
    </row>
    <row r="37" spans="1:61">
      <c r="A37" s="2">
        <v>35</v>
      </c>
      <c r="B37" s="1" t="s">
        <v>14</v>
      </c>
      <c r="C37" s="1"/>
      <c r="D37" s="1"/>
      <c r="E37" s="1">
        <v>56.65</v>
      </c>
      <c r="F37" s="1">
        <v>32.973999999999997</v>
      </c>
      <c r="G37" s="1">
        <v>176.89699999999999</v>
      </c>
      <c r="H37" s="1"/>
      <c r="I37" s="1"/>
      <c r="J37" s="1"/>
      <c r="K37" s="1">
        <v>56.65</v>
      </c>
      <c r="L37" s="1">
        <v>32.973999999999997</v>
      </c>
      <c r="M37" s="1">
        <v>176.89699999999999</v>
      </c>
      <c r="O37">
        <v>35</v>
      </c>
      <c r="P37" t="s">
        <v>33</v>
      </c>
      <c r="Q37">
        <v>8.2100000000000009</v>
      </c>
      <c r="R37">
        <v>121.25</v>
      </c>
      <c r="S37">
        <v>56.34</v>
      </c>
      <c r="T37">
        <v>32.99</v>
      </c>
      <c r="U37">
        <v>176.72</v>
      </c>
      <c r="W37">
        <v>35</v>
      </c>
      <c r="X37" t="s">
        <v>33</v>
      </c>
      <c r="AA37">
        <f t="shared" si="17"/>
        <v>-0.30999999999999517</v>
      </c>
      <c r="AB37">
        <f t="shared" si="17"/>
        <v>1.6000000000005343E-2</v>
      </c>
      <c r="AC37">
        <f t="shared" si="17"/>
        <v>-0.1769999999999925</v>
      </c>
      <c r="AE37">
        <v>8.2204110000000004</v>
      </c>
      <c r="AF37">
        <v>0.279781336188</v>
      </c>
      <c r="AG37">
        <v>120.319417</v>
      </c>
      <c r="AH37">
        <v>1.4749888233899999</v>
      </c>
      <c r="AI37">
        <v>56.444848999999998</v>
      </c>
      <c r="AJ37">
        <v>0.94198666667800002</v>
      </c>
      <c r="AK37">
        <v>33.020285999999999</v>
      </c>
      <c r="AL37">
        <v>0.87372232213900003</v>
      </c>
      <c r="AM37">
        <v>176.27929800000001</v>
      </c>
      <c r="AN37">
        <v>0.84310330873299999</v>
      </c>
      <c r="AP37">
        <v>35</v>
      </c>
      <c r="AQ37" t="s">
        <v>33</v>
      </c>
      <c r="AV37">
        <f t="shared" si="5"/>
        <v>0.10484899999999442</v>
      </c>
      <c r="AW37">
        <f t="shared" si="6"/>
        <v>0.94198666667800002</v>
      </c>
      <c r="AX37">
        <f t="shared" si="7"/>
        <v>3.0285999999996704E-2</v>
      </c>
      <c r="AY37">
        <f t="shared" si="8"/>
        <v>0.87372232213900003</v>
      </c>
      <c r="AZ37">
        <f t="shared" si="9"/>
        <v>-0.44070199999998749</v>
      </c>
      <c r="BA37">
        <f t="shared" si="10"/>
        <v>0.84310330873299999</v>
      </c>
      <c r="BC37">
        <v>35</v>
      </c>
      <c r="BD37" t="s">
        <v>33</v>
      </c>
      <c r="BG37">
        <f t="shared" si="13"/>
        <v>0.17209969280099136</v>
      </c>
      <c r="BH37">
        <f t="shared" si="14"/>
        <v>2.0408979599975316E-4</v>
      </c>
      <c r="BI37">
        <f t="shared" si="15"/>
        <v>6.9538744803997354E-2</v>
      </c>
    </row>
    <row r="38" spans="1:61">
      <c r="A38" s="2">
        <v>36</v>
      </c>
      <c r="B38" s="1" t="s">
        <v>12</v>
      </c>
      <c r="C38" s="1">
        <v>8.5299999999999994</v>
      </c>
      <c r="D38" s="1">
        <v>121.419</v>
      </c>
      <c r="E38" s="1">
        <v>56.716000000000001</v>
      </c>
      <c r="F38" s="1">
        <v>30.023</v>
      </c>
      <c r="G38" s="1">
        <v>176.17</v>
      </c>
      <c r="H38" s="1"/>
      <c r="I38" s="1">
        <v>8.5280000000000005</v>
      </c>
      <c r="J38" s="1">
        <v>121.465</v>
      </c>
      <c r="K38" s="1">
        <v>56.6</v>
      </c>
      <c r="L38" s="1">
        <v>30.4</v>
      </c>
      <c r="M38" s="1">
        <v>176.17</v>
      </c>
      <c r="O38">
        <v>36</v>
      </c>
      <c r="P38" t="s">
        <v>31</v>
      </c>
      <c r="Q38">
        <v>8.4700000000000006</v>
      </c>
      <c r="R38">
        <v>121.71</v>
      </c>
      <c r="S38">
        <v>56.75</v>
      </c>
      <c r="T38">
        <v>30.2</v>
      </c>
      <c r="U38">
        <v>176.16</v>
      </c>
      <c r="W38">
        <v>36</v>
      </c>
      <c r="X38" t="s">
        <v>31</v>
      </c>
      <c r="Y38">
        <f t="shared" ref="Y38:Z43" si="19">Q38-C38</f>
        <v>-5.9999999999998721E-2</v>
      </c>
      <c r="Z38">
        <f t="shared" si="19"/>
        <v>0.29099999999999682</v>
      </c>
      <c r="AA38">
        <f t="shared" si="17"/>
        <v>3.399999999999892E-2</v>
      </c>
      <c r="AB38">
        <f t="shared" si="17"/>
        <v>0.1769999999999996</v>
      </c>
      <c r="AC38">
        <f t="shared" si="17"/>
        <v>-9.9999999999909051E-3</v>
      </c>
      <c r="AE38">
        <v>8.3842780000000001</v>
      </c>
      <c r="AF38">
        <v>0.32900398890600002</v>
      </c>
      <c r="AG38">
        <v>121.29607799999999</v>
      </c>
      <c r="AH38">
        <v>2.5005921658500001</v>
      </c>
      <c r="AI38">
        <v>56.549030999999999</v>
      </c>
      <c r="AJ38">
        <v>0.94281832398300003</v>
      </c>
      <c r="AK38">
        <v>30.382352999999998</v>
      </c>
      <c r="AL38">
        <v>0.82922198016600002</v>
      </c>
      <c r="AM38">
        <v>175.84587300000001</v>
      </c>
      <c r="AN38">
        <v>0.75699254082900003</v>
      </c>
      <c r="AP38">
        <v>36</v>
      </c>
      <c r="AQ38" t="s">
        <v>31</v>
      </c>
      <c r="AR38">
        <f t="shared" si="1"/>
        <v>-8.572200000000052E-2</v>
      </c>
      <c r="AS38">
        <f t="shared" si="2"/>
        <v>0.32900398890600002</v>
      </c>
      <c r="AT38">
        <f t="shared" si="3"/>
        <v>-0.41392199999999946</v>
      </c>
      <c r="AU38">
        <f t="shared" si="4"/>
        <v>2.5005921658500001</v>
      </c>
      <c r="AV38">
        <f t="shared" si="5"/>
        <v>-0.20096900000000062</v>
      </c>
      <c r="AW38">
        <f t="shared" si="6"/>
        <v>0.94281832398300003</v>
      </c>
      <c r="AX38">
        <f t="shared" si="7"/>
        <v>0.1823529999999991</v>
      </c>
      <c r="AY38">
        <f t="shared" si="8"/>
        <v>0.82922198016600002</v>
      </c>
      <c r="AZ38">
        <f t="shared" si="9"/>
        <v>-0.31412699999998495</v>
      </c>
      <c r="BA38">
        <f t="shared" si="10"/>
        <v>0.75699254082900003</v>
      </c>
      <c r="BC38">
        <v>36</v>
      </c>
      <c r="BD38" t="s">
        <v>31</v>
      </c>
      <c r="BE38">
        <f t="shared" si="11"/>
        <v>6.6162128400009258E-4</v>
      </c>
      <c r="BF38">
        <f t="shared" si="12"/>
        <v>0.49691502608399474</v>
      </c>
      <c r="BG38">
        <f t="shared" si="13"/>
        <v>5.5210430960999785E-2</v>
      </c>
      <c r="BH38">
        <f t="shared" si="14"/>
        <v>2.8654608999994616E-5</v>
      </c>
      <c r="BI38">
        <f t="shared" si="15"/>
        <v>9.2493232128996378E-2</v>
      </c>
    </row>
    <row r="39" spans="1:61">
      <c r="A39" s="2">
        <v>37</v>
      </c>
      <c r="B39" s="1" t="s">
        <v>13</v>
      </c>
      <c r="C39" s="1">
        <v>8.3019999999999996</v>
      </c>
      <c r="D39" s="1">
        <v>121.937</v>
      </c>
      <c r="E39" s="1">
        <v>54.34</v>
      </c>
      <c r="F39" s="1">
        <v>41.228000000000002</v>
      </c>
      <c r="G39" s="1">
        <v>176.46700000000001</v>
      </c>
      <c r="H39" s="1"/>
      <c r="I39" s="1">
        <v>8.3130000000000006</v>
      </c>
      <c r="J39" s="1">
        <v>122.087</v>
      </c>
      <c r="K39" s="1">
        <v>54.31</v>
      </c>
      <c r="L39" s="1">
        <v>41.15</v>
      </c>
      <c r="M39" s="1">
        <v>176.46700000000001</v>
      </c>
      <c r="O39">
        <v>37</v>
      </c>
      <c r="P39" t="s">
        <v>32</v>
      </c>
      <c r="Q39">
        <v>8.35</v>
      </c>
      <c r="R39">
        <v>121.37</v>
      </c>
      <c r="S39">
        <v>54.24</v>
      </c>
      <c r="T39">
        <v>41.02</v>
      </c>
      <c r="U39">
        <v>176.33</v>
      </c>
      <c r="W39">
        <v>37</v>
      </c>
      <c r="X39" t="s">
        <v>32</v>
      </c>
      <c r="Y39">
        <f t="shared" si="19"/>
        <v>4.8000000000000043E-2</v>
      </c>
      <c r="Z39">
        <f t="shared" si="19"/>
        <v>-0.56699999999999307</v>
      </c>
      <c r="AA39">
        <f t="shared" si="17"/>
        <v>-0.10000000000000142</v>
      </c>
      <c r="AB39">
        <f t="shared" si="17"/>
        <v>-0.20799999999999841</v>
      </c>
      <c r="AC39">
        <f t="shared" si="17"/>
        <v>-0.13700000000000045</v>
      </c>
      <c r="AE39">
        <v>8.3796560000000007</v>
      </c>
      <c r="AF39">
        <v>0.30607628732699999</v>
      </c>
      <c r="AG39">
        <v>121.542632</v>
      </c>
      <c r="AH39">
        <v>2.70145544412</v>
      </c>
      <c r="AI39">
        <v>54.207901999999997</v>
      </c>
      <c r="AJ39">
        <v>0.89095343222599999</v>
      </c>
      <c r="AK39">
        <v>41.186815000000003</v>
      </c>
      <c r="AL39">
        <v>0.78182308790099997</v>
      </c>
      <c r="AM39">
        <v>175.941136</v>
      </c>
      <c r="AN39">
        <v>0.74535930765199998</v>
      </c>
      <c r="AP39">
        <v>37</v>
      </c>
      <c r="AQ39" t="s">
        <v>32</v>
      </c>
      <c r="AR39">
        <f t="shared" si="1"/>
        <v>2.9656000000001015E-2</v>
      </c>
      <c r="AS39">
        <f t="shared" si="2"/>
        <v>0.30607628732699999</v>
      </c>
      <c r="AT39">
        <f t="shared" si="3"/>
        <v>0.17263199999999301</v>
      </c>
      <c r="AU39">
        <f t="shared" si="4"/>
        <v>2.70145544412</v>
      </c>
      <c r="AV39">
        <f t="shared" si="5"/>
        <v>-3.2098000000004845E-2</v>
      </c>
      <c r="AW39">
        <f t="shared" si="6"/>
        <v>0.89095343222599999</v>
      </c>
      <c r="AX39">
        <f t="shared" si="7"/>
        <v>0.16681499999999971</v>
      </c>
      <c r="AY39">
        <f t="shared" si="8"/>
        <v>0.78182308790099997</v>
      </c>
      <c r="AZ39">
        <f t="shared" si="9"/>
        <v>-0.38886400000001231</v>
      </c>
      <c r="BA39">
        <f t="shared" si="10"/>
        <v>0.74535930765199998</v>
      </c>
      <c r="BC39">
        <v>37</v>
      </c>
      <c r="BD39" t="s">
        <v>32</v>
      </c>
      <c r="BE39">
        <f t="shared" si="11"/>
        <v>3.3650233599996431E-4</v>
      </c>
      <c r="BF39">
        <f t="shared" si="12"/>
        <v>0.54705549542397935</v>
      </c>
      <c r="BG39">
        <f t="shared" si="13"/>
        <v>4.6106816039995354E-3</v>
      </c>
      <c r="BH39">
        <f t="shared" si="14"/>
        <v>0.14048628422499859</v>
      </c>
      <c r="BI39">
        <f t="shared" si="15"/>
        <v>6.3435474496005978E-2</v>
      </c>
    </row>
    <row r="40" spans="1:61">
      <c r="A40" s="2">
        <v>38</v>
      </c>
      <c r="B40" s="1" t="s">
        <v>17</v>
      </c>
      <c r="C40" s="1">
        <v>8.3190000000000008</v>
      </c>
      <c r="D40" s="1">
        <v>122.078</v>
      </c>
      <c r="E40" s="1">
        <v>56.4</v>
      </c>
      <c r="F40" s="1">
        <v>30.350999999999999</v>
      </c>
      <c r="G40" s="1">
        <v>176.51599999999999</v>
      </c>
      <c r="H40" s="1"/>
      <c r="I40" s="1">
        <v>8.3130000000000006</v>
      </c>
      <c r="J40" s="1">
        <v>122.087</v>
      </c>
      <c r="K40" s="1">
        <v>56.6</v>
      </c>
      <c r="L40" s="1">
        <v>30.4</v>
      </c>
      <c r="M40" s="1">
        <v>176.51599999999999</v>
      </c>
      <c r="O40">
        <v>38</v>
      </c>
      <c r="P40" t="s">
        <v>36</v>
      </c>
      <c r="Q40">
        <v>8.27</v>
      </c>
      <c r="R40">
        <v>121.9</v>
      </c>
      <c r="S40">
        <v>56.12</v>
      </c>
      <c r="T40">
        <v>30.55</v>
      </c>
      <c r="U40">
        <v>176.25</v>
      </c>
      <c r="W40">
        <v>38</v>
      </c>
      <c r="X40" t="s">
        <v>36</v>
      </c>
      <c r="Y40">
        <f t="shared" si="19"/>
        <v>-4.9000000000001265E-2</v>
      </c>
      <c r="Z40">
        <f t="shared" si="19"/>
        <v>-0.17799999999999727</v>
      </c>
      <c r="AA40">
        <f t="shared" si="17"/>
        <v>-0.28000000000000114</v>
      </c>
      <c r="AB40">
        <f t="shared" si="17"/>
        <v>0.19900000000000162</v>
      </c>
      <c r="AC40">
        <f t="shared" si="17"/>
        <v>-0.26599999999999113</v>
      </c>
      <c r="AE40">
        <v>8.2015600000000006</v>
      </c>
      <c r="AF40">
        <v>0.36314622729700002</v>
      </c>
      <c r="AG40">
        <v>120.857142</v>
      </c>
      <c r="AH40">
        <v>2.2841487162299998</v>
      </c>
      <c r="AI40">
        <v>56.188643999999996</v>
      </c>
      <c r="AJ40">
        <v>0.95192276328699998</v>
      </c>
      <c r="AK40">
        <v>30.947479999999999</v>
      </c>
      <c r="AL40">
        <v>1.0175851362899999</v>
      </c>
      <c r="AM40">
        <v>176.08598799999999</v>
      </c>
      <c r="AN40">
        <v>0.81482940905199996</v>
      </c>
      <c r="AP40">
        <v>38</v>
      </c>
      <c r="AQ40" t="s">
        <v>36</v>
      </c>
      <c r="AR40">
        <f t="shared" si="1"/>
        <v>-6.8439999999998946E-2</v>
      </c>
      <c r="AS40">
        <f t="shared" si="2"/>
        <v>0.36314622729700002</v>
      </c>
      <c r="AT40">
        <f t="shared" si="3"/>
        <v>-1.0428580000000096</v>
      </c>
      <c r="AU40">
        <f t="shared" si="4"/>
        <v>2.2841487162299998</v>
      </c>
      <c r="AV40">
        <f t="shared" si="5"/>
        <v>6.8643999999999039E-2</v>
      </c>
      <c r="AW40">
        <f t="shared" si="6"/>
        <v>0.95192276328699998</v>
      </c>
      <c r="AX40">
        <f t="shared" si="7"/>
        <v>0.39747999999999806</v>
      </c>
      <c r="AY40">
        <f t="shared" si="8"/>
        <v>1.0175851362899999</v>
      </c>
      <c r="AZ40">
        <f t="shared" si="9"/>
        <v>-0.16401200000001381</v>
      </c>
      <c r="BA40">
        <f t="shared" si="10"/>
        <v>0.81482940905199996</v>
      </c>
      <c r="BC40">
        <v>38</v>
      </c>
      <c r="BD40" t="s">
        <v>36</v>
      </c>
      <c r="BE40">
        <f t="shared" si="11"/>
        <v>3.7791359999990985E-4</v>
      </c>
      <c r="BF40">
        <f t="shared" si="12"/>
        <v>0.74797936016402133</v>
      </c>
      <c r="BG40">
        <f t="shared" si="13"/>
        <v>0.12155263873600013</v>
      </c>
      <c r="BH40">
        <f t="shared" si="14"/>
        <v>3.9394310399998585E-2</v>
      </c>
      <c r="BI40">
        <f t="shared" si="15"/>
        <v>1.0401552143995374E-2</v>
      </c>
    </row>
    <row r="41" spans="1:61">
      <c r="A41" s="2">
        <v>39</v>
      </c>
      <c r="B41" s="1" t="s">
        <v>17</v>
      </c>
      <c r="C41" s="1">
        <v>8.2780000000000005</v>
      </c>
      <c r="D41" s="1">
        <v>121.367</v>
      </c>
      <c r="E41" s="1">
        <v>56.753999999999998</v>
      </c>
      <c r="F41" s="1">
        <v>30.524000000000001</v>
      </c>
      <c r="G41" s="1">
        <v>176.738</v>
      </c>
      <c r="H41" s="1"/>
      <c r="I41" s="1">
        <v>8.2780000000000005</v>
      </c>
      <c r="J41" s="1">
        <v>121.342</v>
      </c>
      <c r="K41" s="1">
        <v>56.6</v>
      </c>
      <c r="L41" s="1">
        <v>30.4</v>
      </c>
      <c r="M41" s="1">
        <v>176.738</v>
      </c>
      <c r="O41">
        <v>39</v>
      </c>
      <c r="P41" t="s">
        <v>36</v>
      </c>
      <c r="Q41">
        <v>8.43</v>
      </c>
      <c r="R41">
        <v>123.15</v>
      </c>
      <c r="S41">
        <v>55.9</v>
      </c>
      <c r="T41">
        <v>30.7</v>
      </c>
      <c r="U41">
        <v>175.91</v>
      </c>
      <c r="W41">
        <v>39</v>
      </c>
      <c r="X41" t="s">
        <v>36</v>
      </c>
      <c r="Y41">
        <f t="shared" si="19"/>
        <v>0.15199999999999925</v>
      </c>
      <c r="Z41">
        <f t="shared" si="19"/>
        <v>1.7830000000000013</v>
      </c>
      <c r="AA41">
        <f t="shared" si="17"/>
        <v>-0.8539999999999992</v>
      </c>
      <c r="AB41">
        <f t="shared" si="17"/>
        <v>0.17599999999999838</v>
      </c>
      <c r="AC41">
        <f t="shared" si="17"/>
        <v>-0.82800000000000296</v>
      </c>
      <c r="AE41">
        <v>8.3372709999999994</v>
      </c>
      <c r="AF41">
        <v>0.34705057493000002</v>
      </c>
      <c r="AG41">
        <v>121.53371199999999</v>
      </c>
      <c r="AH41">
        <v>2.5027404921500001</v>
      </c>
      <c r="AI41">
        <v>56.128211999999998</v>
      </c>
      <c r="AJ41">
        <v>0.96479718545199999</v>
      </c>
      <c r="AK41">
        <v>30.964783000000001</v>
      </c>
      <c r="AL41">
        <v>1.04559827846</v>
      </c>
      <c r="AM41">
        <v>175.81271599999999</v>
      </c>
      <c r="AN41">
        <v>0.89287032616399997</v>
      </c>
      <c r="AP41">
        <v>39</v>
      </c>
      <c r="AQ41" t="s">
        <v>36</v>
      </c>
      <c r="AR41">
        <f t="shared" si="1"/>
        <v>-9.2729000000000283E-2</v>
      </c>
      <c r="AS41">
        <f t="shared" si="2"/>
        <v>0.34705057493000002</v>
      </c>
      <c r="AT41">
        <f t="shared" si="3"/>
        <v>-1.6162880000000115</v>
      </c>
      <c r="AU41">
        <f t="shared" si="4"/>
        <v>2.5027404921500001</v>
      </c>
      <c r="AV41">
        <f t="shared" si="5"/>
        <v>0.22821199999999919</v>
      </c>
      <c r="AW41">
        <f t="shared" si="6"/>
        <v>0.96479718545199999</v>
      </c>
      <c r="AX41">
        <f t="shared" si="7"/>
        <v>0.26478300000000132</v>
      </c>
      <c r="AY41">
        <f t="shared" si="8"/>
        <v>1.04559827846</v>
      </c>
      <c r="AZ41">
        <f t="shared" si="9"/>
        <v>-9.7284000000001924E-2</v>
      </c>
      <c r="BA41">
        <f t="shared" si="10"/>
        <v>0.89287032616399997</v>
      </c>
      <c r="BC41">
        <v>39</v>
      </c>
      <c r="BD41" t="s">
        <v>36</v>
      </c>
      <c r="BE41">
        <f t="shared" si="11"/>
        <v>5.9892283440999769E-2</v>
      </c>
      <c r="BF41">
        <f t="shared" si="12"/>
        <v>11.555158906944087</v>
      </c>
      <c r="BG41">
        <f t="shared" si="13"/>
        <v>1.1711828129439965</v>
      </c>
      <c r="BH41">
        <f t="shared" si="14"/>
        <v>7.8824210890005228E-3</v>
      </c>
      <c r="BI41">
        <f t="shared" si="15"/>
        <v>0.53394587265600146</v>
      </c>
    </row>
    <row r="42" spans="1:61">
      <c r="A42" s="2">
        <v>40</v>
      </c>
      <c r="B42" s="1" t="s">
        <v>19</v>
      </c>
      <c r="C42" s="1">
        <v>8.0470000000000006</v>
      </c>
      <c r="D42" s="1">
        <v>120.708</v>
      </c>
      <c r="E42" s="1">
        <v>62.603000000000002</v>
      </c>
      <c r="F42" s="1">
        <v>32.639000000000003</v>
      </c>
      <c r="G42" s="1">
        <v>176.32900000000001</v>
      </c>
      <c r="H42" s="1"/>
      <c r="I42" s="1">
        <v>8.0440000000000005</v>
      </c>
      <c r="J42" s="1">
        <v>120.661</v>
      </c>
      <c r="K42" s="1">
        <v>62.71</v>
      </c>
      <c r="L42" s="1">
        <v>32.520000000000003</v>
      </c>
      <c r="M42" s="1">
        <v>176.32900000000001</v>
      </c>
      <c r="O42">
        <v>40</v>
      </c>
      <c r="P42" t="s">
        <v>38</v>
      </c>
      <c r="Q42">
        <v>8.24</v>
      </c>
      <c r="R42">
        <v>122.38</v>
      </c>
      <c r="S42">
        <v>62.23</v>
      </c>
      <c r="T42">
        <v>32.659999999999997</v>
      </c>
      <c r="U42">
        <v>176.01</v>
      </c>
      <c r="W42">
        <v>40</v>
      </c>
      <c r="X42" t="s">
        <v>38</v>
      </c>
      <c r="Y42">
        <f t="shared" si="19"/>
        <v>0.19299999999999962</v>
      </c>
      <c r="Z42">
        <f t="shared" si="19"/>
        <v>1.671999999999997</v>
      </c>
      <c r="AA42">
        <f t="shared" si="17"/>
        <v>-0.37300000000000466</v>
      </c>
      <c r="AB42">
        <f t="shared" si="17"/>
        <v>2.099999999999369E-2</v>
      </c>
      <c r="AC42">
        <f t="shared" si="17"/>
        <v>-0.31900000000001683</v>
      </c>
      <c r="AE42">
        <v>8.1707990000000006</v>
      </c>
      <c r="AF42">
        <v>0.387256300916</v>
      </c>
      <c r="AG42">
        <v>120.803043</v>
      </c>
      <c r="AH42">
        <v>3.5642355903</v>
      </c>
      <c r="AI42">
        <v>62.301411999999999</v>
      </c>
      <c r="AJ42">
        <v>1.26240154636</v>
      </c>
      <c r="AK42">
        <v>32.787742999999999</v>
      </c>
      <c r="AL42">
        <v>0.94096490633300001</v>
      </c>
      <c r="AM42">
        <v>175.63477499999999</v>
      </c>
      <c r="AN42">
        <v>0.76811725171</v>
      </c>
      <c r="AP42">
        <v>40</v>
      </c>
      <c r="AQ42" t="s">
        <v>38</v>
      </c>
      <c r="AR42">
        <f t="shared" si="1"/>
        <v>-6.9200999999999624E-2</v>
      </c>
      <c r="AS42">
        <f t="shared" si="2"/>
        <v>0.387256300916</v>
      </c>
      <c r="AT42">
        <f t="shared" si="3"/>
        <v>-1.5769569999999931</v>
      </c>
      <c r="AU42">
        <f t="shared" si="4"/>
        <v>3.5642355903</v>
      </c>
      <c r="AV42">
        <f t="shared" si="5"/>
        <v>7.1412000000002251E-2</v>
      </c>
      <c r="AW42">
        <f t="shared" si="6"/>
        <v>1.26240154636</v>
      </c>
      <c r="AX42">
        <f t="shared" si="7"/>
        <v>0.12774300000000238</v>
      </c>
      <c r="AY42">
        <f t="shared" si="8"/>
        <v>0.94096490633300001</v>
      </c>
      <c r="AZ42">
        <f t="shared" si="9"/>
        <v>-0.37522500000000036</v>
      </c>
      <c r="BA42">
        <f t="shared" si="10"/>
        <v>0.76811725171</v>
      </c>
      <c r="BC42">
        <v>40</v>
      </c>
      <c r="BD42" t="s">
        <v>38</v>
      </c>
      <c r="BE42">
        <f t="shared" si="11"/>
        <v>6.8749364400999602E-2</v>
      </c>
      <c r="BF42">
        <f t="shared" si="12"/>
        <v>10.555721587848936</v>
      </c>
      <c r="BG42">
        <f t="shared" si="13"/>
        <v>0.19750202574400613</v>
      </c>
      <c r="BH42">
        <f t="shared" si="14"/>
        <v>1.1394068049001855E-2</v>
      </c>
      <c r="BI42">
        <f t="shared" si="15"/>
        <v>3.1612506249981487E-3</v>
      </c>
    </row>
    <row r="43" spans="1:61">
      <c r="A43" s="2">
        <v>41</v>
      </c>
      <c r="B43" s="1" t="s">
        <v>14</v>
      </c>
      <c r="C43" s="1">
        <v>8.3330000000000002</v>
      </c>
      <c r="D43" s="1">
        <v>124.901</v>
      </c>
      <c r="E43" s="1">
        <v>56.588999999999999</v>
      </c>
      <c r="F43" s="1">
        <v>32.976999999999997</v>
      </c>
      <c r="G43" s="1">
        <v>176.59800000000001</v>
      </c>
      <c r="H43" s="1"/>
      <c r="I43" s="1">
        <v>8.3369999999999997</v>
      </c>
      <c r="J43" s="1">
        <v>124.858</v>
      </c>
      <c r="K43" s="1">
        <v>56.49</v>
      </c>
      <c r="L43" s="1">
        <v>32.909999999999997</v>
      </c>
      <c r="M43" s="1">
        <v>176.59800000000001</v>
      </c>
      <c r="O43">
        <v>41</v>
      </c>
      <c r="P43" t="s">
        <v>33</v>
      </c>
      <c r="Q43">
        <v>8.4600000000000009</v>
      </c>
      <c r="R43">
        <v>125.77</v>
      </c>
      <c r="S43">
        <v>56.39</v>
      </c>
      <c r="T43">
        <v>32.78</v>
      </c>
      <c r="U43">
        <v>176.47</v>
      </c>
      <c r="W43">
        <v>41</v>
      </c>
      <c r="X43" t="s">
        <v>33</v>
      </c>
      <c r="Y43">
        <f t="shared" si="19"/>
        <v>0.12700000000000067</v>
      </c>
      <c r="Z43">
        <f t="shared" si="19"/>
        <v>0.86899999999999977</v>
      </c>
      <c r="AA43">
        <f t="shared" si="17"/>
        <v>-0.19899999999999807</v>
      </c>
      <c r="AB43">
        <f t="shared" si="17"/>
        <v>-0.19699999999999562</v>
      </c>
      <c r="AC43">
        <f t="shared" si="17"/>
        <v>-0.12800000000001432</v>
      </c>
      <c r="AE43">
        <v>8.2823100000000007</v>
      </c>
      <c r="AF43">
        <v>0.33967249506000002</v>
      </c>
      <c r="AG43">
        <v>123.69356999999999</v>
      </c>
      <c r="AH43">
        <v>3.50205982032</v>
      </c>
      <c r="AI43">
        <v>56.302038000000003</v>
      </c>
      <c r="AJ43">
        <v>1.0155955644600001</v>
      </c>
      <c r="AK43">
        <v>33.017359999999996</v>
      </c>
      <c r="AL43">
        <v>0.960009339746</v>
      </c>
      <c r="AM43">
        <v>176.14492100000001</v>
      </c>
      <c r="AN43">
        <v>0.83777751626499997</v>
      </c>
      <c r="AP43">
        <v>41</v>
      </c>
      <c r="AQ43" t="s">
        <v>33</v>
      </c>
      <c r="AR43">
        <f t="shared" si="1"/>
        <v>-0.17769000000000013</v>
      </c>
      <c r="AS43">
        <f t="shared" si="2"/>
        <v>0.33967249506000002</v>
      </c>
      <c r="AT43">
        <f t="shared" si="3"/>
        <v>-2.076430000000002</v>
      </c>
      <c r="AU43">
        <f t="shared" si="4"/>
        <v>3.50205982032</v>
      </c>
      <c r="AV43">
        <f t="shared" si="5"/>
        <v>-8.7961999999997431E-2</v>
      </c>
      <c r="AW43">
        <f t="shared" si="6"/>
        <v>1.0155955644600001</v>
      </c>
      <c r="AX43">
        <f t="shared" si="7"/>
        <v>0.23735999999999535</v>
      </c>
      <c r="AY43">
        <f t="shared" si="8"/>
        <v>0.960009339746</v>
      </c>
      <c r="AZ43">
        <f t="shared" si="9"/>
        <v>-0.32507899999998813</v>
      </c>
      <c r="BA43">
        <f t="shared" si="10"/>
        <v>0.83777751626499997</v>
      </c>
      <c r="BC43">
        <v>41</v>
      </c>
      <c r="BD43" t="s">
        <v>33</v>
      </c>
      <c r="BE43">
        <f t="shared" si="11"/>
        <v>9.2835996100000484E-2</v>
      </c>
      <c r="BF43">
        <f t="shared" si="12"/>
        <v>8.6755578849000106</v>
      </c>
      <c r="BG43">
        <f t="shared" si="13"/>
        <v>1.2329437444000141E-2</v>
      </c>
      <c r="BH43">
        <f t="shared" si="14"/>
        <v>0.18866860959999215</v>
      </c>
      <c r="BI43">
        <f t="shared" si="15"/>
        <v>3.8840132240989672E-2</v>
      </c>
    </row>
    <row r="44" spans="1:61">
      <c r="A44" s="2">
        <v>42</v>
      </c>
      <c r="B44" s="1" t="s">
        <v>22</v>
      </c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O44">
        <v>42</v>
      </c>
      <c r="P44" t="s">
        <v>41</v>
      </c>
      <c r="Q44">
        <v>8.43</v>
      </c>
      <c r="R44">
        <v>121.48</v>
      </c>
      <c r="S44">
        <v>55.88</v>
      </c>
      <c r="T44">
        <v>29.49</v>
      </c>
      <c r="U44">
        <v>175.91</v>
      </c>
      <c r="W44">
        <v>42</v>
      </c>
      <c r="X44" t="s">
        <v>41</v>
      </c>
      <c r="AE44">
        <v>8.323302</v>
      </c>
      <c r="AF44">
        <v>0.36096030639900001</v>
      </c>
      <c r="AG44">
        <v>120.448702</v>
      </c>
      <c r="AH44">
        <v>2.46593114689</v>
      </c>
      <c r="AI44">
        <v>55.974639000000003</v>
      </c>
      <c r="AJ44">
        <v>0.99034718895899998</v>
      </c>
      <c r="AK44">
        <v>29.539944999999999</v>
      </c>
      <c r="AL44">
        <v>1.08483201556</v>
      </c>
      <c r="AM44">
        <v>175.659415</v>
      </c>
      <c r="AN44">
        <v>0.85785695123100003</v>
      </c>
      <c r="AP44">
        <v>42</v>
      </c>
      <c r="AQ44" t="s">
        <v>41</v>
      </c>
      <c r="BC44">
        <v>42</v>
      </c>
      <c r="BD44" t="s">
        <v>41</v>
      </c>
    </row>
    <row r="45" spans="1:61">
      <c r="A45" s="2">
        <v>43</v>
      </c>
      <c r="B45" s="1" t="s">
        <v>16</v>
      </c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O45">
        <v>43</v>
      </c>
      <c r="P45" t="s">
        <v>35</v>
      </c>
      <c r="Q45">
        <v>8.4</v>
      </c>
      <c r="R45">
        <v>117.57</v>
      </c>
      <c r="S45">
        <v>58.22</v>
      </c>
      <c r="T45">
        <v>63.75</v>
      </c>
      <c r="U45">
        <v>174.46</v>
      </c>
      <c r="W45">
        <v>43</v>
      </c>
      <c r="X45" t="s">
        <v>35</v>
      </c>
      <c r="AE45">
        <v>8.3267279999999992</v>
      </c>
      <c r="AF45">
        <v>0.37086118698999998</v>
      </c>
      <c r="AG45">
        <v>116.358063</v>
      </c>
      <c r="AH45">
        <v>2.6117277210699998</v>
      </c>
      <c r="AI45">
        <v>58.432341999999998</v>
      </c>
      <c r="AJ45">
        <v>0.943663002897</v>
      </c>
      <c r="AK45">
        <v>63.963704</v>
      </c>
      <c r="AL45">
        <v>0.77867741869399998</v>
      </c>
      <c r="AM45">
        <v>174.40866600000001</v>
      </c>
      <c r="AN45">
        <v>0.72953098525299998</v>
      </c>
      <c r="AP45">
        <v>43</v>
      </c>
      <c r="AQ45" t="s">
        <v>35</v>
      </c>
      <c r="BC45">
        <v>43</v>
      </c>
      <c r="BD45" t="s">
        <v>35</v>
      </c>
    </row>
    <row r="46" spans="1:61">
      <c r="A46" s="2">
        <v>44</v>
      </c>
      <c r="B46" s="1" t="s">
        <v>17</v>
      </c>
      <c r="C46" s="1"/>
      <c r="D46" s="1"/>
      <c r="E46" s="1">
        <v>56.506999999999998</v>
      </c>
      <c r="F46" s="1">
        <v>30.824999999999999</v>
      </c>
      <c r="G46" s="1">
        <v>176.876</v>
      </c>
      <c r="H46" s="1"/>
      <c r="I46" s="1"/>
      <c r="J46" s="1"/>
      <c r="K46" s="1">
        <v>56.28</v>
      </c>
      <c r="L46" s="1">
        <v>30.65</v>
      </c>
      <c r="M46" s="1">
        <v>176.83</v>
      </c>
      <c r="O46">
        <v>44</v>
      </c>
      <c r="P46" t="s">
        <v>36</v>
      </c>
      <c r="Q46">
        <v>8.4600000000000009</v>
      </c>
      <c r="R46">
        <v>123.58</v>
      </c>
      <c r="S46">
        <v>56.24</v>
      </c>
      <c r="T46">
        <v>30.54</v>
      </c>
      <c r="U46">
        <v>176.69</v>
      </c>
      <c r="W46">
        <v>44</v>
      </c>
      <c r="X46" t="s">
        <v>36</v>
      </c>
      <c r="AA46">
        <f t="shared" si="17"/>
        <v>-0.26699999999999591</v>
      </c>
      <c r="AB46">
        <f>T46-F46</f>
        <v>-0.28500000000000014</v>
      </c>
      <c r="AC46">
        <f>U46-G46</f>
        <v>-0.18600000000000705</v>
      </c>
      <c r="AE46">
        <v>8.3140520000000002</v>
      </c>
      <c r="AF46">
        <v>0.42377540666699998</v>
      </c>
      <c r="AG46">
        <v>122.295306</v>
      </c>
      <c r="AH46">
        <v>2.2951646429800001</v>
      </c>
      <c r="AI46">
        <v>56.178122000000002</v>
      </c>
      <c r="AJ46">
        <v>0.75016834851699998</v>
      </c>
      <c r="AK46">
        <v>30.831885</v>
      </c>
      <c r="AL46">
        <v>0.96665747282799996</v>
      </c>
      <c r="AM46">
        <v>176.28857199999999</v>
      </c>
      <c r="AN46">
        <v>0.77495103381800001</v>
      </c>
      <c r="AP46">
        <v>44</v>
      </c>
      <c r="AQ46" t="s">
        <v>36</v>
      </c>
      <c r="AV46">
        <f t="shared" si="5"/>
        <v>-6.18780000000001E-2</v>
      </c>
      <c r="AW46">
        <f t="shared" si="6"/>
        <v>0.75016834851699998</v>
      </c>
      <c r="AX46">
        <f t="shared" si="7"/>
        <v>0.29188500000000062</v>
      </c>
      <c r="AY46">
        <f t="shared" si="8"/>
        <v>0.96665747282799996</v>
      </c>
      <c r="AZ46">
        <f t="shared" si="9"/>
        <v>-0.40142800000000989</v>
      </c>
      <c r="BA46">
        <f t="shared" si="10"/>
        <v>0.77495103381800001</v>
      </c>
      <c r="BC46">
        <v>44</v>
      </c>
      <c r="BD46" t="s">
        <v>36</v>
      </c>
      <c r="BG46">
        <f t="shared" si="13"/>
        <v>4.2075034883998282E-2</v>
      </c>
      <c r="BH46">
        <f t="shared" si="14"/>
        <v>0.33279630322500087</v>
      </c>
      <c r="BI46">
        <f t="shared" si="15"/>
        <v>4.6409223184001223E-2</v>
      </c>
    </row>
    <row r="47" spans="1:61">
      <c r="A47" s="2">
        <v>45</v>
      </c>
      <c r="B47" s="1" t="s">
        <v>20</v>
      </c>
      <c r="C47" s="1">
        <v>8.3970000000000002</v>
      </c>
      <c r="D47" s="1">
        <v>109.702</v>
      </c>
      <c r="E47" s="1">
        <v>45.345999999999997</v>
      </c>
      <c r="F47" s="1"/>
      <c r="G47" s="1">
        <v>174.155</v>
      </c>
      <c r="H47" s="1"/>
      <c r="I47" s="1">
        <v>8.3930000000000007</v>
      </c>
      <c r="J47" s="1">
        <v>109.78100000000001</v>
      </c>
      <c r="K47" s="1">
        <v>45.33</v>
      </c>
      <c r="L47" s="1"/>
      <c r="M47" s="1">
        <v>174.155</v>
      </c>
      <c r="O47">
        <v>45</v>
      </c>
      <c r="P47" t="s">
        <v>39</v>
      </c>
      <c r="Q47">
        <v>8.5399999999999991</v>
      </c>
      <c r="R47">
        <v>110.59</v>
      </c>
      <c r="S47">
        <v>45.19</v>
      </c>
      <c r="U47">
        <v>173.88</v>
      </c>
      <c r="W47">
        <v>45</v>
      </c>
      <c r="X47" t="s">
        <v>39</v>
      </c>
      <c r="Y47">
        <f t="shared" ref="Y47:Z57" si="20">Q47-C47</f>
        <v>0.14299999999999891</v>
      </c>
      <c r="Z47">
        <f t="shared" si="20"/>
        <v>0.88800000000000523</v>
      </c>
      <c r="AA47">
        <f t="shared" si="17"/>
        <v>-0.15599999999999881</v>
      </c>
      <c r="AC47">
        <f t="shared" ref="AC47:AC56" si="21">U47-G47</f>
        <v>-0.27500000000000568</v>
      </c>
      <c r="AE47">
        <v>8.261374</v>
      </c>
      <c r="AF47">
        <v>0.38396279523400001</v>
      </c>
      <c r="AG47">
        <v>109.540735</v>
      </c>
      <c r="AH47">
        <v>2.4709956334999998</v>
      </c>
      <c r="AI47">
        <v>44.788722</v>
      </c>
      <c r="AJ47">
        <v>0.50042679656099998</v>
      </c>
      <c r="AK47">
        <v>0</v>
      </c>
      <c r="AL47">
        <v>0</v>
      </c>
      <c r="AM47">
        <v>173.83646999999999</v>
      </c>
      <c r="AN47">
        <v>0.77666766193799996</v>
      </c>
      <c r="AP47">
        <v>45</v>
      </c>
      <c r="AQ47" t="s">
        <v>39</v>
      </c>
      <c r="AR47">
        <f t="shared" si="1"/>
        <v>-0.27862599999999915</v>
      </c>
      <c r="AS47">
        <f t="shared" si="2"/>
        <v>0.38396279523400001</v>
      </c>
      <c r="AT47">
        <f t="shared" si="3"/>
        <v>-1.0492650000000054</v>
      </c>
      <c r="AU47">
        <f t="shared" si="4"/>
        <v>2.4709956334999998</v>
      </c>
      <c r="AV47">
        <f t="shared" si="5"/>
        <v>-0.4012779999999978</v>
      </c>
      <c r="AW47">
        <f t="shared" si="6"/>
        <v>0.50042679656099998</v>
      </c>
      <c r="AZ47">
        <f t="shared" si="9"/>
        <v>-4.3530000000004065E-2</v>
      </c>
      <c r="BA47">
        <f t="shared" si="10"/>
        <v>0.77666766193799996</v>
      </c>
      <c r="BC47">
        <v>45</v>
      </c>
      <c r="BD47" t="s">
        <v>39</v>
      </c>
      <c r="BE47">
        <f t="shared" si="11"/>
        <v>0.17776848387599836</v>
      </c>
      <c r="BF47">
        <f t="shared" si="12"/>
        <v>3.7529956802250415</v>
      </c>
      <c r="BG47">
        <f t="shared" si="13"/>
        <v>6.0161297283999507E-2</v>
      </c>
      <c r="BI47">
        <f t="shared" si="15"/>
        <v>5.3578360900000746E-2</v>
      </c>
    </row>
    <row r="48" spans="1:61">
      <c r="A48" s="2">
        <v>46</v>
      </c>
      <c r="B48" s="1" t="s">
        <v>12</v>
      </c>
      <c r="C48" s="1">
        <v>8.2720000000000002</v>
      </c>
      <c r="D48" s="1">
        <v>120.711</v>
      </c>
      <c r="E48" s="1">
        <v>56.448999999999998</v>
      </c>
      <c r="F48" s="1">
        <v>30.387</v>
      </c>
      <c r="G48" s="1">
        <v>176.364</v>
      </c>
      <c r="H48" s="1"/>
      <c r="I48" s="1">
        <v>8.2759999999999998</v>
      </c>
      <c r="J48" s="1">
        <v>120.84699999999999</v>
      </c>
      <c r="K48" s="1">
        <v>56.39</v>
      </c>
      <c r="L48" s="1">
        <v>30.33</v>
      </c>
      <c r="M48" s="1">
        <v>176.364</v>
      </c>
      <c r="O48">
        <v>46</v>
      </c>
      <c r="P48" t="s">
        <v>31</v>
      </c>
      <c r="Q48">
        <v>8.25</v>
      </c>
      <c r="R48">
        <v>120.77</v>
      </c>
      <c r="S48">
        <v>56.46</v>
      </c>
      <c r="T48">
        <v>30.24</v>
      </c>
      <c r="U48">
        <v>176.31</v>
      </c>
      <c r="W48">
        <v>46</v>
      </c>
      <c r="X48" t="s">
        <v>31</v>
      </c>
      <c r="Y48">
        <f t="shared" si="20"/>
        <v>-2.2000000000000242E-2</v>
      </c>
      <c r="Z48">
        <f t="shared" si="20"/>
        <v>5.8999999999997499E-2</v>
      </c>
      <c r="AA48">
        <f t="shared" si="17"/>
        <v>1.1000000000002785E-2</v>
      </c>
      <c r="AB48">
        <f t="shared" si="17"/>
        <v>-0.14700000000000202</v>
      </c>
      <c r="AC48">
        <f t="shared" si="21"/>
        <v>-5.4000000000002046E-2</v>
      </c>
      <c r="AE48">
        <v>8.3900670000000002</v>
      </c>
      <c r="AF48">
        <v>0.29976098230300002</v>
      </c>
      <c r="AG48">
        <v>119.938906</v>
      </c>
      <c r="AH48">
        <v>1.5339210837499999</v>
      </c>
      <c r="AI48">
        <v>56.355676000000003</v>
      </c>
      <c r="AJ48">
        <v>0.888546044403</v>
      </c>
      <c r="AK48">
        <v>30.297463</v>
      </c>
      <c r="AL48">
        <v>0.96660677352799995</v>
      </c>
      <c r="AM48">
        <v>176.12210999999999</v>
      </c>
      <c r="AN48">
        <v>0.90444063591799995</v>
      </c>
      <c r="AP48">
        <v>46</v>
      </c>
      <c r="AQ48" t="s">
        <v>31</v>
      </c>
      <c r="AR48">
        <f t="shared" si="1"/>
        <v>0.14006700000000016</v>
      </c>
      <c r="AS48">
        <f t="shared" si="2"/>
        <v>0.29976098230300002</v>
      </c>
      <c r="AT48">
        <f t="shared" si="3"/>
        <v>-0.83109399999999312</v>
      </c>
      <c r="AU48">
        <f t="shared" si="4"/>
        <v>1.5339210837499999</v>
      </c>
      <c r="AV48">
        <f t="shared" si="5"/>
        <v>-0.10432399999999831</v>
      </c>
      <c r="AW48">
        <f t="shared" si="6"/>
        <v>0.888546044403</v>
      </c>
      <c r="AX48">
        <f t="shared" si="7"/>
        <v>5.746300000000204E-2</v>
      </c>
      <c r="AY48">
        <f t="shared" si="8"/>
        <v>0.96660677352799995</v>
      </c>
      <c r="AZ48">
        <f t="shared" si="9"/>
        <v>-0.1878900000000101</v>
      </c>
      <c r="BA48">
        <f t="shared" si="10"/>
        <v>0.90444063591799995</v>
      </c>
      <c r="BC48">
        <v>46</v>
      </c>
      <c r="BD48" t="s">
        <v>31</v>
      </c>
      <c r="BE48">
        <f t="shared" si="11"/>
        <v>2.6265712489000132E-2</v>
      </c>
      <c r="BF48">
        <f t="shared" si="12"/>
        <v>0.79226732883598328</v>
      </c>
      <c r="BG48">
        <f t="shared" si="13"/>
        <v>1.3299624976000252E-2</v>
      </c>
      <c r="BH48">
        <f t="shared" si="14"/>
        <v>4.1805118369001658E-2</v>
      </c>
      <c r="BI48">
        <f t="shared" si="15"/>
        <v>1.7926532100002158E-2</v>
      </c>
    </row>
    <row r="49" spans="1:61">
      <c r="A49" s="2">
        <v>47</v>
      </c>
      <c r="B49" s="1" t="s">
        <v>18</v>
      </c>
      <c r="C49" s="1">
        <v>8.3490000000000002</v>
      </c>
      <c r="D49" s="1">
        <v>125.185</v>
      </c>
      <c r="E49" s="1">
        <v>52.591999999999999</v>
      </c>
      <c r="F49" s="1">
        <v>19.076000000000001</v>
      </c>
      <c r="G49" s="1">
        <v>177.774</v>
      </c>
      <c r="H49" s="1"/>
      <c r="I49" s="1">
        <v>8.359</v>
      </c>
      <c r="J49" s="1">
        <v>125.27200000000001</v>
      </c>
      <c r="K49" s="1">
        <v>52.591999999999999</v>
      </c>
      <c r="L49" s="1">
        <v>19.076000000000001</v>
      </c>
      <c r="M49" s="1">
        <v>177.74</v>
      </c>
      <c r="O49">
        <v>47</v>
      </c>
      <c r="P49" t="s">
        <v>37</v>
      </c>
      <c r="Q49">
        <v>8.2899999999999991</v>
      </c>
      <c r="R49">
        <v>125.07</v>
      </c>
      <c r="S49">
        <v>52.51</v>
      </c>
      <c r="T49">
        <v>19.03</v>
      </c>
      <c r="U49">
        <v>177.76</v>
      </c>
      <c r="W49">
        <v>47</v>
      </c>
      <c r="X49" t="s">
        <v>37</v>
      </c>
      <c r="Y49">
        <f t="shared" si="20"/>
        <v>-5.9000000000001052E-2</v>
      </c>
      <c r="Z49">
        <f t="shared" si="20"/>
        <v>-0.11500000000000909</v>
      </c>
      <c r="AA49">
        <f t="shared" si="17"/>
        <v>-8.2000000000000739E-2</v>
      </c>
      <c r="AB49">
        <f t="shared" si="17"/>
        <v>-4.5999999999999375E-2</v>
      </c>
      <c r="AC49">
        <f t="shared" si="21"/>
        <v>-1.4000000000010004E-2</v>
      </c>
      <c r="AE49">
        <v>8.2514400000000006</v>
      </c>
      <c r="AF49">
        <v>0.37581636792500001</v>
      </c>
      <c r="AG49">
        <v>124.755275</v>
      </c>
      <c r="AH49">
        <v>2.8662647783100001</v>
      </c>
      <c r="AI49">
        <v>52.341790000000003</v>
      </c>
      <c r="AJ49">
        <v>0.78778681120000005</v>
      </c>
      <c r="AK49">
        <v>19.633672000000001</v>
      </c>
      <c r="AL49">
        <v>0.839396168931</v>
      </c>
      <c r="AM49">
        <v>177.165447</v>
      </c>
      <c r="AN49">
        <v>0.80347673469199998</v>
      </c>
      <c r="AP49">
        <v>47</v>
      </c>
      <c r="AQ49" t="s">
        <v>37</v>
      </c>
      <c r="AR49">
        <f t="shared" si="1"/>
        <v>-3.8559999999998595E-2</v>
      </c>
      <c r="AS49">
        <f t="shared" si="2"/>
        <v>0.37581636792500001</v>
      </c>
      <c r="AT49">
        <f t="shared" si="3"/>
        <v>-0.3147249999999957</v>
      </c>
      <c r="AU49">
        <f t="shared" si="4"/>
        <v>2.8662647783100001</v>
      </c>
      <c r="AV49">
        <f t="shared" si="5"/>
        <v>-0.16820999999999486</v>
      </c>
      <c r="AW49">
        <f t="shared" si="6"/>
        <v>0.78778681120000005</v>
      </c>
      <c r="AX49">
        <f t="shared" si="7"/>
        <v>0.60367199999999954</v>
      </c>
      <c r="AY49">
        <f t="shared" si="8"/>
        <v>0.839396168931</v>
      </c>
      <c r="AZ49">
        <f t="shared" si="9"/>
        <v>-0.59455299999999056</v>
      </c>
      <c r="BA49">
        <f t="shared" si="10"/>
        <v>0.80347673469199998</v>
      </c>
      <c r="BC49">
        <v>47</v>
      </c>
      <c r="BD49" t="s">
        <v>37</v>
      </c>
      <c r="BE49">
        <f t="shared" si="11"/>
        <v>4.177936000001004E-4</v>
      </c>
      <c r="BF49">
        <f t="shared" si="12"/>
        <v>3.989007562499465E-2</v>
      </c>
      <c r="BG49">
        <f t="shared" si="13"/>
        <v>7.4321640999989872E-3</v>
      </c>
      <c r="BH49">
        <f t="shared" si="14"/>
        <v>0.42207370758399859</v>
      </c>
      <c r="BI49">
        <f t="shared" si="15"/>
        <v>0.33704178580897742</v>
      </c>
    </row>
    <row r="50" spans="1:61">
      <c r="A50" s="2">
        <v>48</v>
      </c>
      <c r="B50" s="1" t="s">
        <v>17</v>
      </c>
      <c r="C50" s="1">
        <v>8.2970000000000006</v>
      </c>
      <c r="D50" s="1">
        <v>120.376</v>
      </c>
      <c r="E50" s="1">
        <v>56.246000000000002</v>
      </c>
      <c r="F50" s="1">
        <v>30.815999999999999</v>
      </c>
      <c r="G50" s="1">
        <v>176.53399999999999</v>
      </c>
      <c r="H50" s="1"/>
      <c r="I50" s="1">
        <v>8.3079999999999998</v>
      </c>
      <c r="J50" s="1">
        <v>120.428</v>
      </c>
      <c r="K50" s="1">
        <v>56.246000000000002</v>
      </c>
      <c r="L50" s="1">
        <v>30.815999999999999</v>
      </c>
      <c r="M50" s="1">
        <v>176.53399999999999</v>
      </c>
      <c r="O50">
        <v>48</v>
      </c>
      <c r="P50" t="s">
        <v>36</v>
      </c>
      <c r="Q50">
        <v>8.31</v>
      </c>
      <c r="R50">
        <v>120.55</v>
      </c>
      <c r="S50">
        <v>56.18</v>
      </c>
      <c r="T50">
        <v>30.62</v>
      </c>
      <c r="U50">
        <v>176.39</v>
      </c>
      <c r="W50">
        <v>48</v>
      </c>
      <c r="X50" t="s">
        <v>36</v>
      </c>
      <c r="Y50">
        <f t="shared" si="20"/>
        <v>1.2999999999999901E-2</v>
      </c>
      <c r="Z50">
        <f t="shared" si="20"/>
        <v>0.17399999999999238</v>
      </c>
      <c r="AA50">
        <f t="shared" si="17"/>
        <v>-6.6000000000002501E-2</v>
      </c>
      <c r="AB50">
        <f t="shared" si="17"/>
        <v>-0.19599999999999795</v>
      </c>
      <c r="AC50">
        <f t="shared" si="21"/>
        <v>-0.14400000000000546</v>
      </c>
      <c r="AE50">
        <v>8.3332870000000003</v>
      </c>
      <c r="AF50">
        <v>0.36382868857599998</v>
      </c>
      <c r="AG50">
        <v>120.54295399999999</v>
      </c>
      <c r="AH50">
        <v>1.99892251123</v>
      </c>
      <c r="AI50">
        <v>56.145789999999998</v>
      </c>
      <c r="AJ50">
        <v>0.95943961451500004</v>
      </c>
      <c r="AK50">
        <v>30.902714</v>
      </c>
      <c r="AL50">
        <v>0.99725638940200001</v>
      </c>
      <c r="AM50">
        <v>175.94009199999999</v>
      </c>
      <c r="AN50">
        <v>0.863620255399</v>
      </c>
      <c r="AP50">
        <v>48</v>
      </c>
      <c r="AQ50" t="s">
        <v>36</v>
      </c>
      <c r="AR50">
        <f t="shared" si="1"/>
        <v>2.3286999999999836E-2</v>
      </c>
      <c r="AS50">
        <f t="shared" si="2"/>
        <v>0.36382868857599998</v>
      </c>
      <c r="AT50">
        <f t="shared" si="3"/>
        <v>-7.0460000000025502E-3</v>
      </c>
      <c r="AU50">
        <f t="shared" si="4"/>
        <v>1.99892251123</v>
      </c>
      <c r="AV50">
        <f t="shared" si="5"/>
        <v>-3.4210000000001628E-2</v>
      </c>
      <c r="AW50">
        <f t="shared" si="6"/>
        <v>0.95943961451500004</v>
      </c>
      <c r="AX50">
        <f t="shared" si="7"/>
        <v>0.28271399999999858</v>
      </c>
      <c r="AY50">
        <f t="shared" si="8"/>
        <v>0.99725638940200001</v>
      </c>
      <c r="AZ50">
        <f t="shared" si="9"/>
        <v>-0.44990799999999354</v>
      </c>
      <c r="BA50">
        <f t="shared" si="10"/>
        <v>0.863620255399</v>
      </c>
      <c r="BC50">
        <v>48</v>
      </c>
      <c r="BD50" t="s">
        <v>36</v>
      </c>
      <c r="BE50">
        <f t="shared" si="11"/>
        <v>1.0582236899999867E-4</v>
      </c>
      <c r="BF50">
        <f t="shared" si="12"/>
        <v>3.2777654115998166E-2</v>
      </c>
      <c r="BG50">
        <f t="shared" si="13"/>
        <v>1.0106041000000556E-3</v>
      </c>
      <c r="BH50">
        <f t="shared" si="14"/>
        <v>0.22916709379599667</v>
      </c>
      <c r="BI50">
        <f t="shared" si="15"/>
        <v>9.3579704463992705E-2</v>
      </c>
    </row>
    <row r="51" spans="1:61">
      <c r="A51" s="2">
        <v>49</v>
      </c>
      <c r="B51" s="1" t="s">
        <v>12</v>
      </c>
      <c r="C51" s="1">
        <v>8.468</v>
      </c>
      <c r="D51" s="1">
        <v>121.625</v>
      </c>
      <c r="E51" s="1">
        <v>56.837000000000003</v>
      </c>
      <c r="F51" s="1">
        <v>30.074999999999999</v>
      </c>
      <c r="G51" s="1">
        <v>176.53399999999999</v>
      </c>
      <c r="H51" s="1"/>
      <c r="I51" s="1">
        <v>8.4740000000000002</v>
      </c>
      <c r="J51" s="1">
        <v>121.661</v>
      </c>
      <c r="K51" s="1">
        <v>56.59</v>
      </c>
      <c r="L51" s="1">
        <v>30.02</v>
      </c>
      <c r="M51" s="1">
        <v>176.52</v>
      </c>
      <c r="O51">
        <v>49</v>
      </c>
      <c r="P51" t="s">
        <v>31</v>
      </c>
      <c r="Q51">
        <v>8.5500000000000007</v>
      </c>
      <c r="R51">
        <v>122.63</v>
      </c>
      <c r="S51">
        <v>56.53</v>
      </c>
      <c r="T51">
        <v>30.27</v>
      </c>
      <c r="U51">
        <v>176.4</v>
      </c>
      <c r="W51">
        <v>49</v>
      </c>
      <c r="X51" t="s">
        <v>31</v>
      </c>
      <c r="Y51">
        <f t="shared" si="20"/>
        <v>8.2000000000000739E-2</v>
      </c>
      <c r="Z51">
        <f t="shared" si="20"/>
        <v>1.0049999999999955</v>
      </c>
      <c r="AA51">
        <f t="shared" si="17"/>
        <v>-0.30700000000000216</v>
      </c>
      <c r="AB51">
        <f t="shared" si="17"/>
        <v>0.19500000000000028</v>
      </c>
      <c r="AC51">
        <f t="shared" si="21"/>
        <v>-0.13399999999998613</v>
      </c>
      <c r="AE51">
        <v>8.4277499999999996</v>
      </c>
      <c r="AF51">
        <v>0.34831582149000001</v>
      </c>
      <c r="AG51">
        <v>121.370088</v>
      </c>
      <c r="AH51">
        <v>2.5261475998599998</v>
      </c>
      <c r="AI51">
        <v>56.578476000000002</v>
      </c>
      <c r="AJ51">
        <v>0.97064128359799995</v>
      </c>
      <c r="AK51">
        <v>30.364657000000001</v>
      </c>
      <c r="AL51">
        <v>1.0162200693500001</v>
      </c>
      <c r="AM51">
        <v>176.04394300000001</v>
      </c>
      <c r="AN51">
        <v>0.79939900534800001</v>
      </c>
      <c r="AP51">
        <v>49</v>
      </c>
      <c r="AQ51" t="s">
        <v>31</v>
      </c>
      <c r="AR51">
        <f t="shared" si="1"/>
        <v>-0.12225000000000108</v>
      </c>
      <c r="AS51">
        <f t="shared" si="2"/>
        <v>0.34831582149000001</v>
      </c>
      <c r="AT51">
        <f t="shared" si="3"/>
        <v>-1.2599119999999999</v>
      </c>
      <c r="AU51">
        <f t="shared" si="4"/>
        <v>2.5261475998599998</v>
      </c>
      <c r="AV51">
        <f t="shared" si="5"/>
        <v>4.8476000000000852E-2</v>
      </c>
      <c r="AW51">
        <f t="shared" si="6"/>
        <v>0.97064128359799995</v>
      </c>
      <c r="AX51">
        <f t="shared" si="7"/>
        <v>9.4657000000001545E-2</v>
      </c>
      <c r="AY51">
        <f t="shared" si="8"/>
        <v>1.0162200693500001</v>
      </c>
      <c r="AZ51">
        <f t="shared" si="9"/>
        <v>-0.35605699999999274</v>
      </c>
      <c r="BA51">
        <f t="shared" si="10"/>
        <v>0.79939900534800001</v>
      </c>
      <c r="BC51">
        <v>49</v>
      </c>
      <c r="BD51" t="s">
        <v>31</v>
      </c>
      <c r="BE51">
        <f t="shared" si="11"/>
        <v>4.1718062500000742E-2</v>
      </c>
      <c r="BF51">
        <f t="shared" si="12"/>
        <v>5.1298263677439788</v>
      </c>
      <c r="BG51">
        <f t="shared" si="13"/>
        <v>0.12636318657600215</v>
      </c>
      <c r="BH51">
        <f t="shared" si="14"/>
        <v>1.0068717648999748E-2</v>
      </c>
      <c r="BI51">
        <f t="shared" si="15"/>
        <v>4.9309311249002938E-2</v>
      </c>
    </row>
    <row r="52" spans="1:61">
      <c r="A52" s="2">
        <v>50</v>
      </c>
      <c r="B52" s="1" t="s">
        <v>16</v>
      </c>
      <c r="C52" s="1">
        <v>8.2569999999999997</v>
      </c>
      <c r="D52" s="1">
        <v>116.399</v>
      </c>
      <c r="E52" s="1">
        <v>58.465000000000003</v>
      </c>
      <c r="F52" s="1">
        <v>63.715000000000003</v>
      </c>
      <c r="G52" s="1">
        <v>174.19900000000001</v>
      </c>
      <c r="H52" s="1"/>
      <c r="I52" s="1">
        <v>8.2629999999999999</v>
      </c>
      <c r="J52" s="1">
        <v>116.497</v>
      </c>
      <c r="K52" s="1">
        <v>58.47</v>
      </c>
      <c r="L52" s="1">
        <v>63.78</v>
      </c>
      <c r="M52" s="1">
        <v>174.22</v>
      </c>
      <c r="O52">
        <v>50</v>
      </c>
      <c r="P52" t="s">
        <v>35</v>
      </c>
      <c r="Q52">
        <v>8.3000000000000007</v>
      </c>
      <c r="R52">
        <v>116.77</v>
      </c>
      <c r="S52">
        <v>58.37</v>
      </c>
      <c r="T52">
        <v>63.67</v>
      </c>
      <c r="U52">
        <v>174.36</v>
      </c>
      <c r="W52">
        <v>50</v>
      </c>
      <c r="X52" t="s">
        <v>35</v>
      </c>
      <c r="Y52">
        <f t="shared" si="20"/>
        <v>4.3000000000001037E-2</v>
      </c>
      <c r="Z52">
        <f t="shared" si="20"/>
        <v>0.37099999999999511</v>
      </c>
      <c r="AA52">
        <f t="shared" si="17"/>
        <v>-9.5000000000005969E-2</v>
      </c>
      <c r="AB52">
        <f t="shared" si="17"/>
        <v>-4.5000000000001705E-2</v>
      </c>
      <c r="AC52">
        <f t="shared" si="21"/>
        <v>0.16100000000000136</v>
      </c>
      <c r="AE52">
        <v>8.2279689999999999</v>
      </c>
      <c r="AF52">
        <v>0.41661691040900001</v>
      </c>
      <c r="AG52">
        <v>116.515979</v>
      </c>
      <c r="AH52">
        <v>2.8289504602500002</v>
      </c>
      <c r="AI52">
        <v>58.358545999999997</v>
      </c>
      <c r="AJ52">
        <v>0.93529530624500001</v>
      </c>
      <c r="AK52">
        <v>63.862656999999999</v>
      </c>
      <c r="AL52">
        <v>0.74844923765799998</v>
      </c>
      <c r="AM52">
        <v>173.92569</v>
      </c>
      <c r="AN52">
        <v>0.76803710060099994</v>
      </c>
      <c r="AP52">
        <v>50</v>
      </c>
      <c r="AQ52" t="s">
        <v>35</v>
      </c>
      <c r="AR52">
        <f t="shared" si="1"/>
        <v>-7.2031000000000844E-2</v>
      </c>
      <c r="AS52">
        <f t="shared" si="2"/>
        <v>0.41661691040900001</v>
      </c>
      <c r="AT52">
        <f t="shared" si="3"/>
        <v>-0.2540209999999945</v>
      </c>
      <c r="AU52">
        <f t="shared" si="4"/>
        <v>2.8289504602500002</v>
      </c>
      <c r="AV52">
        <f t="shared" si="5"/>
        <v>-1.1454000000000519E-2</v>
      </c>
      <c r="AW52">
        <f t="shared" si="6"/>
        <v>0.93529530624500001</v>
      </c>
      <c r="AX52">
        <f t="shared" si="7"/>
        <v>0.19265699999999697</v>
      </c>
      <c r="AY52">
        <f t="shared" si="8"/>
        <v>0.74844923765799998</v>
      </c>
      <c r="AZ52">
        <f t="shared" si="9"/>
        <v>-0.43431000000001063</v>
      </c>
      <c r="BA52">
        <f t="shared" si="10"/>
        <v>0.76803710060099994</v>
      </c>
      <c r="BC52">
        <v>50</v>
      </c>
      <c r="BD52" t="s">
        <v>35</v>
      </c>
      <c r="BE52">
        <f t="shared" si="11"/>
        <v>1.3232130961000434E-2</v>
      </c>
      <c r="BF52">
        <f t="shared" si="12"/>
        <v>0.39065125044098703</v>
      </c>
      <c r="BG52">
        <f t="shared" si="13"/>
        <v>6.9799341160009104E-3</v>
      </c>
      <c r="BH52">
        <f t="shared" si="14"/>
        <v>5.6480849648999368E-2</v>
      </c>
      <c r="BI52">
        <f t="shared" si="15"/>
        <v>0.35439399610001426</v>
      </c>
    </row>
    <row r="53" spans="1:61">
      <c r="A53" s="2">
        <v>51</v>
      </c>
      <c r="B53" s="1" t="s">
        <v>27</v>
      </c>
      <c r="C53" s="1">
        <v>8.1389999999999993</v>
      </c>
      <c r="D53" s="1">
        <v>122.23399999999999</v>
      </c>
      <c r="E53" s="1">
        <v>58.121000000000002</v>
      </c>
      <c r="F53" s="1">
        <v>38.665999999999997</v>
      </c>
      <c r="G53" s="1">
        <v>175.50899999999999</v>
      </c>
      <c r="H53" s="1"/>
      <c r="I53" s="1">
        <v>8.141</v>
      </c>
      <c r="J53" s="1">
        <v>122.274</v>
      </c>
      <c r="K53" s="1">
        <v>58.15</v>
      </c>
      <c r="L53" s="1">
        <v>38.46</v>
      </c>
      <c r="M53" s="1">
        <v>175.47</v>
      </c>
      <c r="O53">
        <v>51</v>
      </c>
      <c r="P53" t="s">
        <v>46</v>
      </c>
      <c r="Q53">
        <v>8.2200000000000006</v>
      </c>
      <c r="R53">
        <v>122.46</v>
      </c>
      <c r="S53">
        <v>57.66</v>
      </c>
      <c r="T53">
        <v>38.64</v>
      </c>
      <c r="U53">
        <v>175.53</v>
      </c>
      <c r="W53">
        <v>51</v>
      </c>
      <c r="X53" t="s">
        <v>46</v>
      </c>
      <c r="Y53">
        <f t="shared" si="20"/>
        <v>8.1000000000001293E-2</v>
      </c>
      <c r="Z53">
        <f t="shared" si="20"/>
        <v>0.22599999999999909</v>
      </c>
      <c r="AA53">
        <f t="shared" si="17"/>
        <v>-0.46100000000000563</v>
      </c>
      <c r="AB53">
        <f t="shared" si="17"/>
        <v>-2.5999999999996248E-2</v>
      </c>
      <c r="AC53">
        <f t="shared" si="21"/>
        <v>2.1000000000015007E-2</v>
      </c>
      <c r="AE53">
        <v>8.2075250000000004</v>
      </c>
      <c r="AF53">
        <v>0.45322577307</v>
      </c>
      <c r="AG53">
        <v>121.444351</v>
      </c>
      <c r="AH53">
        <v>2.59522937287</v>
      </c>
      <c r="AI53">
        <v>58.167941999999996</v>
      </c>
      <c r="AJ53">
        <v>1.0608029782399999</v>
      </c>
      <c r="AK53">
        <v>39.164425000000001</v>
      </c>
      <c r="AL53">
        <v>0.99005033830400002</v>
      </c>
      <c r="AM53">
        <v>175.55259100000001</v>
      </c>
      <c r="AN53">
        <v>0.91300111156499997</v>
      </c>
      <c r="AP53">
        <v>51</v>
      </c>
      <c r="AQ53" t="s">
        <v>46</v>
      </c>
      <c r="AR53">
        <f t="shared" si="1"/>
        <v>-1.2475000000000236E-2</v>
      </c>
      <c r="AS53">
        <f t="shared" si="2"/>
        <v>0.45322577307</v>
      </c>
      <c r="AT53">
        <f t="shared" si="3"/>
        <v>-1.0156489999999962</v>
      </c>
      <c r="AU53">
        <f t="shared" si="4"/>
        <v>2.59522937287</v>
      </c>
      <c r="AV53">
        <f t="shared" si="5"/>
        <v>0.50794199999999989</v>
      </c>
      <c r="AW53">
        <f t="shared" si="6"/>
        <v>1.0608029782399999</v>
      </c>
      <c r="AX53">
        <f t="shared" si="7"/>
        <v>0.52442500000000081</v>
      </c>
      <c r="AY53">
        <f t="shared" si="8"/>
        <v>0.99005033830400002</v>
      </c>
      <c r="AZ53">
        <f t="shared" si="9"/>
        <v>2.2591000000005579E-2</v>
      </c>
      <c r="BA53">
        <f t="shared" si="10"/>
        <v>0.91300111156499997</v>
      </c>
      <c r="BC53">
        <v>51</v>
      </c>
      <c r="BD53" t="s">
        <v>46</v>
      </c>
      <c r="BE53">
        <f t="shared" si="11"/>
        <v>8.7375756250002851E-3</v>
      </c>
      <c r="BF53">
        <f t="shared" si="12"/>
        <v>1.5416922392009884</v>
      </c>
      <c r="BG53">
        <f t="shared" si="13"/>
        <v>0.93884859936401066</v>
      </c>
      <c r="BH53">
        <f t="shared" si="14"/>
        <v>0.30296768062499674</v>
      </c>
      <c r="BI53">
        <f t="shared" si="15"/>
        <v>2.5312809999700005E-6</v>
      </c>
    </row>
    <row r="54" spans="1:61">
      <c r="A54" s="2">
        <v>52</v>
      </c>
      <c r="B54" s="1" t="s">
        <v>17</v>
      </c>
      <c r="C54" s="1">
        <v>8.0030000000000001</v>
      </c>
      <c r="D54" s="1">
        <v>123.08499999999999</v>
      </c>
      <c r="E54" s="1">
        <v>55.808</v>
      </c>
      <c r="F54" s="1">
        <v>31.151</v>
      </c>
      <c r="G54" s="1">
        <v>175.71600000000001</v>
      </c>
      <c r="H54" s="1"/>
      <c r="I54" s="1">
        <v>8.0020000000000007</v>
      </c>
      <c r="J54" s="1">
        <v>123.157</v>
      </c>
      <c r="K54" s="1">
        <v>55.65</v>
      </c>
      <c r="L54" s="1">
        <v>31.27</v>
      </c>
      <c r="M54" s="1">
        <v>175.68</v>
      </c>
      <c r="O54">
        <v>52</v>
      </c>
      <c r="P54" t="s">
        <v>36</v>
      </c>
      <c r="Q54">
        <v>8.17</v>
      </c>
      <c r="R54">
        <v>123.92</v>
      </c>
      <c r="S54">
        <v>55.77</v>
      </c>
      <c r="T54">
        <v>30.77</v>
      </c>
      <c r="U54">
        <v>175.69</v>
      </c>
      <c r="W54">
        <v>52</v>
      </c>
      <c r="X54" t="s">
        <v>36</v>
      </c>
      <c r="Y54">
        <f t="shared" si="20"/>
        <v>0.16699999999999982</v>
      </c>
      <c r="Z54">
        <f t="shared" si="20"/>
        <v>0.83500000000000796</v>
      </c>
      <c r="AA54">
        <f t="shared" si="17"/>
        <v>-3.7999999999996703E-2</v>
      </c>
      <c r="AB54">
        <f t="shared" si="17"/>
        <v>-0.38100000000000023</v>
      </c>
      <c r="AC54">
        <f t="shared" si="21"/>
        <v>-2.6000000000010459E-2</v>
      </c>
      <c r="AE54">
        <v>8.2687050000000006</v>
      </c>
      <c r="AF54">
        <v>0.460799776449</v>
      </c>
      <c r="AG54">
        <v>121.904329</v>
      </c>
      <c r="AH54">
        <v>2.7990181862100001</v>
      </c>
      <c r="AI54">
        <v>56.113512</v>
      </c>
      <c r="AJ54">
        <v>1.1068915799900001</v>
      </c>
      <c r="AK54">
        <v>30.987791000000001</v>
      </c>
      <c r="AL54">
        <v>1.05234242018</v>
      </c>
      <c r="AM54">
        <v>175.82920100000001</v>
      </c>
      <c r="AN54">
        <v>0.83703415617200005</v>
      </c>
      <c r="AP54">
        <v>52</v>
      </c>
      <c r="AQ54" t="s">
        <v>36</v>
      </c>
      <c r="AR54">
        <f t="shared" si="1"/>
        <v>9.8705000000000709E-2</v>
      </c>
      <c r="AS54">
        <f t="shared" si="2"/>
        <v>0.460799776449</v>
      </c>
      <c r="AT54">
        <f t="shared" si="3"/>
        <v>-2.0156709999999975</v>
      </c>
      <c r="AU54">
        <f t="shared" si="4"/>
        <v>2.7990181862100001</v>
      </c>
      <c r="AV54">
        <f t="shared" si="5"/>
        <v>0.34351199999999693</v>
      </c>
      <c r="AW54">
        <f t="shared" si="6"/>
        <v>1.1068915799900001</v>
      </c>
      <c r="AX54">
        <f t="shared" si="7"/>
        <v>0.21779100000000184</v>
      </c>
      <c r="AY54">
        <f t="shared" si="8"/>
        <v>1.05234242018</v>
      </c>
      <c r="AZ54">
        <f t="shared" si="9"/>
        <v>0.13920100000001412</v>
      </c>
      <c r="BA54">
        <f t="shared" si="10"/>
        <v>0.83703415617200005</v>
      </c>
      <c r="BC54">
        <v>52</v>
      </c>
      <c r="BD54" t="s">
        <v>36</v>
      </c>
      <c r="BE54">
        <f t="shared" si="11"/>
        <v>4.6642070249998781E-3</v>
      </c>
      <c r="BF54">
        <f t="shared" si="12"/>
        <v>8.1263251502410316</v>
      </c>
      <c r="BG54">
        <f t="shared" si="13"/>
        <v>0.14555140614399514</v>
      </c>
      <c r="BH54">
        <f t="shared" si="14"/>
        <v>0.35855066168100247</v>
      </c>
      <c r="BI54">
        <f t="shared" si="15"/>
        <v>2.7291370401008121E-2</v>
      </c>
    </row>
    <row r="55" spans="1:61">
      <c r="A55" s="2">
        <v>53</v>
      </c>
      <c r="B55" s="1" t="s">
        <v>12</v>
      </c>
      <c r="C55" s="1">
        <v>8.3789999999999996</v>
      </c>
      <c r="D55" s="1">
        <v>122.271</v>
      </c>
      <c r="E55" s="1">
        <v>56.610999999999997</v>
      </c>
      <c r="F55" s="1">
        <v>30.273</v>
      </c>
      <c r="G55" s="1">
        <v>176.642</v>
      </c>
      <c r="H55" s="1"/>
      <c r="I55" s="1">
        <v>8.3819999999999997</v>
      </c>
      <c r="J55" s="1">
        <v>122.244</v>
      </c>
      <c r="K55" s="1">
        <v>56.59</v>
      </c>
      <c r="L55" s="1">
        <v>30.34</v>
      </c>
      <c r="M55" s="1">
        <v>176.62</v>
      </c>
      <c r="O55">
        <v>53</v>
      </c>
      <c r="P55" t="s">
        <v>31</v>
      </c>
      <c r="Q55">
        <v>8.6</v>
      </c>
      <c r="R55">
        <v>122.75</v>
      </c>
      <c r="S55">
        <v>56.56</v>
      </c>
      <c r="T55">
        <v>30.27</v>
      </c>
      <c r="U55">
        <v>176.55</v>
      </c>
      <c r="W55">
        <v>53</v>
      </c>
      <c r="X55" t="s">
        <v>31</v>
      </c>
      <c r="Y55">
        <f t="shared" si="20"/>
        <v>0.22100000000000009</v>
      </c>
      <c r="Z55">
        <f t="shared" si="20"/>
        <v>0.4789999999999992</v>
      </c>
      <c r="AA55">
        <f t="shared" si="17"/>
        <v>-5.0999999999994827E-2</v>
      </c>
      <c r="AB55">
        <f t="shared" si="17"/>
        <v>-3.0000000000001137E-3</v>
      </c>
      <c r="AC55">
        <f t="shared" si="21"/>
        <v>-9.1999999999984539E-2</v>
      </c>
      <c r="AE55">
        <v>8.4416609999999999</v>
      </c>
      <c r="AF55">
        <v>0.37340055179300002</v>
      </c>
      <c r="AG55">
        <v>121.166456</v>
      </c>
      <c r="AH55">
        <v>2.5664962902899999</v>
      </c>
      <c r="AI55">
        <v>56.707681000000001</v>
      </c>
      <c r="AJ55">
        <v>0.94195736593500001</v>
      </c>
      <c r="AK55">
        <v>30.372447000000001</v>
      </c>
      <c r="AL55">
        <v>0.93106908293199997</v>
      </c>
      <c r="AM55">
        <v>176.36563200000001</v>
      </c>
      <c r="AN55">
        <v>0.73907778114099998</v>
      </c>
      <c r="AP55">
        <v>53</v>
      </c>
      <c r="AQ55" t="s">
        <v>31</v>
      </c>
      <c r="AR55">
        <f t="shared" si="1"/>
        <v>-0.15833899999999979</v>
      </c>
      <c r="AS55">
        <f t="shared" si="2"/>
        <v>0.37340055179300002</v>
      </c>
      <c r="AT55">
        <f t="shared" si="3"/>
        <v>-1.5835440000000034</v>
      </c>
      <c r="AU55">
        <f t="shared" si="4"/>
        <v>2.5664962902899999</v>
      </c>
      <c r="AV55">
        <f t="shared" si="5"/>
        <v>0.14768099999999862</v>
      </c>
      <c r="AW55">
        <f t="shared" si="6"/>
        <v>0.94195736593500001</v>
      </c>
      <c r="AX55">
        <f t="shared" si="7"/>
        <v>0.10244700000000151</v>
      </c>
      <c r="AY55">
        <f t="shared" si="8"/>
        <v>0.93106908293199997</v>
      </c>
      <c r="AZ55">
        <f t="shared" si="9"/>
        <v>-0.1843680000000063</v>
      </c>
      <c r="BA55">
        <f t="shared" si="10"/>
        <v>0.73907778114099998</v>
      </c>
      <c r="BC55">
        <v>53</v>
      </c>
      <c r="BD55" t="s">
        <v>31</v>
      </c>
      <c r="BE55">
        <f t="shared" si="11"/>
        <v>0.1438980769209999</v>
      </c>
      <c r="BF55">
        <f t="shared" si="12"/>
        <v>4.2540877519360105</v>
      </c>
      <c r="BG55">
        <f t="shared" si="13"/>
        <v>3.9474139760997395E-2</v>
      </c>
      <c r="BH55">
        <f t="shared" si="14"/>
        <v>1.1119069809000343E-2</v>
      </c>
      <c r="BI55">
        <f t="shared" si="15"/>
        <v>8.5318474240040215E-3</v>
      </c>
    </row>
    <row r="56" spans="1:61">
      <c r="A56" s="2">
        <v>54</v>
      </c>
      <c r="B56" s="1" t="s">
        <v>11</v>
      </c>
      <c r="C56" s="1">
        <v>8.1829999999999998</v>
      </c>
      <c r="D56" s="1">
        <v>114.48699999999999</v>
      </c>
      <c r="E56" s="1">
        <v>61.673999999999999</v>
      </c>
      <c r="F56" s="1">
        <v>69.930999999999997</v>
      </c>
      <c r="G56" s="1">
        <v>174.81200000000001</v>
      </c>
      <c r="H56" s="1"/>
      <c r="I56" s="1">
        <v>8.1959999999999997</v>
      </c>
      <c r="J56" s="1">
        <v>114.486</v>
      </c>
      <c r="K56" s="1">
        <v>61.59</v>
      </c>
      <c r="L56" s="1">
        <v>69.709999999999994</v>
      </c>
      <c r="M56" s="1">
        <v>174.85</v>
      </c>
      <c r="O56">
        <v>54</v>
      </c>
      <c r="P56" t="s">
        <v>30</v>
      </c>
      <c r="Q56">
        <v>8.2200000000000006</v>
      </c>
      <c r="R56">
        <v>115.25</v>
      </c>
      <c r="S56">
        <v>62.1</v>
      </c>
      <c r="T56">
        <v>69.67</v>
      </c>
      <c r="U56">
        <v>175.09</v>
      </c>
      <c r="W56">
        <v>54</v>
      </c>
      <c r="X56" t="s">
        <v>30</v>
      </c>
      <c r="Y56">
        <f t="shared" si="20"/>
        <v>3.700000000000081E-2</v>
      </c>
      <c r="Z56">
        <f t="shared" si="20"/>
        <v>0.76300000000000523</v>
      </c>
      <c r="AA56">
        <f t="shared" si="17"/>
        <v>0.42600000000000193</v>
      </c>
      <c r="AB56">
        <f t="shared" si="17"/>
        <v>-0.26099999999999568</v>
      </c>
      <c r="AC56">
        <f t="shared" si="21"/>
        <v>0.27799999999999159</v>
      </c>
      <c r="AE56">
        <v>8.1025840000000002</v>
      </c>
      <c r="AF56">
        <v>0.37154806276399999</v>
      </c>
      <c r="AG56">
        <v>113.956301</v>
      </c>
      <c r="AH56">
        <v>3.0995633767399999</v>
      </c>
      <c r="AI56">
        <v>61.659928000000001</v>
      </c>
      <c r="AJ56">
        <v>0.98183998636000003</v>
      </c>
      <c r="AK56">
        <v>69.841761000000005</v>
      </c>
      <c r="AL56">
        <v>0.73882539607099995</v>
      </c>
      <c r="AM56">
        <v>174.591318</v>
      </c>
      <c r="AN56">
        <v>0.69250455657400001</v>
      </c>
      <c r="AP56">
        <v>54</v>
      </c>
      <c r="AQ56" t="s">
        <v>30</v>
      </c>
      <c r="AR56">
        <f t="shared" si="1"/>
        <v>-0.11741600000000041</v>
      </c>
      <c r="AS56">
        <f t="shared" si="2"/>
        <v>0.37154806276399999</v>
      </c>
      <c r="AT56">
        <f t="shared" si="3"/>
        <v>-1.2936990000000037</v>
      </c>
      <c r="AU56">
        <f t="shared" si="4"/>
        <v>3.0995633767399999</v>
      </c>
      <c r="AV56">
        <f t="shared" si="5"/>
        <v>-0.44007200000000068</v>
      </c>
      <c r="AW56">
        <f t="shared" si="6"/>
        <v>0.98183998636000003</v>
      </c>
      <c r="AX56">
        <f t="shared" si="7"/>
        <v>0.17176100000000361</v>
      </c>
      <c r="AY56">
        <f t="shared" si="8"/>
        <v>0.73882539607099995</v>
      </c>
      <c r="AZ56">
        <f t="shared" si="9"/>
        <v>-0.49868200000000229</v>
      </c>
      <c r="BA56">
        <f t="shared" si="10"/>
        <v>0.69250455657400001</v>
      </c>
      <c r="BC56">
        <v>54</v>
      </c>
      <c r="BD56" t="s">
        <v>30</v>
      </c>
      <c r="BE56">
        <f t="shared" si="11"/>
        <v>2.3844301056000376E-2</v>
      </c>
      <c r="BF56">
        <f t="shared" si="12"/>
        <v>4.2300107766010369</v>
      </c>
      <c r="BG56">
        <f t="shared" si="13"/>
        <v>0.75008070918400449</v>
      </c>
      <c r="BH56">
        <f t="shared" si="14"/>
        <v>0.18728208312099939</v>
      </c>
      <c r="BI56">
        <f t="shared" si="15"/>
        <v>0.60323492912399046</v>
      </c>
    </row>
    <row r="57" spans="1:61">
      <c r="A57" s="2">
        <v>55</v>
      </c>
      <c r="B57" s="1" t="s">
        <v>20</v>
      </c>
      <c r="C57" s="1">
        <v>8.2759999999999998</v>
      </c>
      <c r="D57" s="1">
        <v>111.294</v>
      </c>
      <c r="E57" s="1">
        <v>44.771999999999998</v>
      </c>
      <c r="F57" s="1"/>
      <c r="G57" s="1"/>
      <c r="H57" s="1"/>
      <c r="I57" s="1">
        <v>8.2710000000000008</v>
      </c>
      <c r="J57" s="1">
        <v>111.327</v>
      </c>
      <c r="K57" s="1">
        <v>44.71</v>
      </c>
      <c r="L57" s="1"/>
      <c r="M57" s="1"/>
      <c r="O57">
        <v>55</v>
      </c>
      <c r="P57" t="s">
        <v>39</v>
      </c>
      <c r="Q57">
        <v>8.49</v>
      </c>
      <c r="R57">
        <v>112.54</v>
      </c>
      <c r="S57">
        <v>42.96</v>
      </c>
      <c r="U57">
        <v>171.63</v>
      </c>
      <c r="W57">
        <v>55</v>
      </c>
      <c r="X57" t="s">
        <v>39</v>
      </c>
      <c r="Y57">
        <f t="shared" si="20"/>
        <v>0.21400000000000041</v>
      </c>
      <c r="Z57">
        <f t="shared" si="20"/>
        <v>1.2460000000000093</v>
      </c>
      <c r="AA57">
        <f t="shared" si="17"/>
        <v>-1.8119999999999976</v>
      </c>
      <c r="AE57">
        <v>8.1944970000000001</v>
      </c>
      <c r="AF57">
        <v>0.37285866490000003</v>
      </c>
      <c r="AG57">
        <v>110.626132</v>
      </c>
      <c r="AH57">
        <v>1.88165777403</v>
      </c>
      <c r="AI57">
        <v>44.379075999999998</v>
      </c>
      <c r="AJ57">
        <v>0.74197366814700005</v>
      </c>
      <c r="AK57">
        <v>0</v>
      </c>
      <c r="AL57">
        <v>0</v>
      </c>
      <c r="AM57">
        <v>172.83604700000001</v>
      </c>
      <c r="AN57">
        <v>0.70960117163900005</v>
      </c>
      <c r="AP57">
        <v>55</v>
      </c>
      <c r="AQ57" t="s">
        <v>39</v>
      </c>
      <c r="AR57">
        <f t="shared" si="1"/>
        <v>-0.29550300000000007</v>
      </c>
      <c r="AS57">
        <f t="shared" si="2"/>
        <v>0.37285866490000003</v>
      </c>
      <c r="AT57">
        <f t="shared" si="3"/>
        <v>-1.9138680000000079</v>
      </c>
      <c r="AU57">
        <f t="shared" si="4"/>
        <v>1.88165777403</v>
      </c>
      <c r="AV57">
        <f t="shared" si="5"/>
        <v>1.4190759999999969</v>
      </c>
      <c r="AW57">
        <f t="shared" si="6"/>
        <v>0.74197366814700005</v>
      </c>
      <c r="BC57">
        <v>55</v>
      </c>
      <c r="BD57" t="s">
        <v>39</v>
      </c>
      <c r="BE57">
        <f t="shared" si="11"/>
        <v>0.25959330700900052</v>
      </c>
      <c r="BF57">
        <f t="shared" si="12"/>
        <v>9.9847657774241085</v>
      </c>
      <c r="BG57">
        <f t="shared" si="13"/>
        <v>10.439852117775965</v>
      </c>
    </row>
    <row r="58" spans="1:61">
      <c r="A58" s="2">
        <v>56</v>
      </c>
      <c r="B58" s="1" t="s">
        <v>21</v>
      </c>
      <c r="C58" s="1"/>
      <c r="D58" s="1"/>
      <c r="E58" s="1">
        <v>63.204000000000001</v>
      </c>
      <c r="F58" s="1">
        <v>32.154000000000003</v>
      </c>
      <c r="G58" s="1">
        <v>177.26300000000001</v>
      </c>
      <c r="H58" s="1"/>
      <c r="I58" s="1"/>
      <c r="J58" s="1"/>
      <c r="K58" s="1">
        <v>63.15</v>
      </c>
      <c r="L58" s="1">
        <v>32.21</v>
      </c>
      <c r="M58" s="1">
        <v>177.25</v>
      </c>
      <c r="O58">
        <v>56</v>
      </c>
      <c r="P58" t="s">
        <v>40</v>
      </c>
      <c r="R58">
        <v>136.56</v>
      </c>
      <c r="S58">
        <v>63.03</v>
      </c>
      <c r="T58">
        <v>32.159999999999997</v>
      </c>
      <c r="U58">
        <v>177.06</v>
      </c>
      <c r="W58">
        <v>56</v>
      </c>
      <c r="X58" t="s">
        <v>40</v>
      </c>
      <c r="AA58">
        <f t="shared" si="17"/>
        <v>-0.17399999999999949</v>
      </c>
      <c r="AB58">
        <f>T58-F58</f>
        <v>5.9999999999931219E-3</v>
      </c>
      <c r="AC58">
        <f>U58-G58</f>
        <v>-0.20300000000000296</v>
      </c>
      <c r="AE58">
        <v>0</v>
      </c>
      <c r="AF58">
        <v>0</v>
      </c>
      <c r="AG58">
        <v>0</v>
      </c>
      <c r="AH58">
        <v>0</v>
      </c>
      <c r="AI58">
        <v>63.147253999999997</v>
      </c>
      <c r="AJ58">
        <v>0.66586839651999996</v>
      </c>
      <c r="AK58">
        <v>32.353428999999998</v>
      </c>
      <c r="AL58">
        <v>0.52604907656900002</v>
      </c>
      <c r="AM58">
        <v>176.523326</v>
      </c>
      <c r="AN58">
        <v>0.60772235249700002</v>
      </c>
      <c r="AP58">
        <v>56</v>
      </c>
      <c r="AQ58" t="s">
        <v>40</v>
      </c>
      <c r="AV58">
        <f t="shared" si="5"/>
        <v>0.11725399999999553</v>
      </c>
      <c r="AW58">
        <f t="shared" si="6"/>
        <v>0.66586839651999996</v>
      </c>
      <c r="AX58">
        <f t="shared" si="7"/>
        <v>0.19342900000000185</v>
      </c>
      <c r="AY58">
        <f t="shared" si="8"/>
        <v>0.52604907656900002</v>
      </c>
      <c r="AZ58">
        <f t="shared" si="9"/>
        <v>-0.53667400000000498</v>
      </c>
      <c r="BA58">
        <f t="shared" si="10"/>
        <v>0.60772235249700002</v>
      </c>
      <c r="BC58">
        <v>56</v>
      </c>
      <c r="BD58" t="s">
        <v>40</v>
      </c>
      <c r="BG58">
        <f t="shared" si="13"/>
        <v>8.4828892515997095E-2</v>
      </c>
      <c r="BH58">
        <f t="shared" si="14"/>
        <v>3.5129630041003272E-2</v>
      </c>
      <c r="BI58">
        <f t="shared" si="15"/>
        <v>0.11133833827600136</v>
      </c>
    </row>
    <row r="59" spans="1:61">
      <c r="A59" s="2">
        <v>57</v>
      </c>
      <c r="B59" s="1" t="s">
        <v>16</v>
      </c>
      <c r="C59" s="1">
        <v>8.423</v>
      </c>
      <c r="D59" s="1">
        <v>116.205</v>
      </c>
      <c r="E59" s="1">
        <v>58.415999999999997</v>
      </c>
      <c r="F59" s="1"/>
      <c r="G59" s="1">
        <v>174.714</v>
      </c>
      <c r="H59" s="1"/>
      <c r="I59" s="1">
        <v>8.4209999999999994</v>
      </c>
      <c r="J59" s="1">
        <v>116.21299999999999</v>
      </c>
      <c r="K59" s="1">
        <v>58.47</v>
      </c>
      <c r="L59" s="1">
        <v>63.78</v>
      </c>
      <c r="M59" s="1"/>
      <c r="O59">
        <v>57</v>
      </c>
      <c r="P59" t="s">
        <v>35</v>
      </c>
      <c r="Q59">
        <v>8.4700000000000006</v>
      </c>
      <c r="R59">
        <v>116.44</v>
      </c>
      <c r="S59">
        <v>58.11</v>
      </c>
      <c r="T59">
        <v>63.66</v>
      </c>
      <c r="U59">
        <v>174.57</v>
      </c>
      <c r="W59">
        <v>57</v>
      </c>
      <c r="X59" t="s">
        <v>35</v>
      </c>
      <c r="Y59">
        <f t="shared" ref="Y59:Z73" si="22">Q59-C59</f>
        <v>4.7000000000000597E-2</v>
      </c>
      <c r="Z59">
        <f t="shared" si="22"/>
        <v>0.23499999999999943</v>
      </c>
      <c r="AA59">
        <f t="shared" si="17"/>
        <v>-0.30599999999999739</v>
      </c>
      <c r="AC59">
        <f t="shared" ref="AC59:AC122" si="23">U59-G59</f>
        <v>-0.14400000000000546</v>
      </c>
      <c r="AE59">
        <v>8.1988990000000008</v>
      </c>
      <c r="AF59">
        <v>0.33627654809500002</v>
      </c>
      <c r="AG59">
        <v>115.61149</v>
      </c>
      <c r="AH59">
        <v>2.35692399706</v>
      </c>
      <c r="AI59">
        <v>58.216104000000001</v>
      </c>
      <c r="AJ59">
        <v>0.97436292170000005</v>
      </c>
      <c r="AK59">
        <v>64.052814999999995</v>
      </c>
      <c r="AL59">
        <v>0.87733428792799995</v>
      </c>
      <c r="AM59">
        <v>174.52901399999999</v>
      </c>
      <c r="AN59">
        <v>0.77496147762599998</v>
      </c>
      <c r="AP59">
        <v>57</v>
      </c>
      <c r="AQ59" t="s">
        <v>35</v>
      </c>
      <c r="AR59">
        <f t="shared" si="1"/>
        <v>-0.27110099999999981</v>
      </c>
      <c r="AS59">
        <f t="shared" si="2"/>
        <v>0.33627654809500002</v>
      </c>
      <c r="AT59">
        <f t="shared" si="3"/>
        <v>-0.82850999999999431</v>
      </c>
      <c r="AU59">
        <f t="shared" si="4"/>
        <v>2.35692399706</v>
      </c>
      <c r="AV59">
        <f t="shared" si="5"/>
        <v>0.10610400000000197</v>
      </c>
      <c r="AW59">
        <f t="shared" si="6"/>
        <v>0.97436292170000005</v>
      </c>
      <c r="AZ59">
        <f t="shared" si="9"/>
        <v>-4.0986000000003742E-2</v>
      </c>
      <c r="BA59">
        <f t="shared" si="10"/>
        <v>0.77496147762599998</v>
      </c>
      <c r="BC59">
        <v>57</v>
      </c>
      <c r="BD59" t="s">
        <v>35</v>
      </c>
      <c r="BE59">
        <f t="shared" si="11"/>
        <v>0.10118824620100027</v>
      </c>
      <c r="BF59">
        <f t="shared" si="12"/>
        <v>1.1310535200999867</v>
      </c>
      <c r="BG59">
        <f t="shared" si="13"/>
        <v>0.16982970681599946</v>
      </c>
      <c r="BI59">
        <f t="shared" si="15"/>
        <v>1.0611884196000353E-2</v>
      </c>
    </row>
    <row r="60" spans="1:61">
      <c r="A60" s="2">
        <v>58</v>
      </c>
      <c r="B60" s="1" t="s">
        <v>17</v>
      </c>
      <c r="C60" s="1">
        <v>8.3840000000000003</v>
      </c>
      <c r="D60" s="1">
        <v>123.148</v>
      </c>
      <c r="E60" s="1">
        <v>55.914000000000001</v>
      </c>
      <c r="F60" s="1">
        <v>31.08</v>
      </c>
      <c r="G60" s="1">
        <v>176.30199999999999</v>
      </c>
      <c r="H60" s="1"/>
      <c r="I60" s="1"/>
      <c r="J60" s="1"/>
      <c r="K60" s="1"/>
      <c r="L60" s="1"/>
      <c r="M60" s="1">
        <v>176.31</v>
      </c>
      <c r="O60">
        <v>58</v>
      </c>
      <c r="P60" t="s">
        <v>36</v>
      </c>
      <c r="Q60">
        <v>8.41</v>
      </c>
      <c r="R60">
        <v>123.58</v>
      </c>
      <c r="S60">
        <v>56.06</v>
      </c>
      <c r="T60">
        <v>30.56</v>
      </c>
      <c r="U60">
        <v>175.88</v>
      </c>
      <c r="W60">
        <v>58</v>
      </c>
      <c r="X60" t="s">
        <v>36</v>
      </c>
      <c r="Y60">
        <f t="shared" si="22"/>
        <v>2.5999999999999801E-2</v>
      </c>
      <c r="Z60">
        <f t="shared" si="22"/>
        <v>0.43200000000000216</v>
      </c>
      <c r="AA60">
        <f t="shared" si="17"/>
        <v>0.1460000000000008</v>
      </c>
      <c r="AB60">
        <f>T60-F60</f>
        <v>-0.51999999999999957</v>
      </c>
      <c r="AC60">
        <f t="shared" si="23"/>
        <v>-0.42199999999999704</v>
      </c>
      <c r="AE60">
        <v>8.3198930000000004</v>
      </c>
      <c r="AF60">
        <v>0.387538658137</v>
      </c>
      <c r="AG60">
        <v>122.203761</v>
      </c>
      <c r="AH60">
        <v>2.3225309061199999</v>
      </c>
      <c r="AI60">
        <v>56.150388</v>
      </c>
      <c r="AJ60">
        <v>0.88369299276199997</v>
      </c>
      <c r="AK60">
        <v>30.722926000000001</v>
      </c>
      <c r="AL60">
        <v>1.06755336753</v>
      </c>
      <c r="AM60">
        <v>175.73043799999999</v>
      </c>
      <c r="AN60">
        <v>0.88279624724799999</v>
      </c>
      <c r="AP60">
        <v>58</v>
      </c>
      <c r="AQ60" t="s">
        <v>36</v>
      </c>
      <c r="AR60">
        <f t="shared" si="1"/>
        <v>-9.0106999999999715E-2</v>
      </c>
      <c r="AS60">
        <f t="shared" si="2"/>
        <v>0.387538658137</v>
      </c>
      <c r="AT60">
        <f t="shared" si="3"/>
        <v>-1.3762389999999982</v>
      </c>
      <c r="AU60">
        <f t="shared" si="4"/>
        <v>2.3225309061199999</v>
      </c>
      <c r="AV60">
        <f t="shared" si="5"/>
        <v>9.0387999999997248E-2</v>
      </c>
      <c r="AW60">
        <f t="shared" si="6"/>
        <v>0.88369299276199997</v>
      </c>
      <c r="AX60">
        <f t="shared" si="7"/>
        <v>0.16292600000000235</v>
      </c>
      <c r="AY60">
        <f t="shared" si="8"/>
        <v>1.06755336753</v>
      </c>
      <c r="AZ60">
        <f t="shared" si="9"/>
        <v>-0.14956200000000308</v>
      </c>
      <c r="BA60">
        <f t="shared" si="10"/>
        <v>0.88279624724799999</v>
      </c>
      <c r="BC60">
        <v>58</v>
      </c>
      <c r="BD60" t="s">
        <v>36</v>
      </c>
      <c r="BE60">
        <f t="shared" si="11"/>
        <v>1.3480835448999888E-2</v>
      </c>
      <c r="BF60">
        <f t="shared" si="12"/>
        <v>3.2697282811210013</v>
      </c>
      <c r="BG60">
        <f t="shared" si="13"/>
        <v>3.0926945440003946E-3</v>
      </c>
      <c r="BH60">
        <f t="shared" si="14"/>
        <v>0.46638792147600261</v>
      </c>
      <c r="BI60">
        <f t="shared" si="15"/>
        <v>7.4222463843996708E-2</v>
      </c>
    </row>
    <row r="61" spans="1:61">
      <c r="A61" s="2">
        <v>59</v>
      </c>
      <c r="B61" s="1" t="s">
        <v>18</v>
      </c>
      <c r="C61" s="1">
        <v>8.3729999999999993</v>
      </c>
      <c r="D61" s="1">
        <v>125.306</v>
      </c>
      <c r="E61" s="1">
        <v>52.953000000000003</v>
      </c>
      <c r="F61" s="1"/>
      <c r="G61" s="1">
        <v>178.13900000000001</v>
      </c>
      <c r="H61" s="1"/>
      <c r="I61" s="1">
        <v>8.3610000000000007</v>
      </c>
      <c r="J61" s="1">
        <v>125.202</v>
      </c>
      <c r="K61" s="1">
        <v>52.53</v>
      </c>
      <c r="L61" s="1">
        <v>19.09</v>
      </c>
      <c r="M61" s="1">
        <v>178.09</v>
      </c>
      <c r="O61">
        <v>59</v>
      </c>
      <c r="P61" t="s">
        <v>37</v>
      </c>
      <c r="Q61">
        <v>8.41</v>
      </c>
      <c r="R61">
        <v>125.76</v>
      </c>
      <c r="S61">
        <v>52.48</v>
      </c>
      <c r="T61">
        <v>19.149999999999999</v>
      </c>
      <c r="U61">
        <v>177.69</v>
      </c>
      <c r="W61">
        <v>59</v>
      </c>
      <c r="X61" t="s">
        <v>37</v>
      </c>
      <c r="Y61">
        <f t="shared" si="22"/>
        <v>3.700000000000081E-2</v>
      </c>
      <c r="Z61">
        <f t="shared" si="22"/>
        <v>0.45400000000000773</v>
      </c>
      <c r="AA61">
        <f t="shared" si="17"/>
        <v>-0.47300000000000608</v>
      </c>
      <c r="AC61">
        <f t="shared" si="23"/>
        <v>-0.44900000000001228</v>
      </c>
      <c r="AE61">
        <v>8.2145340000000004</v>
      </c>
      <c r="AF61">
        <v>0.365276482741</v>
      </c>
      <c r="AG61">
        <v>124.43997899999999</v>
      </c>
      <c r="AH61">
        <v>2.6522926770200002</v>
      </c>
      <c r="AI61">
        <v>52.275112</v>
      </c>
      <c r="AJ61">
        <v>0.82683849176000002</v>
      </c>
      <c r="AK61">
        <v>19.420539000000002</v>
      </c>
      <c r="AL61">
        <v>0.87775144117199999</v>
      </c>
      <c r="AM61">
        <v>177.11648400000001</v>
      </c>
      <c r="AN61">
        <v>0.83513570019700001</v>
      </c>
      <c r="AP61">
        <v>59</v>
      </c>
      <c r="AQ61" t="s">
        <v>37</v>
      </c>
      <c r="AR61">
        <f t="shared" si="1"/>
        <v>-0.1954659999999997</v>
      </c>
      <c r="AS61">
        <f t="shared" si="2"/>
        <v>0.365276482741</v>
      </c>
      <c r="AT61">
        <f t="shared" si="3"/>
        <v>-1.3200210000000112</v>
      </c>
      <c r="AU61">
        <f t="shared" si="4"/>
        <v>2.6522926770200002</v>
      </c>
      <c r="AV61">
        <f t="shared" si="5"/>
        <v>-0.20488799999999685</v>
      </c>
      <c r="AW61">
        <f t="shared" si="6"/>
        <v>0.82683849176000002</v>
      </c>
      <c r="AZ61">
        <f t="shared" si="9"/>
        <v>-0.57351599999998371</v>
      </c>
      <c r="BA61">
        <f t="shared" si="10"/>
        <v>0.83513570019700001</v>
      </c>
      <c r="BC61">
        <v>59</v>
      </c>
      <c r="BD61" t="s">
        <v>37</v>
      </c>
      <c r="BE61">
        <f t="shared" si="11"/>
        <v>5.4040441156000235E-2</v>
      </c>
      <c r="BF61">
        <f t="shared" si="12"/>
        <v>3.1471505084410674</v>
      </c>
      <c r="BG61">
        <f t="shared" si="13"/>
        <v>7.1884044544004946E-2</v>
      </c>
      <c r="BI61">
        <f t="shared" si="15"/>
        <v>1.5504234255992885E-2</v>
      </c>
    </row>
    <row r="62" spans="1:61">
      <c r="A62" s="2">
        <v>60</v>
      </c>
      <c r="B62" s="1" t="s">
        <v>16</v>
      </c>
      <c r="C62" s="1">
        <v>8.2739999999999991</v>
      </c>
      <c r="D62" s="1">
        <v>114.599</v>
      </c>
      <c r="E62" s="1">
        <v>58.725999999999999</v>
      </c>
      <c r="F62" s="1">
        <v>63.752000000000002</v>
      </c>
      <c r="G62" s="1">
        <v>174.56800000000001</v>
      </c>
      <c r="H62" s="1"/>
      <c r="I62" s="1">
        <v>8.2729999999999997</v>
      </c>
      <c r="J62" s="1">
        <v>114.624</v>
      </c>
      <c r="K62" s="1">
        <v>58.47</v>
      </c>
      <c r="L62" s="1">
        <v>63.47</v>
      </c>
      <c r="M62" s="1">
        <v>174.43</v>
      </c>
      <c r="O62">
        <v>60</v>
      </c>
      <c r="P62" t="s">
        <v>35</v>
      </c>
      <c r="Q62">
        <v>8.3000000000000007</v>
      </c>
      <c r="R62">
        <v>114.92</v>
      </c>
      <c r="S62">
        <v>58.42</v>
      </c>
      <c r="T62">
        <v>63.71</v>
      </c>
      <c r="U62">
        <v>174.45</v>
      </c>
      <c r="W62">
        <v>60</v>
      </c>
      <c r="X62" t="s">
        <v>35</v>
      </c>
      <c r="Y62">
        <f t="shared" si="22"/>
        <v>2.6000000000001577E-2</v>
      </c>
      <c r="Z62">
        <f t="shared" si="22"/>
        <v>0.32099999999999795</v>
      </c>
      <c r="AA62">
        <f t="shared" si="17"/>
        <v>-0.30599999999999739</v>
      </c>
      <c r="AB62">
        <f t="shared" si="17"/>
        <v>-4.2000000000001592E-2</v>
      </c>
      <c r="AC62">
        <f t="shared" si="23"/>
        <v>-0.11800000000002342</v>
      </c>
      <c r="AE62">
        <v>8.1827590000000008</v>
      </c>
      <c r="AF62">
        <v>0.34146749028099999</v>
      </c>
      <c r="AG62">
        <v>115.253681</v>
      </c>
      <c r="AH62">
        <v>1.9378201911499999</v>
      </c>
      <c r="AI62">
        <v>58.224100999999997</v>
      </c>
      <c r="AJ62">
        <v>0.95448225588500002</v>
      </c>
      <c r="AK62">
        <v>64.076625000000007</v>
      </c>
      <c r="AL62">
        <v>0.82912721483200003</v>
      </c>
      <c r="AM62">
        <v>174.03983700000001</v>
      </c>
      <c r="AN62">
        <v>0.80063025700400003</v>
      </c>
      <c r="AP62">
        <v>60</v>
      </c>
      <c r="AQ62" t="s">
        <v>35</v>
      </c>
      <c r="AR62">
        <f t="shared" si="1"/>
        <v>-0.11724099999999993</v>
      </c>
      <c r="AS62">
        <f t="shared" si="2"/>
        <v>0.34146749028099999</v>
      </c>
      <c r="AT62">
        <f t="shared" si="3"/>
        <v>0.33368099999999856</v>
      </c>
      <c r="AU62">
        <f t="shared" si="4"/>
        <v>1.9378201911499999</v>
      </c>
      <c r="AV62">
        <f t="shared" si="5"/>
        <v>-0.19589900000000426</v>
      </c>
      <c r="AW62">
        <f t="shared" si="6"/>
        <v>0.95448225588500002</v>
      </c>
      <c r="AX62">
        <f t="shared" si="7"/>
        <v>0.3666250000000062</v>
      </c>
      <c r="AY62">
        <f t="shared" si="8"/>
        <v>0.82912721483200003</v>
      </c>
      <c r="AZ62">
        <f t="shared" si="9"/>
        <v>-0.41016299999998296</v>
      </c>
      <c r="BA62">
        <f t="shared" si="10"/>
        <v>0.80063025700400003</v>
      </c>
      <c r="BC62">
        <v>60</v>
      </c>
      <c r="BD62" t="s">
        <v>35</v>
      </c>
      <c r="BE62">
        <f t="shared" si="11"/>
        <v>2.0517984081000432E-2</v>
      </c>
      <c r="BF62">
        <f t="shared" si="12"/>
        <v>1.6080776100001542E-4</v>
      </c>
      <c r="BG62">
        <f t="shared" si="13"/>
        <v>1.2122230200998485E-2</v>
      </c>
      <c r="BH62">
        <f t="shared" si="14"/>
        <v>0.16697439062500635</v>
      </c>
      <c r="BI62">
        <f t="shared" si="15"/>
        <v>8.5359218568976353E-2</v>
      </c>
    </row>
    <row r="63" spans="1:61">
      <c r="A63" s="2">
        <v>61</v>
      </c>
      <c r="B63" s="1" t="s">
        <v>13</v>
      </c>
      <c r="C63" s="1">
        <v>8.1950000000000003</v>
      </c>
      <c r="D63" s="1">
        <v>122.31100000000001</v>
      </c>
      <c r="E63" s="1">
        <v>54.338000000000001</v>
      </c>
      <c r="F63" s="1">
        <v>41.16</v>
      </c>
      <c r="G63" s="1">
        <v>176.31</v>
      </c>
      <c r="H63" s="1"/>
      <c r="I63" s="1">
        <v>8.2040000000000006</v>
      </c>
      <c r="J63" s="1">
        <v>122.35599999999999</v>
      </c>
      <c r="K63" s="1">
        <v>54.16</v>
      </c>
      <c r="L63" s="1">
        <v>41.07</v>
      </c>
      <c r="M63" s="1">
        <v>176.31</v>
      </c>
      <c r="O63">
        <v>61</v>
      </c>
      <c r="P63" t="s">
        <v>32</v>
      </c>
      <c r="Q63">
        <v>8.39</v>
      </c>
      <c r="R63">
        <v>122.5</v>
      </c>
      <c r="S63">
        <v>54.3</v>
      </c>
      <c r="T63">
        <v>40.950000000000003</v>
      </c>
      <c r="U63">
        <v>176.04</v>
      </c>
      <c r="W63">
        <v>61</v>
      </c>
      <c r="X63" t="s">
        <v>32</v>
      </c>
      <c r="Y63">
        <f t="shared" si="22"/>
        <v>0.19500000000000028</v>
      </c>
      <c r="Z63">
        <f t="shared" si="22"/>
        <v>0.18899999999999295</v>
      </c>
      <c r="AA63">
        <f t="shared" si="17"/>
        <v>-3.8000000000003809E-2</v>
      </c>
      <c r="AB63">
        <f t="shared" si="17"/>
        <v>-0.20999999999999375</v>
      </c>
      <c r="AC63">
        <f t="shared" si="23"/>
        <v>-0.27000000000001023</v>
      </c>
      <c r="AE63">
        <v>8.3578960000000002</v>
      </c>
      <c r="AF63">
        <v>0.319598712738</v>
      </c>
      <c r="AG63">
        <v>122.650538</v>
      </c>
      <c r="AH63">
        <v>2.46391423117</v>
      </c>
      <c r="AI63">
        <v>54.214367000000003</v>
      </c>
      <c r="AJ63">
        <v>0.87633334428800003</v>
      </c>
      <c r="AK63">
        <v>41.076079999999997</v>
      </c>
      <c r="AL63">
        <v>0.85181367774899996</v>
      </c>
      <c r="AM63">
        <v>175.78715500000001</v>
      </c>
      <c r="AN63">
        <v>0.77684256125399997</v>
      </c>
      <c r="AP63">
        <v>61</v>
      </c>
      <c r="AQ63" t="s">
        <v>32</v>
      </c>
      <c r="AR63">
        <f t="shared" si="1"/>
        <v>-3.2104000000000354E-2</v>
      </c>
      <c r="AS63">
        <f t="shared" si="2"/>
        <v>0.319598712738</v>
      </c>
      <c r="AT63">
        <f t="shared" si="3"/>
        <v>0.1505379999999974</v>
      </c>
      <c r="AU63">
        <f t="shared" si="4"/>
        <v>2.46391423117</v>
      </c>
      <c r="AV63">
        <f t="shared" si="5"/>
        <v>-8.5632999999994297E-2</v>
      </c>
      <c r="AW63">
        <f t="shared" si="6"/>
        <v>0.87633334428800003</v>
      </c>
      <c r="AX63">
        <f t="shared" si="7"/>
        <v>0.12607999999999464</v>
      </c>
      <c r="AY63">
        <f t="shared" si="8"/>
        <v>0.85181367774899996</v>
      </c>
      <c r="AZ63">
        <f t="shared" si="9"/>
        <v>-0.25284499999997934</v>
      </c>
      <c r="BA63">
        <f t="shared" si="10"/>
        <v>0.77684256125399997</v>
      </c>
      <c r="BC63">
        <v>61</v>
      </c>
      <c r="BD63" t="s">
        <v>32</v>
      </c>
      <c r="BE63">
        <f t="shared" si="11"/>
        <v>5.1576226816000291E-2</v>
      </c>
      <c r="BF63">
        <f t="shared" si="12"/>
        <v>1.4793254439996581E-3</v>
      </c>
      <c r="BG63">
        <f t="shared" si="13"/>
        <v>2.268902688999094E-3</v>
      </c>
      <c r="BH63">
        <f t="shared" si="14"/>
        <v>0.1129497663999922</v>
      </c>
      <c r="BI63">
        <f t="shared" si="15"/>
        <v>2.9429402500106004E-4</v>
      </c>
    </row>
    <row r="64" spans="1:61">
      <c r="A64" s="2">
        <v>62</v>
      </c>
      <c r="B64" s="1" t="s">
        <v>18</v>
      </c>
      <c r="C64" s="1">
        <v>8.1750000000000007</v>
      </c>
      <c r="D64" s="1">
        <v>124.542</v>
      </c>
      <c r="E64" s="1">
        <v>53.043999999999997</v>
      </c>
      <c r="F64" s="1">
        <v>19.088000000000001</v>
      </c>
      <c r="G64" s="1">
        <v>178.09</v>
      </c>
      <c r="H64" s="1"/>
      <c r="I64" s="1">
        <v>8.1829999999999998</v>
      </c>
      <c r="J64" s="1">
        <v>124.651</v>
      </c>
      <c r="K64" s="1">
        <v>52.84</v>
      </c>
      <c r="L64" s="1">
        <v>19.09</v>
      </c>
      <c r="M64" s="1">
        <v>178.05</v>
      </c>
      <c r="O64">
        <v>62</v>
      </c>
      <c r="P64" t="s">
        <v>37</v>
      </c>
      <c r="Q64">
        <v>8.1999999999999993</v>
      </c>
      <c r="R64">
        <v>124.52</v>
      </c>
      <c r="S64">
        <v>52.63</v>
      </c>
      <c r="T64">
        <v>18.97</v>
      </c>
      <c r="U64">
        <v>177.85</v>
      </c>
      <c r="W64">
        <v>62</v>
      </c>
      <c r="X64" t="s">
        <v>37</v>
      </c>
      <c r="Y64">
        <f t="shared" si="22"/>
        <v>2.4999999999998579E-2</v>
      </c>
      <c r="Z64">
        <f t="shared" si="22"/>
        <v>-2.2000000000005571E-2</v>
      </c>
      <c r="AA64">
        <f t="shared" si="17"/>
        <v>-0.41399999999999437</v>
      </c>
      <c r="AB64">
        <f t="shared" si="17"/>
        <v>-0.1180000000000021</v>
      </c>
      <c r="AC64">
        <f t="shared" si="23"/>
        <v>-0.24000000000000909</v>
      </c>
      <c r="AE64">
        <v>8.0827500000000008</v>
      </c>
      <c r="AF64">
        <v>0.38031787165499997</v>
      </c>
      <c r="AG64">
        <v>124.14104399999999</v>
      </c>
      <c r="AH64">
        <v>2.5176582985099998</v>
      </c>
      <c r="AI64">
        <v>52.470565000000001</v>
      </c>
      <c r="AJ64">
        <v>0.77045756909399998</v>
      </c>
      <c r="AK64">
        <v>19.672939</v>
      </c>
      <c r="AL64">
        <v>0.86639338483100004</v>
      </c>
      <c r="AM64">
        <v>177.281487</v>
      </c>
      <c r="AN64">
        <v>0.78402809887799996</v>
      </c>
      <c r="AP64">
        <v>62</v>
      </c>
      <c r="AQ64" t="s">
        <v>37</v>
      </c>
      <c r="AR64">
        <f t="shared" si="1"/>
        <v>-0.11724999999999852</v>
      </c>
      <c r="AS64">
        <f t="shared" si="2"/>
        <v>0.38031787165499997</v>
      </c>
      <c r="AT64">
        <f t="shared" si="3"/>
        <v>-0.37895600000000229</v>
      </c>
      <c r="AU64">
        <f t="shared" si="4"/>
        <v>2.5176582985099998</v>
      </c>
      <c r="AV64">
        <f t="shared" si="5"/>
        <v>-0.15943500000000199</v>
      </c>
      <c r="AW64">
        <f t="shared" si="6"/>
        <v>0.77045756909399998</v>
      </c>
      <c r="AX64">
        <f t="shared" si="7"/>
        <v>0.70293900000000065</v>
      </c>
      <c r="AY64">
        <f t="shared" si="8"/>
        <v>0.86639338483100004</v>
      </c>
      <c r="AZ64">
        <f t="shared" si="9"/>
        <v>-0.56851299999999583</v>
      </c>
      <c r="BA64">
        <f t="shared" si="10"/>
        <v>0.78402809887799996</v>
      </c>
      <c r="BC64">
        <v>62</v>
      </c>
      <c r="BD64" t="s">
        <v>37</v>
      </c>
      <c r="BE64">
        <f t="shared" si="11"/>
        <v>2.0235062499999176E-2</v>
      </c>
      <c r="BF64">
        <f t="shared" si="12"/>
        <v>0.12741758593599767</v>
      </c>
      <c r="BG64">
        <f t="shared" si="13"/>
        <v>6.480333922499612E-2</v>
      </c>
      <c r="BH64">
        <f t="shared" si="14"/>
        <v>0.67394084172100455</v>
      </c>
      <c r="BI64">
        <f t="shared" si="15"/>
        <v>0.10792079116899128</v>
      </c>
    </row>
    <row r="65" spans="1:61">
      <c r="A65" s="2">
        <v>63</v>
      </c>
      <c r="B65" s="1" t="s">
        <v>17</v>
      </c>
      <c r="C65" s="1">
        <v>8.202</v>
      </c>
      <c r="D65" s="1">
        <v>119.34099999999999</v>
      </c>
      <c r="E65" s="1">
        <v>56.375999999999998</v>
      </c>
      <c r="F65" s="1">
        <v>30.536000000000001</v>
      </c>
      <c r="G65" s="1">
        <v>176.434</v>
      </c>
      <c r="H65" s="1"/>
      <c r="I65" s="1">
        <v>8.2059999999999995</v>
      </c>
      <c r="J65" s="1">
        <v>119.435</v>
      </c>
      <c r="K65" s="1">
        <v>56.28</v>
      </c>
      <c r="L65" s="1">
        <v>30.65</v>
      </c>
      <c r="M65" s="1">
        <v>176.41</v>
      </c>
      <c r="O65">
        <v>63</v>
      </c>
      <c r="P65" t="s">
        <v>36</v>
      </c>
      <c r="Q65">
        <v>8.26</v>
      </c>
      <c r="R65">
        <v>120.64</v>
      </c>
      <c r="S65">
        <v>56.06</v>
      </c>
      <c r="T65">
        <v>30.57</v>
      </c>
      <c r="U65">
        <v>176.07</v>
      </c>
      <c r="W65">
        <v>63</v>
      </c>
      <c r="X65" t="s">
        <v>36</v>
      </c>
      <c r="Y65">
        <f t="shared" si="22"/>
        <v>5.7999999999999829E-2</v>
      </c>
      <c r="Z65">
        <f t="shared" si="22"/>
        <v>1.2990000000000066</v>
      </c>
      <c r="AA65">
        <f t="shared" si="17"/>
        <v>-0.3159999999999954</v>
      </c>
      <c r="AB65">
        <f t="shared" si="17"/>
        <v>3.399999999999892E-2</v>
      </c>
      <c r="AC65">
        <f t="shared" si="23"/>
        <v>-0.36400000000000432</v>
      </c>
      <c r="AE65">
        <v>8.3421400000000006</v>
      </c>
      <c r="AF65">
        <v>0.339808941024</v>
      </c>
      <c r="AG65">
        <v>120.62810399999999</v>
      </c>
      <c r="AH65">
        <v>2.1846246970999998</v>
      </c>
      <c r="AI65">
        <v>56.100749999999998</v>
      </c>
      <c r="AJ65">
        <v>0.94482957484399999</v>
      </c>
      <c r="AK65">
        <v>30.819458000000001</v>
      </c>
      <c r="AL65">
        <v>1.16357669805</v>
      </c>
      <c r="AM65">
        <v>175.851765</v>
      </c>
      <c r="AN65">
        <v>0.89580214767300004</v>
      </c>
      <c r="AP65">
        <v>63</v>
      </c>
      <c r="AQ65" t="s">
        <v>36</v>
      </c>
      <c r="AR65">
        <f t="shared" si="1"/>
        <v>8.2140000000000768E-2</v>
      </c>
      <c r="AS65">
        <f t="shared" si="2"/>
        <v>0.339808941024</v>
      </c>
      <c r="AT65">
        <f t="shared" si="3"/>
        <v>-1.1896000000007234E-2</v>
      </c>
      <c r="AU65">
        <f t="shared" si="4"/>
        <v>2.1846246970999998</v>
      </c>
      <c r="AV65">
        <f t="shared" si="5"/>
        <v>4.0749999999995623E-2</v>
      </c>
      <c r="AW65">
        <f t="shared" si="6"/>
        <v>0.94482957484399999</v>
      </c>
      <c r="AX65">
        <f t="shared" si="7"/>
        <v>0.24945800000000062</v>
      </c>
      <c r="AY65">
        <f t="shared" si="8"/>
        <v>1.16357669805</v>
      </c>
      <c r="AZ65">
        <f t="shared" si="9"/>
        <v>-0.21823499999999285</v>
      </c>
      <c r="BA65">
        <f t="shared" si="10"/>
        <v>0.89580214767300004</v>
      </c>
      <c r="BC65">
        <v>63</v>
      </c>
      <c r="BD65" t="s">
        <v>36</v>
      </c>
      <c r="BE65">
        <f t="shared" si="11"/>
        <v>5.8273960000004529E-4</v>
      </c>
      <c r="BF65">
        <f t="shared" si="12"/>
        <v>1.7184483228160363</v>
      </c>
      <c r="BG65">
        <f t="shared" si="13"/>
        <v>0.12727056249999358</v>
      </c>
      <c r="BH65">
        <f t="shared" si="14"/>
        <v>4.6422149764000734E-2</v>
      </c>
      <c r="BI65">
        <f t="shared" si="15"/>
        <v>2.1247435225003344E-2</v>
      </c>
    </row>
    <row r="66" spans="1:61">
      <c r="A66" s="2">
        <v>64</v>
      </c>
      <c r="B66" s="1" t="s">
        <v>18</v>
      </c>
      <c r="C66" s="1">
        <v>8.0909999999999993</v>
      </c>
      <c r="D66" s="1">
        <v>124.21299999999999</v>
      </c>
      <c r="E66" s="1">
        <v>52.529000000000003</v>
      </c>
      <c r="F66" s="1">
        <v>19.213999999999999</v>
      </c>
      <c r="G66" s="1">
        <v>177.46700000000001</v>
      </c>
      <c r="H66" s="1"/>
      <c r="I66" s="1">
        <v>8.0990000000000002</v>
      </c>
      <c r="J66" s="1">
        <v>124.34099999999999</v>
      </c>
      <c r="K66" s="1">
        <v>52.53</v>
      </c>
      <c r="L66" s="1">
        <v>19.09</v>
      </c>
      <c r="M66" s="1">
        <v>177.46</v>
      </c>
      <c r="O66">
        <v>64</v>
      </c>
      <c r="P66" t="s">
        <v>37</v>
      </c>
      <c r="Q66">
        <v>8.35</v>
      </c>
      <c r="R66">
        <v>125.81</v>
      </c>
      <c r="S66">
        <v>52.44</v>
      </c>
      <c r="T66">
        <v>19.079999999999998</v>
      </c>
      <c r="U66">
        <v>177.36</v>
      </c>
      <c r="W66">
        <v>64</v>
      </c>
      <c r="X66" t="s">
        <v>37</v>
      </c>
      <c r="Y66">
        <f t="shared" si="22"/>
        <v>0.25900000000000034</v>
      </c>
      <c r="Z66">
        <f t="shared" si="22"/>
        <v>1.5970000000000084</v>
      </c>
      <c r="AA66">
        <f t="shared" si="17"/>
        <v>-8.9000000000005741E-2</v>
      </c>
      <c r="AB66">
        <f t="shared" si="17"/>
        <v>-0.13400000000000034</v>
      </c>
      <c r="AC66">
        <f t="shared" si="23"/>
        <v>-0.10699999999999932</v>
      </c>
      <c r="AE66">
        <v>8.2142630000000008</v>
      </c>
      <c r="AF66">
        <v>0.38758543810500001</v>
      </c>
      <c r="AG66">
        <v>124.06351100000001</v>
      </c>
      <c r="AH66">
        <v>2.7576746464899999</v>
      </c>
      <c r="AI66">
        <v>52.195864999999998</v>
      </c>
      <c r="AJ66">
        <v>0.81712829272700005</v>
      </c>
      <c r="AK66">
        <v>19.475162999999998</v>
      </c>
      <c r="AL66">
        <v>0.91189317051499996</v>
      </c>
      <c r="AM66">
        <v>176.84585200000001</v>
      </c>
      <c r="AN66">
        <v>0.835841842753</v>
      </c>
      <c r="AP66">
        <v>64</v>
      </c>
      <c r="AQ66" t="s">
        <v>37</v>
      </c>
      <c r="AR66">
        <f t="shared" si="1"/>
        <v>-0.13573699999999889</v>
      </c>
      <c r="AS66">
        <f t="shared" si="2"/>
        <v>0.38758543810500001</v>
      </c>
      <c r="AT66">
        <f t="shared" si="3"/>
        <v>-1.7464889999999968</v>
      </c>
      <c r="AU66">
        <f t="shared" si="4"/>
        <v>2.7576746464899999</v>
      </c>
      <c r="AV66">
        <f t="shared" si="5"/>
        <v>-0.24413499999999999</v>
      </c>
      <c r="AW66">
        <f t="shared" si="6"/>
        <v>0.81712829272700005</v>
      </c>
      <c r="AX66">
        <f t="shared" si="7"/>
        <v>0.39516300000000015</v>
      </c>
      <c r="AY66">
        <f t="shared" si="8"/>
        <v>0.91189317051499996</v>
      </c>
      <c r="AZ66">
        <f t="shared" si="9"/>
        <v>-0.51414800000000582</v>
      </c>
      <c r="BA66">
        <f t="shared" si="10"/>
        <v>0.835841842753</v>
      </c>
      <c r="BC66">
        <v>64</v>
      </c>
      <c r="BD66" t="s">
        <v>37</v>
      </c>
      <c r="BE66">
        <f t="shared" si="11"/>
        <v>0.15581729916899939</v>
      </c>
      <c r="BF66">
        <f t="shared" si="12"/>
        <v>11.178918693121036</v>
      </c>
      <c r="BG66">
        <f t="shared" si="13"/>
        <v>2.4066868224998216E-2</v>
      </c>
      <c r="BH66">
        <f t="shared" si="14"/>
        <v>0.28001348056900055</v>
      </c>
      <c r="BI66">
        <f t="shared" si="15"/>
        <v>0.16576949390400531</v>
      </c>
    </row>
    <row r="67" spans="1:61">
      <c r="A67" s="2">
        <v>65</v>
      </c>
      <c r="B67" s="1" t="s">
        <v>18</v>
      </c>
      <c r="C67" s="1">
        <v>8.0990000000000002</v>
      </c>
      <c r="D67" s="1">
        <v>122.51300000000001</v>
      </c>
      <c r="E67" s="1">
        <v>52.609000000000002</v>
      </c>
      <c r="F67" s="1">
        <v>19.231999999999999</v>
      </c>
      <c r="G67" s="1">
        <v>177.33199999999999</v>
      </c>
      <c r="H67" s="1"/>
      <c r="I67" s="1">
        <v>8.1159999999999997</v>
      </c>
      <c r="J67" s="1">
        <v>122.63200000000001</v>
      </c>
      <c r="K67" s="1">
        <v>52.53</v>
      </c>
      <c r="L67" s="1">
        <v>19.09</v>
      </c>
      <c r="M67" s="1">
        <v>177.31</v>
      </c>
      <c r="O67">
        <v>65</v>
      </c>
      <c r="P67" t="s">
        <v>37</v>
      </c>
      <c r="Q67">
        <v>8.11</v>
      </c>
      <c r="R67">
        <v>123.04</v>
      </c>
      <c r="S67">
        <v>52.51</v>
      </c>
      <c r="T67">
        <v>19.010000000000002</v>
      </c>
      <c r="U67">
        <v>177.81</v>
      </c>
      <c r="W67">
        <v>65</v>
      </c>
      <c r="X67" t="s">
        <v>37</v>
      </c>
      <c r="Y67">
        <f t="shared" si="22"/>
        <v>1.0999999999999233E-2</v>
      </c>
      <c r="Z67">
        <f t="shared" si="22"/>
        <v>0.52700000000000102</v>
      </c>
      <c r="AA67">
        <f t="shared" si="17"/>
        <v>-9.9000000000003752E-2</v>
      </c>
      <c r="AB67">
        <f t="shared" si="17"/>
        <v>-0.22199999999999775</v>
      </c>
      <c r="AC67">
        <f t="shared" si="23"/>
        <v>0.47800000000000864</v>
      </c>
      <c r="AE67">
        <v>8.1065509999999996</v>
      </c>
      <c r="AF67">
        <v>0.39070460887899999</v>
      </c>
      <c r="AG67">
        <v>123.12664599999999</v>
      </c>
      <c r="AH67">
        <v>2.3088460820700001</v>
      </c>
      <c r="AI67">
        <v>52.260613999999997</v>
      </c>
      <c r="AJ67">
        <v>0.80126891179199999</v>
      </c>
      <c r="AK67">
        <v>19.286208999999999</v>
      </c>
      <c r="AL67">
        <v>0.87310064443900004</v>
      </c>
      <c r="AM67">
        <v>176.8143</v>
      </c>
      <c r="AN67">
        <v>0.77548619845900002</v>
      </c>
      <c r="AP67">
        <v>65</v>
      </c>
      <c r="AQ67" t="s">
        <v>37</v>
      </c>
      <c r="AR67">
        <f t="shared" si="1"/>
        <v>-3.4489999999998133E-3</v>
      </c>
      <c r="AS67">
        <f t="shared" si="2"/>
        <v>0.39070460887899999</v>
      </c>
      <c r="AT67">
        <f t="shared" si="3"/>
        <v>8.6645999999987566E-2</v>
      </c>
      <c r="AU67">
        <f t="shared" si="4"/>
        <v>2.3088460820700001</v>
      </c>
      <c r="AV67">
        <f t="shared" si="5"/>
        <v>-0.24938600000000122</v>
      </c>
      <c r="AW67">
        <f t="shared" si="6"/>
        <v>0.80126891179199999</v>
      </c>
      <c r="AX67">
        <f t="shared" si="7"/>
        <v>0.27620899999999793</v>
      </c>
      <c r="AY67">
        <f t="shared" si="8"/>
        <v>0.87310064443900004</v>
      </c>
      <c r="AZ67">
        <f t="shared" si="9"/>
        <v>-0.99569999999999936</v>
      </c>
      <c r="BA67">
        <f t="shared" si="10"/>
        <v>0.77548619845900002</v>
      </c>
      <c r="BC67">
        <v>65</v>
      </c>
      <c r="BD67" t="s">
        <v>37</v>
      </c>
      <c r="BE67">
        <f t="shared" si="11"/>
        <v>2.0877360099997243E-4</v>
      </c>
      <c r="BF67">
        <f t="shared" si="12"/>
        <v>0.19391164531601185</v>
      </c>
      <c r="BG67">
        <f t="shared" si="13"/>
        <v>2.2615948995999238E-2</v>
      </c>
      <c r="BH67">
        <f t="shared" si="14"/>
        <v>0.24821220768099569</v>
      </c>
      <c r="BI67">
        <f t="shared" si="15"/>
        <v>2.1717916900000236</v>
      </c>
    </row>
    <row r="68" spans="1:61">
      <c r="A68" s="2">
        <v>66</v>
      </c>
      <c r="B68" s="1" t="s">
        <v>25</v>
      </c>
      <c r="C68" s="1">
        <v>8.1660000000000004</v>
      </c>
      <c r="D68" s="1">
        <v>117.60899999999999</v>
      </c>
      <c r="E68" s="1">
        <v>55.579000000000001</v>
      </c>
      <c r="F68" s="1">
        <v>30.169</v>
      </c>
      <c r="G68" s="1">
        <v>174.70500000000001</v>
      </c>
      <c r="H68" s="1"/>
      <c r="I68" s="1">
        <v>8.16</v>
      </c>
      <c r="J68" s="1">
        <v>117.85</v>
      </c>
      <c r="K68" s="1">
        <v>55.68</v>
      </c>
      <c r="L68" s="1">
        <v>30.6</v>
      </c>
      <c r="M68" s="1">
        <v>174.68</v>
      </c>
      <c r="O68">
        <v>66</v>
      </c>
      <c r="P68" t="s">
        <v>44</v>
      </c>
      <c r="Q68">
        <v>8.31</v>
      </c>
      <c r="R68">
        <v>117.89</v>
      </c>
      <c r="S68">
        <v>55.94</v>
      </c>
      <c r="T68">
        <v>29.53</v>
      </c>
      <c r="U68">
        <v>174.81</v>
      </c>
      <c r="W68">
        <v>66</v>
      </c>
      <c r="X68" t="s">
        <v>44</v>
      </c>
      <c r="Y68">
        <f t="shared" si="22"/>
        <v>0.14400000000000013</v>
      </c>
      <c r="Z68">
        <f t="shared" si="22"/>
        <v>0.28100000000000591</v>
      </c>
      <c r="AA68">
        <f t="shared" si="17"/>
        <v>0.3609999999999971</v>
      </c>
      <c r="AB68">
        <f t="shared" si="17"/>
        <v>-0.63899999999999935</v>
      </c>
      <c r="AC68">
        <f t="shared" si="23"/>
        <v>0.10499999999998977</v>
      </c>
      <c r="AE68">
        <v>8.2840690000000006</v>
      </c>
      <c r="AF68">
        <v>0.32498086442000002</v>
      </c>
      <c r="AG68">
        <v>118.55808</v>
      </c>
      <c r="AH68">
        <v>2.4529006261199999</v>
      </c>
      <c r="AI68">
        <v>56.077464999999997</v>
      </c>
      <c r="AJ68">
        <v>0.91900765218500002</v>
      </c>
      <c r="AK68">
        <v>30.410188999999999</v>
      </c>
      <c r="AL68">
        <v>1.1976135868</v>
      </c>
      <c r="AM68">
        <v>174.67854</v>
      </c>
      <c r="AN68">
        <v>0.87680686379600004</v>
      </c>
      <c r="AP68">
        <v>66</v>
      </c>
      <c r="AQ68" t="s">
        <v>44</v>
      </c>
      <c r="AR68">
        <f t="shared" si="1"/>
        <v>-2.5930999999999926E-2</v>
      </c>
      <c r="AS68">
        <f t="shared" si="2"/>
        <v>0.32498086442000002</v>
      </c>
      <c r="AT68">
        <f t="shared" si="3"/>
        <v>0.66808000000000334</v>
      </c>
      <c r="AU68">
        <f t="shared" si="4"/>
        <v>2.4529006261199999</v>
      </c>
      <c r="AV68">
        <f t="shared" si="5"/>
        <v>0.13746499999999884</v>
      </c>
      <c r="AW68">
        <f t="shared" si="6"/>
        <v>0.91900765218500002</v>
      </c>
      <c r="AX68">
        <f t="shared" si="7"/>
        <v>0.88018899999999789</v>
      </c>
      <c r="AY68">
        <f t="shared" si="8"/>
        <v>1.1976135868</v>
      </c>
      <c r="AZ68">
        <f t="shared" si="9"/>
        <v>-0.13146000000000413</v>
      </c>
      <c r="BA68">
        <f t="shared" si="10"/>
        <v>0.87680686379600004</v>
      </c>
      <c r="BC68">
        <v>66</v>
      </c>
      <c r="BD68" t="s">
        <v>44</v>
      </c>
      <c r="BE68">
        <f t="shared" si="11"/>
        <v>2.8876544761000017E-2</v>
      </c>
      <c r="BF68">
        <f t="shared" si="12"/>
        <v>0.14983092639999801</v>
      </c>
      <c r="BG68">
        <f t="shared" si="13"/>
        <v>4.9967896224999225E-2</v>
      </c>
      <c r="BH68">
        <f t="shared" si="14"/>
        <v>2.3079352177209915</v>
      </c>
      <c r="BI68">
        <f t="shared" si="15"/>
        <v>5.5913331599997111E-2</v>
      </c>
    </row>
    <row r="69" spans="1:61">
      <c r="A69" s="2">
        <v>67</v>
      </c>
      <c r="B69" s="1" t="s">
        <v>24</v>
      </c>
      <c r="C69" s="1">
        <v>8.0950000000000006</v>
      </c>
      <c r="D69" s="1">
        <v>124.761</v>
      </c>
      <c r="E69" s="1">
        <v>52.948</v>
      </c>
      <c r="F69" s="1">
        <v>41.731000000000002</v>
      </c>
      <c r="G69" s="1">
        <v>175.21</v>
      </c>
      <c r="H69" s="1"/>
      <c r="I69" s="1">
        <v>8.0250000000000004</v>
      </c>
      <c r="J69" s="1">
        <v>124.768</v>
      </c>
      <c r="K69" s="1">
        <v>52.76</v>
      </c>
      <c r="L69" s="1">
        <v>41.6</v>
      </c>
      <c r="M69" s="1"/>
      <c r="O69">
        <v>67</v>
      </c>
      <c r="P69" t="s">
        <v>43</v>
      </c>
      <c r="Q69">
        <v>8.1999999999999993</v>
      </c>
      <c r="R69">
        <v>124.71</v>
      </c>
      <c r="S69">
        <v>52.91</v>
      </c>
      <c r="T69">
        <v>41.69</v>
      </c>
      <c r="U69">
        <v>174.92</v>
      </c>
      <c r="W69">
        <v>67</v>
      </c>
      <c r="X69" t="s">
        <v>43</v>
      </c>
      <c r="Y69">
        <f t="shared" si="22"/>
        <v>0.10499999999999865</v>
      </c>
      <c r="Z69">
        <f t="shared" si="22"/>
        <v>-5.1000000000001933E-2</v>
      </c>
      <c r="AA69">
        <f t="shared" si="17"/>
        <v>-3.8000000000003809E-2</v>
      </c>
      <c r="AB69">
        <f t="shared" si="17"/>
        <v>-4.1000000000003922E-2</v>
      </c>
      <c r="AC69">
        <f t="shared" si="23"/>
        <v>-0.29000000000002046</v>
      </c>
      <c r="AE69">
        <v>8.1800339999999991</v>
      </c>
      <c r="AF69">
        <v>0.41811979245699998</v>
      </c>
      <c r="AG69">
        <v>123.538909</v>
      </c>
      <c r="AH69">
        <v>2.72639904503</v>
      </c>
      <c r="AI69">
        <v>53.738543999999997</v>
      </c>
      <c r="AJ69">
        <v>1.80183178684</v>
      </c>
      <c r="AK69">
        <v>41.934885999999999</v>
      </c>
      <c r="AL69">
        <v>1.1226340325299999</v>
      </c>
      <c r="AM69">
        <v>175.67157499999999</v>
      </c>
      <c r="AN69">
        <v>0.73844360541300003</v>
      </c>
      <c r="AP69">
        <v>67</v>
      </c>
      <c r="AQ69" t="s">
        <v>43</v>
      </c>
      <c r="AR69">
        <f t="shared" ref="AR69:AR126" si="24">AE69-Q69</f>
        <v>-1.996600000000015E-2</v>
      </c>
      <c r="AS69">
        <f t="shared" ref="AS69:AS126" si="25">AF69</f>
        <v>0.41811979245699998</v>
      </c>
      <c r="AT69">
        <f t="shared" ref="AT69:AT126" si="26">AG69-R69</f>
        <v>-1.1710909999999899</v>
      </c>
      <c r="AU69">
        <f t="shared" ref="AU69:AU126" si="27">AH69</f>
        <v>2.72639904503</v>
      </c>
      <c r="AV69">
        <f t="shared" ref="AV69:AV126" si="28">AI69-S69</f>
        <v>0.82854400000000084</v>
      </c>
      <c r="AW69">
        <f t="shared" ref="AW69:AW126" si="29">AJ69</f>
        <v>1.80183178684</v>
      </c>
      <c r="AX69">
        <f t="shared" ref="AX69:AX126" si="30">AK69-T69</f>
        <v>0.24488600000000105</v>
      </c>
      <c r="AY69">
        <f t="shared" ref="AY69:AY126" si="31">AL69</f>
        <v>1.1226340325299999</v>
      </c>
      <c r="AZ69">
        <f t="shared" ref="AZ69:AZ126" si="32">AM69-U69</f>
        <v>0.75157500000000255</v>
      </c>
      <c r="BA69">
        <f t="shared" ref="BA69:BA126" si="33">AN69</f>
        <v>0.73844360541300003</v>
      </c>
      <c r="BC69">
        <v>67</v>
      </c>
      <c r="BD69" t="s">
        <v>43</v>
      </c>
      <c r="BE69">
        <f t="shared" ref="BE69:BE126" si="34">(AR69-Y69)^2</f>
        <v>1.5616501155999701E-2</v>
      </c>
      <c r="BF69">
        <f t="shared" ref="BF69:BF126" si="35">(AT69-Z69)^2</f>
        <v>1.2546038482809729</v>
      </c>
      <c r="BG69">
        <f t="shared" ref="BG69:BG126" si="36">(AV69-AA69)^2</f>
        <v>0.7508985039360081</v>
      </c>
      <c r="BH69">
        <f t="shared" ref="BH69:BH126" si="37">(AX69-AB69)^2</f>
        <v>8.173080499600284E-2</v>
      </c>
      <c r="BI69">
        <f t="shared" ref="BI69:BI126" si="38">(AZ69-AC69)^2</f>
        <v>1.084878480625048</v>
      </c>
    </row>
    <row r="70" spans="1:61">
      <c r="A70" s="2">
        <v>68</v>
      </c>
      <c r="B70" s="1" t="s">
        <v>21</v>
      </c>
      <c r="C70" s="1"/>
      <c r="D70" s="1"/>
      <c r="E70" s="1">
        <v>63.2</v>
      </c>
      <c r="F70" s="1">
        <v>32.01</v>
      </c>
      <c r="G70" s="1">
        <v>177.23599999999999</v>
      </c>
      <c r="H70" s="1"/>
      <c r="I70" s="1"/>
      <c r="J70" s="1"/>
      <c r="K70" s="1">
        <v>63.15</v>
      </c>
      <c r="L70" s="1">
        <v>31.9</v>
      </c>
      <c r="M70" s="1">
        <v>177.25</v>
      </c>
      <c r="O70">
        <v>68</v>
      </c>
      <c r="P70" t="s">
        <v>40</v>
      </c>
      <c r="R70">
        <v>137.52000000000001</v>
      </c>
      <c r="S70">
        <v>63.14</v>
      </c>
      <c r="T70">
        <v>32.020000000000003</v>
      </c>
      <c r="U70">
        <v>177.1</v>
      </c>
      <c r="W70">
        <v>68</v>
      </c>
      <c r="X70" t="s">
        <v>40</v>
      </c>
      <c r="AA70">
        <f t="shared" si="17"/>
        <v>-6.0000000000002274E-2</v>
      </c>
      <c r="AB70">
        <f t="shared" si="17"/>
        <v>1.0000000000005116E-2</v>
      </c>
      <c r="AC70">
        <f t="shared" si="23"/>
        <v>-0.13599999999999568</v>
      </c>
      <c r="AE70">
        <v>0</v>
      </c>
      <c r="AF70">
        <v>0</v>
      </c>
      <c r="AG70">
        <v>0</v>
      </c>
      <c r="AH70">
        <v>0</v>
      </c>
      <c r="AI70">
        <v>63.290830999999997</v>
      </c>
      <c r="AJ70">
        <v>0.844126025211</v>
      </c>
      <c r="AK70">
        <v>32.124676000000001</v>
      </c>
      <c r="AL70">
        <v>0.62526055131000002</v>
      </c>
      <c r="AM70">
        <v>176.58529799999999</v>
      </c>
      <c r="AN70">
        <v>0.61492607782999997</v>
      </c>
      <c r="AP70">
        <v>68</v>
      </c>
      <c r="AQ70" t="s">
        <v>40</v>
      </c>
      <c r="AV70">
        <f t="shared" si="28"/>
        <v>0.15083099999999661</v>
      </c>
      <c r="AW70">
        <f t="shared" si="29"/>
        <v>0.844126025211</v>
      </c>
      <c r="AX70">
        <f t="shared" si="30"/>
        <v>0.10467599999999777</v>
      </c>
      <c r="AY70">
        <f t="shared" si="31"/>
        <v>0.62526055131000002</v>
      </c>
      <c r="AZ70">
        <f t="shared" si="32"/>
        <v>-0.51470199999999977</v>
      </c>
      <c r="BA70">
        <f t="shared" si="33"/>
        <v>0.61492607782999997</v>
      </c>
      <c r="BC70">
        <v>68</v>
      </c>
      <c r="BD70" t="s">
        <v>40</v>
      </c>
      <c r="BG70">
        <f t="shared" si="36"/>
        <v>4.4449710560999528E-2</v>
      </c>
      <c r="BH70">
        <f t="shared" si="37"/>
        <v>8.9635449759986087E-3</v>
      </c>
      <c r="BI70">
        <f t="shared" si="38"/>
        <v>0.1434152048040031</v>
      </c>
    </row>
    <row r="71" spans="1:61">
      <c r="A71" s="2">
        <v>69</v>
      </c>
      <c r="B71" s="1" t="s">
        <v>11</v>
      </c>
      <c r="C71" s="1">
        <v>8.2289999999999992</v>
      </c>
      <c r="D71" s="1">
        <v>113.902</v>
      </c>
      <c r="E71" s="1">
        <v>61.994</v>
      </c>
      <c r="F71" s="1">
        <v>69.820999999999998</v>
      </c>
      <c r="G71" s="1">
        <v>175.22200000000001</v>
      </c>
      <c r="H71" s="1"/>
      <c r="I71" s="1">
        <v>8.2170000000000005</v>
      </c>
      <c r="J71" s="1">
        <v>113.83499999999999</v>
      </c>
      <c r="K71" s="1">
        <v>61.9</v>
      </c>
      <c r="L71" s="1">
        <v>69.72</v>
      </c>
      <c r="M71" s="1">
        <v>175.16</v>
      </c>
      <c r="O71">
        <v>69</v>
      </c>
      <c r="P71" t="s">
        <v>30</v>
      </c>
      <c r="Q71">
        <v>8.34</v>
      </c>
      <c r="R71">
        <v>114.59</v>
      </c>
      <c r="S71">
        <v>61.95</v>
      </c>
      <c r="T71">
        <v>69.64</v>
      </c>
      <c r="U71">
        <v>175.08</v>
      </c>
      <c r="W71">
        <v>69</v>
      </c>
      <c r="X71" t="s">
        <v>30</v>
      </c>
      <c r="Y71">
        <f t="shared" si="22"/>
        <v>0.11100000000000065</v>
      </c>
      <c r="Z71">
        <f t="shared" si="22"/>
        <v>0.68800000000000239</v>
      </c>
      <c r="AA71">
        <f t="shared" si="17"/>
        <v>-4.399999999999693E-2</v>
      </c>
      <c r="AB71">
        <f t="shared" si="17"/>
        <v>-0.18099999999999739</v>
      </c>
      <c r="AC71">
        <f t="shared" si="23"/>
        <v>-0.14199999999999591</v>
      </c>
      <c r="AE71">
        <v>8.0094329999999996</v>
      </c>
      <c r="AF71">
        <v>0.34578767692200002</v>
      </c>
      <c r="AG71">
        <v>112.68291600000001</v>
      </c>
      <c r="AH71">
        <v>2.7414077108199999</v>
      </c>
      <c r="AI71">
        <v>61.667707</v>
      </c>
      <c r="AJ71">
        <v>1.1252304524600001</v>
      </c>
      <c r="AK71">
        <v>69.812262000000004</v>
      </c>
      <c r="AL71">
        <v>0.79355769629899997</v>
      </c>
      <c r="AM71">
        <v>174.88973300000001</v>
      </c>
      <c r="AN71">
        <v>0.70959641889699998</v>
      </c>
      <c r="AP71">
        <v>69</v>
      </c>
      <c r="AQ71" t="s">
        <v>30</v>
      </c>
      <c r="AR71">
        <f t="shared" si="24"/>
        <v>-0.33056700000000028</v>
      </c>
      <c r="AS71">
        <f t="shared" si="25"/>
        <v>0.34578767692200002</v>
      </c>
      <c r="AT71">
        <f t="shared" si="26"/>
        <v>-1.9070839999999976</v>
      </c>
      <c r="AU71">
        <f t="shared" si="27"/>
        <v>2.7414077108199999</v>
      </c>
      <c r="AV71">
        <f t="shared" si="28"/>
        <v>-0.28229300000000279</v>
      </c>
      <c r="AW71">
        <f t="shared" si="29"/>
        <v>1.1252304524600001</v>
      </c>
      <c r="AX71">
        <f t="shared" si="30"/>
        <v>0.17226200000000347</v>
      </c>
      <c r="AY71">
        <f t="shared" si="31"/>
        <v>0.79355769629899997</v>
      </c>
      <c r="AZ71">
        <f t="shared" si="32"/>
        <v>-0.19026700000000574</v>
      </c>
      <c r="BA71">
        <f t="shared" si="33"/>
        <v>0.70959641889699998</v>
      </c>
      <c r="BC71">
        <v>69</v>
      </c>
      <c r="BD71" t="s">
        <v>30</v>
      </c>
      <c r="BE71">
        <f t="shared" si="34"/>
        <v>0.19498141548900083</v>
      </c>
      <c r="BF71">
        <f t="shared" si="35"/>
        <v>6.7344609670560001</v>
      </c>
      <c r="BG71">
        <f t="shared" si="36"/>
        <v>5.6783553849002792E-2</v>
      </c>
      <c r="BH71">
        <f t="shared" si="37"/>
        <v>0.1247940406440006</v>
      </c>
      <c r="BI71">
        <f t="shared" si="38"/>
        <v>2.3297032890009488E-3</v>
      </c>
    </row>
    <row r="72" spans="1:61">
      <c r="A72" s="2">
        <v>70</v>
      </c>
      <c r="B72" s="1" t="s">
        <v>20</v>
      </c>
      <c r="C72" s="1">
        <v>8.4120000000000008</v>
      </c>
      <c r="D72" s="1">
        <v>111.29600000000001</v>
      </c>
      <c r="E72" s="1">
        <v>45.176000000000002</v>
      </c>
      <c r="F72" s="1"/>
      <c r="G72" s="1">
        <v>173.898</v>
      </c>
      <c r="H72" s="1"/>
      <c r="I72" s="1">
        <v>8.4030000000000005</v>
      </c>
      <c r="J72" s="1">
        <v>111.31</v>
      </c>
      <c r="K72" s="1">
        <v>45.03</v>
      </c>
      <c r="L72" s="1"/>
      <c r="M72" s="1">
        <v>173.91</v>
      </c>
      <c r="O72">
        <v>70</v>
      </c>
      <c r="P72" t="s">
        <v>39</v>
      </c>
      <c r="Q72">
        <v>8.56</v>
      </c>
      <c r="R72">
        <v>111.54</v>
      </c>
      <c r="S72">
        <v>45.26</v>
      </c>
      <c r="U72">
        <v>174.17</v>
      </c>
      <c r="W72">
        <v>70</v>
      </c>
      <c r="X72" t="s">
        <v>39</v>
      </c>
      <c r="Y72">
        <f t="shared" si="22"/>
        <v>0.14799999999999969</v>
      </c>
      <c r="Z72">
        <f t="shared" si="22"/>
        <v>0.24399999999999977</v>
      </c>
      <c r="AA72">
        <f t="shared" si="17"/>
        <v>8.3999999999996078E-2</v>
      </c>
      <c r="AC72">
        <f t="shared" si="23"/>
        <v>0.27199999999999136</v>
      </c>
      <c r="AE72">
        <v>8.2956459999999996</v>
      </c>
      <c r="AF72">
        <v>0.38493336655100002</v>
      </c>
      <c r="AG72">
        <v>110.561358</v>
      </c>
      <c r="AH72">
        <v>1.96375389747</v>
      </c>
      <c r="AI72">
        <v>44.798031999999999</v>
      </c>
      <c r="AJ72">
        <v>0.53951768550799994</v>
      </c>
      <c r="AK72">
        <v>0</v>
      </c>
      <c r="AL72">
        <v>0</v>
      </c>
      <c r="AM72">
        <v>173.80363700000001</v>
      </c>
      <c r="AN72">
        <v>0.76913162152600001</v>
      </c>
      <c r="AP72">
        <v>70</v>
      </c>
      <c r="AQ72" t="s">
        <v>39</v>
      </c>
      <c r="AR72">
        <f t="shared" si="24"/>
        <v>-0.26435400000000087</v>
      </c>
      <c r="AS72">
        <f t="shared" si="25"/>
        <v>0.38493336655100002</v>
      </c>
      <c r="AT72">
        <f t="shared" si="26"/>
        <v>-0.97864200000000778</v>
      </c>
      <c r="AU72">
        <f t="shared" si="27"/>
        <v>1.96375389747</v>
      </c>
      <c r="AV72">
        <f t="shared" si="28"/>
        <v>-0.46196799999999882</v>
      </c>
      <c r="AW72">
        <f t="shared" si="29"/>
        <v>0.53951768550799994</v>
      </c>
      <c r="AZ72">
        <f t="shared" si="32"/>
        <v>-0.36636299999997846</v>
      </c>
      <c r="BA72">
        <f t="shared" si="33"/>
        <v>0.76913162152600001</v>
      </c>
      <c r="BC72">
        <v>70</v>
      </c>
      <c r="BD72" t="s">
        <v>39</v>
      </c>
      <c r="BE72">
        <f t="shared" si="34"/>
        <v>0.17003582131600045</v>
      </c>
      <c r="BF72">
        <f t="shared" si="35"/>
        <v>1.4948534601640184</v>
      </c>
      <c r="BG72">
        <f t="shared" si="36"/>
        <v>0.29808105702399446</v>
      </c>
      <c r="BI72">
        <f t="shared" si="38"/>
        <v>0.40750731976896148</v>
      </c>
    </row>
    <row r="73" spans="1:61">
      <c r="A73" s="2">
        <v>71</v>
      </c>
      <c r="B73" s="1" t="s">
        <v>11</v>
      </c>
      <c r="C73" s="1">
        <v>8.08</v>
      </c>
      <c r="D73" s="1">
        <v>116.64700000000001</v>
      </c>
      <c r="E73" s="1">
        <v>60.006</v>
      </c>
      <c r="F73" s="1">
        <v>69.837999999999994</v>
      </c>
      <c r="G73" s="1"/>
      <c r="H73" s="1"/>
      <c r="I73" s="1">
        <v>8.0820000000000007</v>
      </c>
      <c r="J73" s="1">
        <v>116.682</v>
      </c>
      <c r="K73" s="1">
        <v>59.72</v>
      </c>
      <c r="L73" s="1">
        <v>69.72</v>
      </c>
      <c r="M73" s="1"/>
      <c r="O73">
        <v>71</v>
      </c>
      <c r="P73" t="s">
        <v>30</v>
      </c>
      <c r="Q73">
        <v>8.02</v>
      </c>
      <c r="R73">
        <v>115.1</v>
      </c>
      <c r="S73">
        <v>59.5</v>
      </c>
      <c r="T73">
        <v>69.37</v>
      </c>
      <c r="U73">
        <v>172.25</v>
      </c>
      <c r="W73">
        <v>71</v>
      </c>
      <c r="X73" t="s">
        <v>30</v>
      </c>
      <c r="Y73">
        <f t="shared" si="22"/>
        <v>-6.0000000000000497E-2</v>
      </c>
      <c r="Z73">
        <f t="shared" si="22"/>
        <v>-1.5470000000000113</v>
      </c>
      <c r="AA73">
        <f t="shared" si="17"/>
        <v>-0.50600000000000023</v>
      </c>
      <c r="AB73">
        <f t="shared" si="17"/>
        <v>-0.46799999999998931</v>
      </c>
      <c r="AE73">
        <v>8.0296249999999993</v>
      </c>
      <c r="AF73">
        <v>0.300366982831</v>
      </c>
      <c r="AG73">
        <v>114.198652</v>
      </c>
      <c r="AH73">
        <v>2.1132904695999999</v>
      </c>
      <c r="AI73">
        <v>60.469327999999997</v>
      </c>
      <c r="AJ73">
        <v>2.0428315873799998</v>
      </c>
      <c r="AK73">
        <v>69.389195999999998</v>
      </c>
      <c r="AL73">
        <v>0.83241054749700005</v>
      </c>
      <c r="AM73">
        <v>173.379032</v>
      </c>
      <c r="AN73">
        <v>0.74402272611499998</v>
      </c>
      <c r="AP73">
        <v>71</v>
      </c>
      <c r="AQ73" t="s">
        <v>30</v>
      </c>
      <c r="AR73">
        <f t="shared" si="24"/>
        <v>9.6249999999997726E-3</v>
      </c>
      <c r="AS73">
        <f t="shared" si="25"/>
        <v>0.300366982831</v>
      </c>
      <c r="AT73">
        <f t="shared" si="26"/>
        <v>-0.90134799999999871</v>
      </c>
      <c r="AU73">
        <f t="shared" si="27"/>
        <v>2.1132904695999999</v>
      </c>
      <c r="AV73">
        <f t="shared" si="28"/>
        <v>0.9693279999999973</v>
      </c>
      <c r="AW73">
        <f t="shared" si="29"/>
        <v>2.0428315873799998</v>
      </c>
      <c r="AX73">
        <f t="shared" si="30"/>
        <v>1.9195999999993774E-2</v>
      </c>
      <c r="AY73">
        <f t="shared" si="31"/>
        <v>0.83241054749700005</v>
      </c>
      <c r="BC73">
        <v>71</v>
      </c>
      <c r="BD73" t="s">
        <v>30</v>
      </c>
      <c r="BE73">
        <f t="shared" si="34"/>
        <v>4.8476406250000372E-3</v>
      </c>
      <c r="BF73">
        <f t="shared" si="35"/>
        <v>0.41686650510401618</v>
      </c>
      <c r="BG73">
        <f t="shared" si="36"/>
        <v>2.1765927075839926</v>
      </c>
      <c r="BH73">
        <f t="shared" si="37"/>
        <v>0.23735994241598352</v>
      </c>
    </row>
    <row r="74" spans="1:61">
      <c r="A74" s="2">
        <v>72</v>
      </c>
      <c r="B74" s="1" t="s">
        <v>21</v>
      </c>
      <c r="C74" s="1"/>
      <c r="D74" s="1"/>
      <c r="E74" s="1">
        <v>63.28</v>
      </c>
      <c r="F74" s="1">
        <v>32.094000000000001</v>
      </c>
      <c r="G74" s="1">
        <v>176.72900000000001</v>
      </c>
      <c r="H74" s="1"/>
      <c r="I74" s="1"/>
      <c r="J74" s="1"/>
      <c r="K74" s="1">
        <v>63.15</v>
      </c>
      <c r="L74" s="1">
        <v>32.21</v>
      </c>
      <c r="M74" s="1">
        <v>176.73</v>
      </c>
      <c r="O74">
        <v>72</v>
      </c>
      <c r="P74" t="s">
        <v>40</v>
      </c>
      <c r="R74">
        <v>138.9</v>
      </c>
      <c r="S74">
        <v>63.14</v>
      </c>
      <c r="T74">
        <v>31.95</v>
      </c>
      <c r="U74">
        <v>176.8</v>
      </c>
      <c r="W74">
        <v>72</v>
      </c>
      <c r="X74" t="s">
        <v>40</v>
      </c>
      <c r="AA74">
        <f t="shared" si="17"/>
        <v>-0.14000000000000057</v>
      </c>
      <c r="AB74">
        <f t="shared" si="17"/>
        <v>-0.1440000000000019</v>
      </c>
      <c r="AC74">
        <f t="shared" si="23"/>
        <v>7.0999999999997954E-2</v>
      </c>
      <c r="AE74">
        <v>0</v>
      </c>
      <c r="AF74">
        <v>0</v>
      </c>
      <c r="AG74">
        <v>0</v>
      </c>
      <c r="AH74">
        <v>0</v>
      </c>
      <c r="AI74">
        <v>63.313144000000001</v>
      </c>
      <c r="AJ74">
        <v>0.81491857707600002</v>
      </c>
      <c r="AK74">
        <v>32.123908</v>
      </c>
      <c r="AL74">
        <v>0.56896792487500003</v>
      </c>
      <c r="AM74">
        <v>176.314956</v>
      </c>
      <c r="AN74">
        <v>0.600151062703</v>
      </c>
      <c r="AP74">
        <v>72</v>
      </c>
      <c r="AQ74" t="s">
        <v>40</v>
      </c>
      <c r="AV74">
        <f t="shared" si="28"/>
        <v>0.17314400000000063</v>
      </c>
      <c r="AW74">
        <f t="shared" si="29"/>
        <v>0.81491857707600002</v>
      </c>
      <c r="AX74">
        <f t="shared" si="30"/>
        <v>0.17390800000000084</v>
      </c>
      <c r="AY74">
        <f t="shared" si="31"/>
        <v>0.56896792487500003</v>
      </c>
      <c r="AZ74">
        <f t="shared" si="32"/>
        <v>-0.48504400000001624</v>
      </c>
      <c r="BA74">
        <f t="shared" si="33"/>
        <v>0.600151062703</v>
      </c>
      <c r="BC74">
        <v>72</v>
      </c>
      <c r="BD74" t="s">
        <v>40</v>
      </c>
      <c r="BG74">
        <f t="shared" si="36"/>
        <v>9.8059164736000751E-2</v>
      </c>
      <c r="BH74">
        <f t="shared" si="37"/>
        <v>0.10106549646400174</v>
      </c>
      <c r="BI74">
        <f t="shared" si="38"/>
        <v>0.30918492993601576</v>
      </c>
    </row>
    <row r="75" spans="1:61">
      <c r="A75" s="2">
        <v>73</v>
      </c>
      <c r="B75" s="1" t="s">
        <v>24</v>
      </c>
      <c r="C75" s="1">
        <v>8.2460000000000004</v>
      </c>
      <c r="D75" s="1">
        <v>121.86499999999999</v>
      </c>
      <c r="E75" s="1">
        <v>55.17</v>
      </c>
      <c r="F75" s="1">
        <v>42.576999999999998</v>
      </c>
      <c r="G75" s="1">
        <v>177.16300000000001</v>
      </c>
      <c r="H75" s="1"/>
      <c r="I75" s="1">
        <v>8.2530000000000001</v>
      </c>
      <c r="J75" s="1">
        <v>121.929</v>
      </c>
      <c r="K75" s="1">
        <v>55.03</v>
      </c>
      <c r="L75" s="1">
        <v>42.53</v>
      </c>
      <c r="M75" s="1">
        <v>177.14</v>
      </c>
      <c r="O75">
        <v>73</v>
      </c>
      <c r="P75" t="s">
        <v>43</v>
      </c>
      <c r="Q75">
        <v>8.3800000000000008</v>
      </c>
      <c r="R75">
        <v>122.07</v>
      </c>
      <c r="S75">
        <v>55.19</v>
      </c>
      <c r="T75">
        <v>42.14</v>
      </c>
      <c r="U75">
        <v>177.14</v>
      </c>
      <c r="W75">
        <v>73</v>
      </c>
      <c r="X75" t="s">
        <v>43</v>
      </c>
      <c r="Y75">
        <f t="shared" ref="Y75:AC126" si="39">Q75-C75</f>
        <v>0.13400000000000034</v>
      </c>
      <c r="Z75">
        <f t="shared" si="39"/>
        <v>0.20499999999999829</v>
      </c>
      <c r="AA75">
        <f t="shared" si="17"/>
        <v>1.9999999999996021E-2</v>
      </c>
      <c r="AB75">
        <f t="shared" si="17"/>
        <v>-0.43699999999999761</v>
      </c>
      <c r="AC75">
        <f t="shared" si="23"/>
        <v>-2.3000000000024556E-2</v>
      </c>
      <c r="AE75">
        <v>7.9982329999999999</v>
      </c>
      <c r="AF75">
        <v>0.370991248833</v>
      </c>
      <c r="AG75">
        <v>120.772451</v>
      </c>
      <c r="AH75">
        <v>2.5074063686599999</v>
      </c>
      <c r="AI75">
        <v>54.894922999999999</v>
      </c>
      <c r="AJ75">
        <v>0.84156937626700001</v>
      </c>
      <c r="AK75">
        <v>42.615367999999997</v>
      </c>
      <c r="AL75">
        <v>0.93646285061199996</v>
      </c>
      <c r="AM75">
        <v>176.64979500000001</v>
      </c>
      <c r="AN75">
        <v>0.74400841324199996</v>
      </c>
      <c r="AP75">
        <v>73</v>
      </c>
      <c r="AQ75" t="s">
        <v>43</v>
      </c>
      <c r="AR75">
        <f t="shared" si="24"/>
        <v>-0.38176700000000086</v>
      </c>
      <c r="AS75">
        <f t="shared" si="25"/>
        <v>0.370991248833</v>
      </c>
      <c r="AT75">
        <f t="shared" si="26"/>
        <v>-1.2975489999999894</v>
      </c>
      <c r="AU75">
        <f t="shared" si="27"/>
        <v>2.5074063686599999</v>
      </c>
      <c r="AV75">
        <f t="shared" si="28"/>
        <v>-0.29507699999999915</v>
      </c>
      <c r="AW75">
        <f t="shared" si="29"/>
        <v>0.84156937626700001</v>
      </c>
      <c r="AX75">
        <f t="shared" si="30"/>
        <v>0.47536799999999602</v>
      </c>
      <c r="AY75">
        <f t="shared" si="31"/>
        <v>0.93646285061199996</v>
      </c>
      <c r="AZ75">
        <f t="shared" si="32"/>
        <v>-0.49020499999997469</v>
      </c>
      <c r="BA75">
        <f t="shared" si="33"/>
        <v>0.74400841324199996</v>
      </c>
      <c r="BC75">
        <v>73</v>
      </c>
      <c r="BD75" t="s">
        <v>43</v>
      </c>
      <c r="BE75">
        <f t="shared" si="34"/>
        <v>0.26601559828900123</v>
      </c>
      <c r="BF75">
        <f t="shared" si="35"/>
        <v>2.257653497400963</v>
      </c>
      <c r="BG75">
        <f t="shared" si="36"/>
        <v>9.9273515928996955E-2</v>
      </c>
      <c r="BH75">
        <f t="shared" si="37"/>
        <v>0.83241536742398836</v>
      </c>
      <c r="BI75">
        <f t="shared" si="38"/>
        <v>0.21828051202495341</v>
      </c>
    </row>
    <row r="76" spans="1:61">
      <c r="A76" s="2">
        <v>74</v>
      </c>
      <c r="B76" s="1" t="s">
        <v>13</v>
      </c>
      <c r="C76" s="1">
        <v>8.25</v>
      </c>
      <c r="D76" s="1">
        <v>121.069</v>
      </c>
      <c r="E76" s="1">
        <v>54.247999999999998</v>
      </c>
      <c r="F76" s="1">
        <v>41.155000000000001</v>
      </c>
      <c r="G76" s="1">
        <v>176.09700000000001</v>
      </c>
      <c r="H76" s="1"/>
      <c r="I76" s="1">
        <v>8.2579999999999991</v>
      </c>
      <c r="J76" s="1">
        <v>121.13800000000001</v>
      </c>
      <c r="K76" s="1">
        <v>54.09</v>
      </c>
      <c r="L76" s="1">
        <v>40.96</v>
      </c>
      <c r="M76" s="1">
        <v>176.1</v>
      </c>
      <c r="O76">
        <v>74</v>
      </c>
      <c r="P76" t="s">
        <v>32</v>
      </c>
      <c r="Q76">
        <v>8.25</v>
      </c>
      <c r="R76">
        <v>120.87</v>
      </c>
      <c r="S76">
        <v>54.29</v>
      </c>
      <c r="T76">
        <v>41.04</v>
      </c>
      <c r="U76">
        <v>176.31</v>
      </c>
      <c r="W76">
        <v>74</v>
      </c>
      <c r="X76" t="s">
        <v>32</v>
      </c>
      <c r="Y76">
        <f t="shared" si="39"/>
        <v>0</v>
      </c>
      <c r="Z76">
        <f t="shared" si="39"/>
        <v>-0.19899999999999807</v>
      </c>
      <c r="AA76">
        <f t="shared" si="17"/>
        <v>4.2000000000001592E-2</v>
      </c>
      <c r="AB76">
        <f t="shared" si="17"/>
        <v>-0.11500000000000199</v>
      </c>
      <c r="AC76">
        <f t="shared" si="23"/>
        <v>0.21299999999999386</v>
      </c>
      <c r="AE76">
        <v>8.3211320000000004</v>
      </c>
      <c r="AF76">
        <v>0.34036495791400001</v>
      </c>
      <c r="AG76">
        <v>121.242385</v>
      </c>
      <c r="AH76">
        <v>2.8454772785600002</v>
      </c>
      <c r="AI76">
        <v>54.373468000000003</v>
      </c>
      <c r="AJ76">
        <v>1.06166786189</v>
      </c>
      <c r="AK76">
        <v>41.227193</v>
      </c>
      <c r="AL76">
        <v>0.93187209945899996</v>
      </c>
      <c r="AM76">
        <v>175.96297100000001</v>
      </c>
      <c r="AN76">
        <v>0.79433622739900001</v>
      </c>
      <c r="AP76">
        <v>74</v>
      </c>
      <c r="AQ76" t="s">
        <v>32</v>
      </c>
      <c r="AR76">
        <f t="shared" si="24"/>
        <v>7.1132000000000417E-2</v>
      </c>
      <c r="AS76">
        <f t="shared" si="25"/>
        <v>0.34036495791400001</v>
      </c>
      <c r="AT76">
        <f t="shared" si="26"/>
        <v>0.37238499999999419</v>
      </c>
      <c r="AU76">
        <f t="shared" si="27"/>
        <v>2.8454772785600002</v>
      </c>
      <c r="AV76">
        <f t="shared" si="28"/>
        <v>8.3468000000003428E-2</v>
      </c>
      <c r="AW76">
        <f t="shared" si="29"/>
        <v>1.06166786189</v>
      </c>
      <c r="AX76">
        <f t="shared" si="30"/>
        <v>0.18719300000000061</v>
      </c>
      <c r="AY76">
        <f t="shared" si="31"/>
        <v>0.93187209945899996</v>
      </c>
      <c r="AZ76">
        <f t="shared" si="32"/>
        <v>-0.34702899999999204</v>
      </c>
      <c r="BA76">
        <f t="shared" si="33"/>
        <v>0.79433622739900001</v>
      </c>
      <c r="BC76">
        <v>74</v>
      </c>
      <c r="BD76" t="s">
        <v>32</v>
      </c>
      <c r="BE76">
        <f t="shared" si="34"/>
        <v>5.0597614240000593E-3</v>
      </c>
      <c r="BF76">
        <f t="shared" si="35"/>
        <v>0.32648081822499114</v>
      </c>
      <c r="BG76">
        <f t="shared" si="36"/>
        <v>1.7195950240001523E-3</v>
      </c>
      <c r="BH76">
        <f t="shared" si="37"/>
        <v>9.1320609249001566E-2</v>
      </c>
      <c r="BI76">
        <f t="shared" si="38"/>
        <v>0.31363248084098422</v>
      </c>
    </row>
    <row r="77" spans="1:61">
      <c r="A77" s="2">
        <v>75</v>
      </c>
      <c r="B77" s="1" t="s">
        <v>15</v>
      </c>
      <c r="C77" s="1">
        <v>7.9180000000000001</v>
      </c>
      <c r="D77" s="1">
        <v>119.89400000000001</v>
      </c>
      <c r="E77" s="1">
        <v>61.207999999999998</v>
      </c>
      <c r="F77" s="1">
        <v>39.113</v>
      </c>
      <c r="G77" s="1">
        <v>175.91399999999999</v>
      </c>
      <c r="H77" s="1"/>
      <c r="I77" s="1">
        <v>7.9409999999999998</v>
      </c>
      <c r="J77" s="1">
        <v>120.018</v>
      </c>
      <c r="K77" s="1">
        <v>61.28</v>
      </c>
      <c r="L77" s="1">
        <v>39.090000000000003</v>
      </c>
      <c r="M77" s="1">
        <v>175.89</v>
      </c>
      <c r="O77">
        <v>75</v>
      </c>
      <c r="P77" t="s">
        <v>34</v>
      </c>
      <c r="Q77">
        <v>8.0399999999999991</v>
      </c>
      <c r="R77">
        <v>120.82</v>
      </c>
      <c r="S77">
        <v>61.44</v>
      </c>
      <c r="T77">
        <v>38.46</v>
      </c>
      <c r="U77">
        <v>176.1</v>
      </c>
      <c r="W77">
        <v>75</v>
      </c>
      <c r="X77" t="s">
        <v>34</v>
      </c>
      <c r="Y77">
        <f t="shared" si="39"/>
        <v>0.121999999999999</v>
      </c>
      <c r="Z77">
        <f t="shared" si="39"/>
        <v>0.92599999999998772</v>
      </c>
      <c r="AA77">
        <f t="shared" si="17"/>
        <v>0.23199999999999932</v>
      </c>
      <c r="AB77">
        <f t="shared" si="17"/>
        <v>-0.65299999999999869</v>
      </c>
      <c r="AC77">
        <f t="shared" si="23"/>
        <v>0.18600000000000705</v>
      </c>
      <c r="AE77">
        <v>7.967473</v>
      </c>
      <c r="AF77">
        <v>0.36901187686999998</v>
      </c>
      <c r="AG77">
        <v>120.56844100000001</v>
      </c>
      <c r="AH77">
        <v>3.35094307002</v>
      </c>
      <c r="AI77">
        <v>61.316025000000003</v>
      </c>
      <c r="AJ77">
        <v>1.05388333623</v>
      </c>
      <c r="AK77">
        <v>38.835270000000001</v>
      </c>
      <c r="AL77">
        <v>1.06945376015</v>
      </c>
      <c r="AM77">
        <v>175.50475900000001</v>
      </c>
      <c r="AN77">
        <v>0.76446799339100002</v>
      </c>
      <c r="AP77">
        <v>75</v>
      </c>
      <c r="AQ77" t="s">
        <v>34</v>
      </c>
      <c r="AR77">
        <f t="shared" si="24"/>
        <v>-7.252699999999912E-2</v>
      </c>
      <c r="AS77">
        <f t="shared" si="25"/>
        <v>0.36901187686999998</v>
      </c>
      <c r="AT77">
        <f t="shared" si="26"/>
        <v>-0.2515589999999861</v>
      </c>
      <c r="AU77">
        <f t="shared" si="27"/>
        <v>3.35094307002</v>
      </c>
      <c r="AV77">
        <f t="shared" si="28"/>
        <v>-0.1239749999999944</v>
      </c>
      <c r="AW77">
        <f t="shared" si="29"/>
        <v>1.05388333623</v>
      </c>
      <c r="AX77">
        <f t="shared" si="30"/>
        <v>0.37527000000000044</v>
      </c>
      <c r="AY77">
        <f t="shared" si="31"/>
        <v>1.06945376015</v>
      </c>
      <c r="AZ77">
        <f t="shared" si="32"/>
        <v>-0.59524099999998725</v>
      </c>
      <c r="BA77">
        <f t="shared" si="33"/>
        <v>0.76446799339100002</v>
      </c>
      <c r="BC77">
        <v>75</v>
      </c>
      <c r="BD77" t="s">
        <v>34</v>
      </c>
      <c r="BE77">
        <f t="shared" si="34"/>
        <v>3.7840753728999268E-2</v>
      </c>
      <c r="BF77">
        <f t="shared" si="35"/>
        <v>1.3866451984809383</v>
      </c>
      <c r="BG77">
        <f t="shared" si="36"/>
        <v>0.12671820062499553</v>
      </c>
      <c r="BH77">
        <f t="shared" si="37"/>
        <v>1.0573391928999982</v>
      </c>
      <c r="BI77">
        <f t="shared" si="38"/>
        <v>0.61033750008099108</v>
      </c>
    </row>
    <row r="78" spans="1:61">
      <c r="A78" s="2">
        <v>76</v>
      </c>
      <c r="B78" s="1" t="s">
        <v>13</v>
      </c>
      <c r="C78" s="1">
        <v>8.3879999999999999</v>
      </c>
      <c r="D78" s="1">
        <v>123.893</v>
      </c>
      <c r="E78" s="1">
        <v>54.424999999999997</v>
      </c>
      <c r="F78" s="1">
        <v>41.213999999999999</v>
      </c>
      <c r="G78" s="1">
        <v>176.751</v>
      </c>
      <c r="H78" s="1"/>
      <c r="I78" s="1">
        <v>8.3949999999999996</v>
      </c>
      <c r="J78" s="1">
        <v>123.779</v>
      </c>
      <c r="K78" s="1">
        <v>54.4</v>
      </c>
      <c r="L78" s="1">
        <v>41.28</v>
      </c>
      <c r="M78" s="1">
        <v>176.73</v>
      </c>
      <c r="O78">
        <v>76</v>
      </c>
      <c r="P78" t="s">
        <v>32</v>
      </c>
      <c r="Q78">
        <v>8.51</v>
      </c>
      <c r="R78">
        <v>124.49</v>
      </c>
      <c r="S78">
        <v>54.12</v>
      </c>
      <c r="T78">
        <v>41.06</v>
      </c>
      <c r="U78">
        <v>176.62</v>
      </c>
      <c r="W78">
        <v>76</v>
      </c>
      <c r="X78" t="s">
        <v>32</v>
      </c>
      <c r="Y78">
        <f t="shared" si="39"/>
        <v>0.12199999999999989</v>
      </c>
      <c r="Z78">
        <f t="shared" si="39"/>
        <v>0.5969999999999942</v>
      </c>
      <c r="AA78">
        <f t="shared" si="17"/>
        <v>-0.30499999999999972</v>
      </c>
      <c r="AB78">
        <f t="shared" si="17"/>
        <v>-0.15399999999999636</v>
      </c>
      <c r="AC78">
        <f t="shared" si="23"/>
        <v>-0.13100000000000023</v>
      </c>
      <c r="AE78">
        <v>8.4484049999999993</v>
      </c>
      <c r="AF78">
        <v>0.30268717676000001</v>
      </c>
      <c r="AG78">
        <v>124.05203</v>
      </c>
      <c r="AH78">
        <v>3.6201008899099998</v>
      </c>
      <c r="AI78">
        <v>54.357377999999997</v>
      </c>
      <c r="AJ78">
        <v>1.02101634224</v>
      </c>
      <c r="AK78">
        <v>41.255146000000003</v>
      </c>
      <c r="AL78">
        <v>0.908637672939</v>
      </c>
      <c r="AM78">
        <v>176.073249</v>
      </c>
      <c r="AN78">
        <v>0.71437284592799999</v>
      </c>
      <c r="AP78">
        <v>76</v>
      </c>
      <c r="AQ78" t="s">
        <v>32</v>
      </c>
      <c r="AR78">
        <f t="shared" si="24"/>
        <v>-6.159500000000051E-2</v>
      </c>
      <c r="AS78">
        <f t="shared" si="25"/>
        <v>0.30268717676000001</v>
      </c>
      <c r="AT78">
        <f t="shared" si="26"/>
        <v>-0.43796999999999287</v>
      </c>
      <c r="AU78">
        <f t="shared" si="27"/>
        <v>3.6201008899099998</v>
      </c>
      <c r="AV78">
        <f t="shared" si="28"/>
        <v>0.23737799999999964</v>
      </c>
      <c r="AW78">
        <f t="shared" si="29"/>
        <v>1.02101634224</v>
      </c>
      <c r="AX78">
        <f t="shared" si="30"/>
        <v>0.19514600000000115</v>
      </c>
      <c r="AY78">
        <f t="shared" si="31"/>
        <v>0.908637672939</v>
      </c>
      <c r="AZ78">
        <f t="shared" si="32"/>
        <v>-0.54675100000000043</v>
      </c>
      <c r="BA78">
        <f t="shared" si="33"/>
        <v>0.71437284592799999</v>
      </c>
      <c r="BC78">
        <v>76</v>
      </c>
      <c r="BD78" t="s">
        <v>32</v>
      </c>
      <c r="BE78">
        <f t="shared" si="34"/>
        <v>3.3707124025000146E-2</v>
      </c>
      <c r="BF78">
        <f t="shared" si="35"/>
        <v>1.0711629008999732</v>
      </c>
      <c r="BG78">
        <f t="shared" si="36"/>
        <v>0.29417389488399931</v>
      </c>
      <c r="BH78">
        <f t="shared" si="37"/>
        <v>0.12190292931599826</v>
      </c>
      <c r="BI78">
        <f t="shared" si="38"/>
        <v>0.17284889400100018</v>
      </c>
    </row>
    <row r="79" spans="1:61">
      <c r="A79" s="2">
        <v>77</v>
      </c>
      <c r="B79" s="1" t="s">
        <v>11</v>
      </c>
      <c r="C79" s="1">
        <v>8.0830000000000002</v>
      </c>
      <c r="D79" s="1">
        <v>114.991</v>
      </c>
      <c r="E79" s="1">
        <v>62.222000000000001</v>
      </c>
      <c r="F79" s="1">
        <v>69.456999999999994</v>
      </c>
      <c r="G79" s="1">
        <v>174.79599999999999</v>
      </c>
      <c r="H79" s="1"/>
      <c r="I79" s="1">
        <v>8.09</v>
      </c>
      <c r="J79" s="1">
        <v>114.908</v>
      </c>
      <c r="K79" s="1">
        <v>62.22</v>
      </c>
      <c r="L79" s="1">
        <v>69.400000000000006</v>
      </c>
      <c r="M79" s="1">
        <v>174.85</v>
      </c>
      <c r="O79">
        <v>77</v>
      </c>
      <c r="P79" t="s">
        <v>30</v>
      </c>
      <c r="Q79">
        <v>8.07</v>
      </c>
      <c r="R79">
        <v>114.7</v>
      </c>
      <c r="S79">
        <v>62.03</v>
      </c>
      <c r="T79">
        <v>69.63</v>
      </c>
      <c r="U79">
        <v>174.37</v>
      </c>
      <c r="W79">
        <v>77</v>
      </c>
      <c r="X79" t="s">
        <v>30</v>
      </c>
      <c r="Y79">
        <f t="shared" si="39"/>
        <v>-1.2999999999999901E-2</v>
      </c>
      <c r="Z79">
        <f t="shared" si="39"/>
        <v>-0.29099999999999682</v>
      </c>
      <c r="AA79">
        <f t="shared" si="17"/>
        <v>-0.19200000000000017</v>
      </c>
      <c r="AB79">
        <f t="shared" si="17"/>
        <v>0.17300000000000182</v>
      </c>
      <c r="AC79">
        <f t="shared" si="23"/>
        <v>-0.42599999999998772</v>
      </c>
      <c r="AE79">
        <v>7.9816130000000003</v>
      </c>
      <c r="AF79">
        <v>0.33201768210600002</v>
      </c>
      <c r="AG79">
        <v>113.643962</v>
      </c>
      <c r="AH79">
        <v>3.1030316080499998</v>
      </c>
      <c r="AI79">
        <v>61.727921000000002</v>
      </c>
      <c r="AJ79">
        <v>1.1977953701499999</v>
      </c>
      <c r="AK79">
        <v>69.825298000000004</v>
      </c>
      <c r="AL79">
        <v>0.76273652541100001</v>
      </c>
      <c r="AM79">
        <v>174.28984800000001</v>
      </c>
      <c r="AN79">
        <v>0.85752996734599995</v>
      </c>
      <c r="AP79">
        <v>77</v>
      </c>
      <c r="AQ79" t="s">
        <v>30</v>
      </c>
      <c r="AR79">
        <f t="shared" si="24"/>
        <v>-8.8386999999999993E-2</v>
      </c>
      <c r="AS79">
        <f t="shared" si="25"/>
        <v>0.33201768210600002</v>
      </c>
      <c r="AT79">
        <f t="shared" si="26"/>
        <v>-1.0560380000000009</v>
      </c>
      <c r="AU79">
        <f t="shared" si="27"/>
        <v>3.1030316080499998</v>
      </c>
      <c r="AV79">
        <f t="shared" si="28"/>
        <v>-0.3020789999999991</v>
      </c>
      <c r="AW79">
        <f t="shared" si="29"/>
        <v>1.1977953701499999</v>
      </c>
      <c r="AX79">
        <f t="shared" si="30"/>
        <v>0.19529800000000819</v>
      </c>
      <c r="AY79">
        <f t="shared" si="31"/>
        <v>0.76273652541100001</v>
      </c>
      <c r="AZ79">
        <f t="shared" si="32"/>
        <v>-8.0151999999998225E-2</v>
      </c>
      <c r="BA79">
        <f t="shared" si="33"/>
        <v>0.85752996734599995</v>
      </c>
      <c r="BC79">
        <v>77</v>
      </c>
      <c r="BD79" t="s">
        <v>30</v>
      </c>
      <c r="BE79">
        <f t="shared" si="34"/>
        <v>5.6831997690000137E-3</v>
      </c>
      <c r="BF79">
        <f t="shared" si="35"/>
        <v>0.58528314144400628</v>
      </c>
      <c r="BG79">
        <f t="shared" si="36"/>
        <v>1.2117386240999764E-2</v>
      </c>
      <c r="BH79">
        <f t="shared" si="37"/>
        <v>4.9720080400028404E-4</v>
      </c>
      <c r="BI79">
        <f t="shared" si="38"/>
        <v>0.11961083910399274</v>
      </c>
    </row>
    <row r="80" spans="1:61">
      <c r="A80" s="2">
        <v>78</v>
      </c>
      <c r="B80" s="1" t="s">
        <v>18</v>
      </c>
      <c r="C80" s="1">
        <v>8.2829999999999995</v>
      </c>
      <c r="D80" s="1">
        <v>126.209</v>
      </c>
      <c r="E80" s="1">
        <v>52.911000000000001</v>
      </c>
      <c r="F80" s="1">
        <v>19.196999999999999</v>
      </c>
      <c r="G80" s="1">
        <v>178.048</v>
      </c>
      <c r="H80" s="1"/>
      <c r="I80" s="1">
        <v>8.2889999999999997</v>
      </c>
      <c r="J80" s="1">
        <v>126.193</v>
      </c>
      <c r="K80" s="1">
        <v>52.84</v>
      </c>
      <c r="L80" s="1">
        <v>19.09</v>
      </c>
      <c r="M80" s="1">
        <v>178.09</v>
      </c>
      <c r="O80">
        <v>78</v>
      </c>
      <c r="P80" t="s">
        <v>37</v>
      </c>
      <c r="Q80">
        <v>8.3699999999999992</v>
      </c>
      <c r="R80">
        <v>126.53</v>
      </c>
      <c r="S80">
        <v>52.59</v>
      </c>
      <c r="T80">
        <v>19.12</v>
      </c>
      <c r="U80">
        <v>177.81</v>
      </c>
      <c r="W80">
        <v>78</v>
      </c>
      <c r="X80" t="s">
        <v>37</v>
      </c>
      <c r="Y80">
        <f t="shared" si="39"/>
        <v>8.6999999999999744E-2</v>
      </c>
      <c r="Z80">
        <f t="shared" si="39"/>
        <v>0.32099999999999795</v>
      </c>
      <c r="AA80">
        <f t="shared" si="17"/>
        <v>-0.32099999999999795</v>
      </c>
      <c r="AB80">
        <f t="shared" si="17"/>
        <v>-7.6999999999998181E-2</v>
      </c>
      <c r="AC80">
        <f t="shared" si="23"/>
        <v>-0.23799999999999955</v>
      </c>
      <c r="AE80">
        <v>8.2145379999999992</v>
      </c>
      <c r="AF80">
        <v>0.37181159282100001</v>
      </c>
      <c r="AG80">
        <v>125.598555</v>
      </c>
      <c r="AH80">
        <v>2.2956780381800002</v>
      </c>
      <c r="AI80">
        <v>52.246980999999998</v>
      </c>
      <c r="AJ80">
        <v>0.81585832020000004</v>
      </c>
      <c r="AK80">
        <v>19.424375000000001</v>
      </c>
      <c r="AL80">
        <v>0.93796703800000003</v>
      </c>
      <c r="AM80">
        <v>177.16700800000001</v>
      </c>
      <c r="AN80">
        <v>0.84483809332699999</v>
      </c>
      <c r="AP80">
        <v>78</v>
      </c>
      <c r="AQ80" t="s">
        <v>37</v>
      </c>
      <c r="AR80">
        <f t="shared" si="24"/>
        <v>-0.15546199999999999</v>
      </c>
      <c r="AS80">
        <f t="shared" si="25"/>
        <v>0.37181159282100001</v>
      </c>
      <c r="AT80">
        <f t="shared" si="26"/>
        <v>-0.93144499999999653</v>
      </c>
      <c r="AU80">
        <f t="shared" si="27"/>
        <v>2.2956780381800002</v>
      </c>
      <c r="AV80">
        <f t="shared" si="28"/>
        <v>-0.34301900000000529</v>
      </c>
      <c r="AW80">
        <f t="shared" si="29"/>
        <v>0.81585832020000004</v>
      </c>
      <c r="AX80">
        <f t="shared" si="30"/>
        <v>0.30437500000000028</v>
      </c>
      <c r="AY80">
        <f t="shared" si="31"/>
        <v>0.93796703800000003</v>
      </c>
      <c r="AZ80">
        <f t="shared" si="32"/>
        <v>-0.64299199999999246</v>
      </c>
      <c r="BA80">
        <f t="shared" si="33"/>
        <v>0.84483809332699999</v>
      </c>
      <c r="BC80">
        <v>78</v>
      </c>
      <c r="BD80" t="s">
        <v>37</v>
      </c>
      <c r="BE80">
        <f t="shared" si="34"/>
        <v>5.8787821443999869E-2</v>
      </c>
      <c r="BF80">
        <f t="shared" si="35"/>
        <v>1.5686184780249861</v>
      </c>
      <c r="BG80">
        <f t="shared" si="36"/>
        <v>4.8483636100032316E-4</v>
      </c>
      <c r="BH80">
        <f t="shared" si="37"/>
        <v>0.14544689062499883</v>
      </c>
      <c r="BI80">
        <f t="shared" si="38"/>
        <v>0.16401852006399426</v>
      </c>
    </row>
    <row r="81" spans="1:61">
      <c r="A81" s="2">
        <v>79</v>
      </c>
      <c r="B81" s="1" t="s">
        <v>16</v>
      </c>
      <c r="C81" s="1">
        <v>8.1859999999999999</v>
      </c>
      <c r="D81" s="1">
        <v>114.935</v>
      </c>
      <c r="E81" s="1">
        <v>58.61</v>
      </c>
      <c r="F81" s="1">
        <v>63.734999999999999</v>
      </c>
      <c r="G81" s="1">
        <v>174.893</v>
      </c>
      <c r="H81" s="1"/>
      <c r="I81" s="1">
        <v>8.1910000000000007</v>
      </c>
      <c r="J81" s="1">
        <v>114.925</v>
      </c>
      <c r="K81" s="1">
        <v>58.47</v>
      </c>
      <c r="L81" s="1">
        <v>63.78</v>
      </c>
      <c r="M81" s="1">
        <v>174.85</v>
      </c>
      <c r="O81">
        <v>79</v>
      </c>
      <c r="P81" t="s">
        <v>35</v>
      </c>
      <c r="Q81">
        <v>8.2899999999999991</v>
      </c>
      <c r="R81">
        <v>115.2</v>
      </c>
      <c r="S81">
        <v>58.44</v>
      </c>
      <c r="T81">
        <v>63.7</v>
      </c>
      <c r="U81">
        <v>174.8</v>
      </c>
      <c r="W81">
        <v>79</v>
      </c>
      <c r="X81" t="s">
        <v>35</v>
      </c>
      <c r="Y81">
        <f t="shared" si="39"/>
        <v>0.1039999999999992</v>
      </c>
      <c r="Z81">
        <f t="shared" si="39"/>
        <v>0.26500000000000057</v>
      </c>
      <c r="AA81">
        <f t="shared" si="17"/>
        <v>-0.17000000000000171</v>
      </c>
      <c r="AB81">
        <f t="shared" si="17"/>
        <v>-3.4999999999996589E-2</v>
      </c>
      <c r="AC81">
        <f t="shared" si="23"/>
        <v>-9.2999999999989313E-2</v>
      </c>
      <c r="AE81">
        <v>8.2285819999999994</v>
      </c>
      <c r="AF81">
        <v>0.35328429525799998</v>
      </c>
      <c r="AG81">
        <v>115.48532899999999</v>
      </c>
      <c r="AH81">
        <v>2.01358673982</v>
      </c>
      <c r="AI81">
        <v>58.395840999999997</v>
      </c>
      <c r="AJ81">
        <v>0.900422821634</v>
      </c>
      <c r="AK81">
        <v>64.009822999999997</v>
      </c>
      <c r="AL81">
        <v>0.76690861885299999</v>
      </c>
      <c r="AM81">
        <v>174.452654</v>
      </c>
      <c r="AN81">
        <v>0.84151495428400003</v>
      </c>
      <c r="AP81">
        <v>79</v>
      </c>
      <c r="AQ81" t="s">
        <v>35</v>
      </c>
      <c r="AR81">
        <f t="shared" si="24"/>
        <v>-6.1417999999999751E-2</v>
      </c>
      <c r="AS81">
        <f t="shared" si="25"/>
        <v>0.35328429525799998</v>
      </c>
      <c r="AT81">
        <f t="shared" si="26"/>
        <v>0.28532899999999017</v>
      </c>
      <c r="AU81">
        <f t="shared" si="27"/>
        <v>2.01358673982</v>
      </c>
      <c r="AV81">
        <f t="shared" si="28"/>
        <v>-4.4159000000000503E-2</v>
      </c>
      <c r="AW81">
        <f t="shared" si="29"/>
        <v>0.900422821634</v>
      </c>
      <c r="AX81">
        <f t="shared" si="30"/>
        <v>0.30982299999999441</v>
      </c>
      <c r="AY81">
        <f t="shared" si="31"/>
        <v>0.76690861885299999</v>
      </c>
      <c r="AZ81">
        <f t="shared" si="32"/>
        <v>-0.34734600000001592</v>
      </c>
      <c r="BA81">
        <f t="shared" si="33"/>
        <v>0.84151495428400003</v>
      </c>
      <c r="BC81">
        <v>79</v>
      </c>
      <c r="BD81" t="s">
        <v>35</v>
      </c>
      <c r="BE81">
        <f t="shared" si="34"/>
        <v>2.7363114723999653E-2</v>
      </c>
      <c r="BF81">
        <f t="shared" si="35"/>
        <v>4.1326824099957739E-4</v>
      </c>
      <c r="BG81">
        <f t="shared" si="36"/>
        <v>1.5835957281000304E-2</v>
      </c>
      <c r="BH81">
        <f t="shared" si="37"/>
        <v>0.1189029013289938</v>
      </c>
      <c r="BI81">
        <f t="shared" si="38"/>
        <v>6.469188771601353E-2</v>
      </c>
    </row>
    <row r="82" spans="1:61">
      <c r="A82" s="2">
        <v>80</v>
      </c>
      <c r="B82" s="1" t="s">
        <v>12</v>
      </c>
      <c r="C82" s="1">
        <v>8.4039999999999999</v>
      </c>
      <c r="D82" s="1">
        <v>122.70399999999999</v>
      </c>
      <c r="E82" s="1">
        <v>56.908000000000001</v>
      </c>
      <c r="F82" s="1">
        <v>30.129000000000001</v>
      </c>
      <c r="G82" s="1">
        <v>176.73400000000001</v>
      </c>
      <c r="H82" s="1"/>
      <c r="I82" s="1">
        <v>8.39</v>
      </c>
      <c r="J82" s="1">
        <v>122.67</v>
      </c>
      <c r="K82" s="1">
        <v>56.78</v>
      </c>
      <c r="L82" s="1">
        <v>30.3</v>
      </c>
      <c r="M82" s="1">
        <v>176.73</v>
      </c>
      <c r="O82">
        <v>80</v>
      </c>
      <c r="P82" t="s">
        <v>31</v>
      </c>
      <c r="Q82">
        <v>8.5299999999999994</v>
      </c>
      <c r="R82">
        <v>123.01</v>
      </c>
      <c r="S82">
        <v>56.65</v>
      </c>
      <c r="T82">
        <v>30.16</v>
      </c>
      <c r="U82">
        <v>176.51</v>
      </c>
      <c r="W82">
        <v>80</v>
      </c>
      <c r="X82" t="s">
        <v>31</v>
      </c>
      <c r="Y82">
        <f t="shared" si="39"/>
        <v>0.12599999999999945</v>
      </c>
      <c r="Z82">
        <f t="shared" si="39"/>
        <v>0.3060000000000116</v>
      </c>
      <c r="AA82">
        <f t="shared" si="17"/>
        <v>-0.25800000000000267</v>
      </c>
      <c r="AB82">
        <f t="shared" si="17"/>
        <v>3.0999999999998806E-2</v>
      </c>
      <c r="AC82">
        <f t="shared" si="23"/>
        <v>-0.22400000000001796</v>
      </c>
      <c r="AE82">
        <v>8.473516</v>
      </c>
      <c r="AF82">
        <v>0.33462529752499998</v>
      </c>
      <c r="AG82">
        <v>122.244938</v>
      </c>
      <c r="AH82">
        <v>2.29577939187</v>
      </c>
      <c r="AI82">
        <v>56.643414</v>
      </c>
      <c r="AJ82">
        <v>0.94394561210100003</v>
      </c>
      <c r="AK82">
        <v>30.292217999999998</v>
      </c>
      <c r="AL82">
        <v>0.91420873791299995</v>
      </c>
      <c r="AM82">
        <v>176.12791100000001</v>
      </c>
      <c r="AN82">
        <v>0.84442876968900005</v>
      </c>
      <c r="AP82">
        <v>80</v>
      </c>
      <c r="AQ82" t="s">
        <v>31</v>
      </c>
      <c r="AR82">
        <f t="shared" si="24"/>
        <v>-5.6483999999999313E-2</v>
      </c>
      <c r="AS82">
        <f t="shared" si="25"/>
        <v>0.33462529752499998</v>
      </c>
      <c r="AT82">
        <f t="shared" si="26"/>
        <v>-0.76506200000000035</v>
      </c>
      <c r="AU82">
        <f t="shared" si="27"/>
        <v>2.29577939187</v>
      </c>
      <c r="AV82">
        <f t="shared" si="28"/>
        <v>-6.5859999999986485E-3</v>
      </c>
      <c r="AW82">
        <f t="shared" si="29"/>
        <v>0.94394561210100003</v>
      </c>
      <c r="AX82">
        <f t="shared" si="30"/>
        <v>0.13221799999999817</v>
      </c>
      <c r="AY82">
        <f t="shared" si="31"/>
        <v>0.91420873791299995</v>
      </c>
      <c r="AZ82">
        <f t="shared" si="32"/>
        <v>-0.38208899999997925</v>
      </c>
      <c r="BA82">
        <f t="shared" si="33"/>
        <v>0.84442876968900005</v>
      </c>
      <c r="BC82">
        <v>80</v>
      </c>
      <c r="BD82" t="s">
        <v>31</v>
      </c>
      <c r="BE82">
        <f t="shared" si="34"/>
        <v>3.3300410255999544E-2</v>
      </c>
      <c r="BF82">
        <f t="shared" si="35"/>
        <v>1.1471738078440257</v>
      </c>
      <c r="BG82">
        <f t="shared" si="36"/>
        <v>6.3208999396002025E-2</v>
      </c>
      <c r="BH82">
        <f t="shared" si="37"/>
        <v>1.0245083523999872E-2</v>
      </c>
      <c r="BI82">
        <f t="shared" si="38"/>
        <v>2.4992131920987759E-2</v>
      </c>
    </row>
    <row r="83" spans="1:61">
      <c r="A83" s="2">
        <v>81</v>
      </c>
      <c r="B83" s="1" t="s">
        <v>16</v>
      </c>
      <c r="C83" s="1">
        <v>8.3059999999999992</v>
      </c>
      <c r="D83" s="1">
        <v>116.337</v>
      </c>
      <c r="E83" s="1">
        <v>58.427</v>
      </c>
      <c r="F83" s="1">
        <v>63.774000000000001</v>
      </c>
      <c r="G83" s="1">
        <v>174.68899999999999</v>
      </c>
      <c r="H83" s="1"/>
      <c r="I83" s="1">
        <v>8.2850000000000001</v>
      </c>
      <c r="J83" s="1">
        <v>116.199</v>
      </c>
      <c r="K83" s="1">
        <v>58.47</v>
      </c>
      <c r="L83" s="1">
        <v>63.78</v>
      </c>
      <c r="M83" s="1">
        <v>174.64</v>
      </c>
      <c r="O83">
        <v>81</v>
      </c>
      <c r="P83" t="s">
        <v>35</v>
      </c>
      <c r="Q83">
        <v>8.39</v>
      </c>
      <c r="R83">
        <v>117.11</v>
      </c>
      <c r="S83">
        <v>58.37</v>
      </c>
      <c r="T83">
        <v>63.73</v>
      </c>
      <c r="U83">
        <v>174.72</v>
      </c>
      <c r="W83">
        <v>81</v>
      </c>
      <c r="X83" t="s">
        <v>35</v>
      </c>
      <c r="Y83">
        <f t="shared" si="39"/>
        <v>8.4000000000001407E-2</v>
      </c>
      <c r="Z83">
        <f t="shared" si="39"/>
        <v>0.77299999999999613</v>
      </c>
      <c r="AA83">
        <f t="shared" si="17"/>
        <v>-5.700000000000216E-2</v>
      </c>
      <c r="AB83">
        <f t="shared" si="17"/>
        <v>-4.4000000000004036E-2</v>
      </c>
      <c r="AC83">
        <f t="shared" si="23"/>
        <v>3.1000000000005912E-2</v>
      </c>
      <c r="AE83">
        <v>8.238391</v>
      </c>
      <c r="AF83">
        <v>0.35517423628299999</v>
      </c>
      <c r="AG83">
        <v>116.716078</v>
      </c>
      <c r="AH83">
        <v>2.79629088614</v>
      </c>
      <c r="AI83">
        <v>58.333520999999998</v>
      </c>
      <c r="AJ83">
        <v>0.88854107702399998</v>
      </c>
      <c r="AK83">
        <v>64.051661999999993</v>
      </c>
      <c r="AL83">
        <v>0.79561484636500002</v>
      </c>
      <c r="AM83">
        <v>174.35337000000001</v>
      </c>
      <c r="AN83">
        <v>0.80547779801800001</v>
      </c>
      <c r="AP83">
        <v>81</v>
      </c>
      <c r="AQ83" t="s">
        <v>35</v>
      </c>
      <c r="AR83">
        <f t="shared" si="24"/>
        <v>-0.15160900000000055</v>
      </c>
      <c r="AS83">
        <f t="shared" si="25"/>
        <v>0.35517423628299999</v>
      </c>
      <c r="AT83">
        <f t="shared" si="26"/>
        <v>-0.39392200000000344</v>
      </c>
      <c r="AU83">
        <f t="shared" si="27"/>
        <v>2.79629088614</v>
      </c>
      <c r="AV83">
        <f t="shared" si="28"/>
        <v>-3.6478999999999928E-2</v>
      </c>
      <c r="AW83">
        <f t="shared" si="29"/>
        <v>0.88854107702399998</v>
      </c>
      <c r="AX83">
        <f t="shared" si="30"/>
        <v>0.32166199999999634</v>
      </c>
      <c r="AY83">
        <f t="shared" si="31"/>
        <v>0.79561484636500002</v>
      </c>
      <c r="AZ83">
        <f t="shared" si="32"/>
        <v>-0.36662999999998647</v>
      </c>
      <c r="BA83">
        <f t="shared" si="33"/>
        <v>0.80547779801800001</v>
      </c>
      <c r="BC83">
        <v>81</v>
      </c>
      <c r="BD83" t="s">
        <v>35</v>
      </c>
      <c r="BE83">
        <f t="shared" si="34"/>
        <v>5.5511600881000919E-2</v>
      </c>
      <c r="BF83">
        <f t="shared" si="35"/>
        <v>1.361706954083999</v>
      </c>
      <c r="BG83">
        <f t="shared" si="36"/>
        <v>4.2111144100009159E-4</v>
      </c>
      <c r="BH83">
        <f t="shared" si="37"/>
        <v>0.13370869824400028</v>
      </c>
      <c r="BI83">
        <f t="shared" si="38"/>
        <v>0.15810961689999395</v>
      </c>
    </row>
    <row r="84" spans="1:61">
      <c r="A84" s="2">
        <v>82</v>
      </c>
      <c r="B84" s="1" t="s">
        <v>16</v>
      </c>
      <c r="C84" s="1">
        <v>8.2899999999999991</v>
      </c>
      <c r="D84" s="1">
        <v>117.735</v>
      </c>
      <c r="E84" s="1">
        <v>58.463000000000001</v>
      </c>
      <c r="F84" s="1">
        <v>63.706000000000003</v>
      </c>
      <c r="G84" s="1">
        <v>174.471</v>
      </c>
      <c r="H84" s="1"/>
      <c r="I84" s="1">
        <v>8.3079999999999998</v>
      </c>
      <c r="J84" s="1">
        <v>117.658</v>
      </c>
      <c r="K84" s="1">
        <v>58.15</v>
      </c>
      <c r="L84" s="1">
        <v>63.78</v>
      </c>
      <c r="M84" s="1">
        <v>174.45</v>
      </c>
      <c r="O84">
        <v>82</v>
      </c>
      <c r="P84" t="s">
        <v>35</v>
      </c>
      <c r="Q84">
        <v>8.43</v>
      </c>
      <c r="R84">
        <v>118.14</v>
      </c>
      <c r="S84">
        <v>58.41</v>
      </c>
      <c r="T84">
        <v>63.62</v>
      </c>
      <c r="U84">
        <v>174.56</v>
      </c>
      <c r="W84">
        <v>82</v>
      </c>
      <c r="X84" t="s">
        <v>35</v>
      </c>
      <c r="Y84">
        <f t="shared" si="39"/>
        <v>0.14000000000000057</v>
      </c>
      <c r="Z84">
        <f t="shared" si="39"/>
        <v>0.40500000000000114</v>
      </c>
      <c r="AA84">
        <f t="shared" si="17"/>
        <v>-5.3000000000004377E-2</v>
      </c>
      <c r="AB84">
        <f t="shared" si="17"/>
        <v>-8.6000000000005627E-2</v>
      </c>
      <c r="AC84">
        <f t="shared" si="23"/>
        <v>8.8999999999998636E-2</v>
      </c>
      <c r="AE84">
        <v>8.2640239999999991</v>
      </c>
      <c r="AF84">
        <v>0.39212687159100001</v>
      </c>
      <c r="AG84">
        <v>117.238128</v>
      </c>
      <c r="AH84">
        <v>2.2721636419100002</v>
      </c>
      <c r="AI84">
        <v>58.487909999999999</v>
      </c>
      <c r="AJ84">
        <v>0.84255737721500001</v>
      </c>
      <c r="AK84">
        <v>63.970554</v>
      </c>
      <c r="AL84">
        <v>0.82345973616400003</v>
      </c>
      <c r="AM84">
        <v>174.166934</v>
      </c>
      <c r="AN84">
        <v>0.815041979069</v>
      </c>
      <c r="AP84">
        <v>82</v>
      </c>
      <c r="AQ84" t="s">
        <v>35</v>
      </c>
      <c r="AR84">
        <f t="shared" si="24"/>
        <v>-0.16597600000000057</v>
      </c>
      <c r="AS84">
        <f t="shared" si="25"/>
        <v>0.39212687159100001</v>
      </c>
      <c r="AT84">
        <f t="shared" si="26"/>
        <v>-0.90187199999999734</v>
      </c>
      <c r="AU84">
        <f t="shared" si="27"/>
        <v>2.2721636419100002</v>
      </c>
      <c r="AV84">
        <f t="shared" si="28"/>
        <v>7.791000000000281E-2</v>
      </c>
      <c r="AW84">
        <f t="shared" si="29"/>
        <v>0.84255737721500001</v>
      </c>
      <c r="AX84">
        <f t="shared" si="30"/>
        <v>0.35055400000000247</v>
      </c>
      <c r="AY84">
        <f t="shared" si="31"/>
        <v>0.82345973616400003</v>
      </c>
      <c r="AZ84">
        <f t="shared" si="32"/>
        <v>-0.39306600000000458</v>
      </c>
      <c r="BA84">
        <f t="shared" si="33"/>
        <v>0.815041979069</v>
      </c>
      <c r="BC84">
        <v>82</v>
      </c>
      <c r="BD84" t="s">
        <v>35</v>
      </c>
      <c r="BE84">
        <f t="shared" si="34"/>
        <v>9.362131257600069E-2</v>
      </c>
      <c r="BF84">
        <f t="shared" si="35"/>
        <v>1.7079144243839961</v>
      </c>
      <c r="BG84">
        <f t="shared" si="36"/>
        <v>1.7137428100001881E-2</v>
      </c>
      <c r="BH84">
        <f t="shared" si="37"/>
        <v>0.19057939491600706</v>
      </c>
      <c r="BI84">
        <f t="shared" si="38"/>
        <v>0.2323876283560031</v>
      </c>
    </row>
    <row r="85" spans="1:61">
      <c r="A85" s="2">
        <v>83</v>
      </c>
      <c r="B85" s="1" t="s">
        <v>22</v>
      </c>
      <c r="C85" s="1">
        <v>8.3170000000000002</v>
      </c>
      <c r="D85" s="1">
        <v>121.78700000000001</v>
      </c>
      <c r="E85" s="1">
        <v>55.545000000000002</v>
      </c>
      <c r="F85" s="1">
        <v>29.628</v>
      </c>
      <c r="G85" s="1">
        <v>175.41</v>
      </c>
      <c r="H85" s="1"/>
      <c r="I85" s="1">
        <v>8.43</v>
      </c>
      <c r="J85" s="1">
        <v>122.18</v>
      </c>
      <c r="K85" s="1">
        <v>55.47</v>
      </c>
      <c r="L85" s="1">
        <v>29.59</v>
      </c>
      <c r="M85" s="1">
        <v>175.46</v>
      </c>
      <c r="O85">
        <v>83</v>
      </c>
      <c r="P85" t="s">
        <v>41</v>
      </c>
      <c r="Q85">
        <v>8.48</v>
      </c>
      <c r="R85">
        <v>122.15</v>
      </c>
      <c r="S85">
        <v>55.9</v>
      </c>
      <c r="T85">
        <v>29.44</v>
      </c>
      <c r="U85">
        <v>175.53</v>
      </c>
      <c r="W85">
        <v>83</v>
      </c>
      <c r="X85" t="s">
        <v>41</v>
      </c>
      <c r="Y85">
        <f t="shared" si="39"/>
        <v>0.16300000000000026</v>
      </c>
      <c r="Z85">
        <f t="shared" si="39"/>
        <v>0.36299999999999955</v>
      </c>
      <c r="AA85">
        <f t="shared" si="17"/>
        <v>0.35499999999999687</v>
      </c>
      <c r="AB85">
        <f t="shared" si="17"/>
        <v>-0.18799999999999883</v>
      </c>
      <c r="AC85">
        <f t="shared" si="23"/>
        <v>0.12000000000000455</v>
      </c>
      <c r="AE85">
        <v>8.2856609999999993</v>
      </c>
      <c r="AF85">
        <v>0.37158901501399999</v>
      </c>
      <c r="AG85">
        <v>121.392655</v>
      </c>
      <c r="AH85">
        <v>2.2225849617</v>
      </c>
      <c r="AI85">
        <v>55.985505000000003</v>
      </c>
      <c r="AJ85">
        <v>0.92024791875599998</v>
      </c>
      <c r="AK85">
        <v>29.609933999999999</v>
      </c>
      <c r="AL85">
        <v>1.0657638817499999</v>
      </c>
      <c r="AM85">
        <v>175.09341900000001</v>
      </c>
      <c r="AN85">
        <v>0.76912545494200002</v>
      </c>
      <c r="AP85">
        <v>83</v>
      </c>
      <c r="AQ85" t="s">
        <v>41</v>
      </c>
      <c r="AR85">
        <f t="shared" si="24"/>
        <v>-0.19433900000000115</v>
      </c>
      <c r="AS85">
        <f t="shared" si="25"/>
        <v>0.37158901501399999</v>
      </c>
      <c r="AT85">
        <f t="shared" si="26"/>
        <v>-0.75734500000000082</v>
      </c>
      <c r="AU85">
        <f t="shared" si="27"/>
        <v>2.2225849617</v>
      </c>
      <c r="AV85">
        <f t="shared" si="28"/>
        <v>8.5505000000004827E-2</v>
      </c>
      <c r="AW85">
        <f t="shared" si="29"/>
        <v>0.92024791875599998</v>
      </c>
      <c r="AX85">
        <f t="shared" si="30"/>
        <v>0.16993399999999781</v>
      </c>
      <c r="AY85">
        <f t="shared" si="31"/>
        <v>1.0657638817499999</v>
      </c>
      <c r="AZ85">
        <f t="shared" si="32"/>
        <v>-0.43658099999998967</v>
      </c>
      <c r="BA85">
        <f t="shared" si="33"/>
        <v>0.76912545494200002</v>
      </c>
      <c r="BC85">
        <v>83</v>
      </c>
      <c r="BD85" t="s">
        <v>41</v>
      </c>
      <c r="BE85">
        <f t="shared" si="34"/>
        <v>0.127691160921001</v>
      </c>
      <c r="BF85">
        <f t="shared" si="35"/>
        <v>1.2551729190250007</v>
      </c>
      <c r="BG85">
        <f t="shared" si="36"/>
        <v>7.262755502499571E-2</v>
      </c>
      <c r="BH85">
        <f t="shared" si="37"/>
        <v>0.1281167483559976</v>
      </c>
      <c r="BI85">
        <f t="shared" si="38"/>
        <v>0.30978240956099357</v>
      </c>
    </row>
    <row r="86" spans="1:61">
      <c r="A86" s="2">
        <v>84</v>
      </c>
      <c r="B86" s="1" t="s">
        <v>13</v>
      </c>
      <c r="C86" s="1">
        <v>8.4060000000000006</v>
      </c>
      <c r="D86" s="1">
        <v>123.355</v>
      </c>
      <c r="E86" s="1">
        <v>52.45</v>
      </c>
      <c r="F86" s="1">
        <v>41.218000000000004</v>
      </c>
      <c r="G86" s="1">
        <v>174.94300000000001</v>
      </c>
      <c r="H86" s="1"/>
      <c r="I86" s="1">
        <v>8.5109999999999992</v>
      </c>
      <c r="J86" s="1">
        <v>123.807</v>
      </c>
      <c r="K86" s="1">
        <v>52.39</v>
      </c>
      <c r="L86" s="1">
        <v>41.59</v>
      </c>
      <c r="M86" s="1"/>
      <c r="O86">
        <v>84</v>
      </c>
      <c r="P86" t="s">
        <v>32</v>
      </c>
      <c r="Q86">
        <v>8.41</v>
      </c>
      <c r="R86">
        <v>122.98</v>
      </c>
      <c r="S86">
        <v>52.03</v>
      </c>
      <c r="T86">
        <v>40.6</v>
      </c>
      <c r="U86">
        <v>173.96</v>
      </c>
      <c r="W86">
        <v>84</v>
      </c>
      <c r="X86" t="s">
        <v>32</v>
      </c>
      <c r="Y86">
        <f t="shared" si="39"/>
        <v>3.9999999999995595E-3</v>
      </c>
      <c r="Z86">
        <f t="shared" si="39"/>
        <v>-0.375</v>
      </c>
      <c r="AA86">
        <f t="shared" si="17"/>
        <v>-0.42000000000000171</v>
      </c>
      <c r="AB86">
        <f t="shared" si="17"/>
        <v>-0.6180000000000021</v>
      </c>
      <c r="AC86">
        <f t="shared" si="23"/>
        <v>-0.98300000000000409</v>
      </c>
      <c r="AE86">
        <v>8.3209879999999998</v>
      </c>
      <c r="AF86">
        <v>0.34910531055299998</v>
      </c>
      <c r="AG86">
        <v>121.97645900000001</v>
      </c>
      <c r="AH86">
        <v>2.84404369663</v>
      </c>
      <c r="AI86">
        <v>53.013939000000001</v>
      </c>
      <c r="AJ86">
        <v>1.6494855996</v>
      </c>
      <c r="AK86">
        <v>40.917005000000003</v>
      </c>
      <c r="AL86">
        <v>1.0396204437100001</v>
      </c>
      <c r="AM86">
        <v>175.031845</v>
      </c>
      <c r="AN86">
        <v>0.67053598633900002</v>
      </c>
      <c r="AP86">
        <v>84</v>
      </c>
      <c r="AQ86" t="s">
        <v>32</v>
      </c>
      <c r="AR86">
        <f t="shared" si="24"/>
        <v>-8.9012000000000313E-2</v>
      </c>
      <c r="AS86">
        <f t="shared" si="25"/>
        <v>0.34910531055299998</v>
      </c>
      <c r="AT86">
        <f t="shared" si="26"/>
        <v>-1.0035409999999985</v>
      </c>
      <c r="AU86">
        <f t="shared" si="27"/>
        <v>2.84404369663</v>
      </c>
      <c r="AV86">
        <f t="shared" si="28"/>
        <v>0.98393899999999945</v>
      </c>
      <c r="AW86">
        <f t="shared" si="29"/>
        <v>1.6494855996</v>
      </c>
      <c r="AX86">
        <f t="shared" si="30"/>
        <v>0.31700500000000176</v>
      </c>
      <c r="AY86">
        <f t="shared" si="31"/>
        <v>1.0396204437100001</v>
      </c>
      <c r="AZ86">
        <f t="shared" si="32"/>
        <v>1.0718449999999962</v>
      </c>
      <c r="BA86">
        <f t="shared" si="33"/>
        <v>0.67053598633900002</v>
      </c>
      <c r="BC86">
        <v>84</v>
      </c>
      <c r="BD86" t="s">
        <v>32</v>
      </c>
      <c r="BE86">
        <f t="shared" si="34"/>
        <v>8.6512321439999769E-3</v>
      </c>
      <c r="BF86">
        <f t="shared" si="35"/>
        <v>0.39506378868099806</v>
      </c>
      <c r="BG86">
        <f t="shared" si="36"/>
        <v>1.9710447157210031</v>
      </c>
      <c r="BH86">
        <f t="shared" si="37"/>
        <v>0.87423435002500727</v>
      </c>
      <c r="BI86">
        <f t="shared" si="38"/>
        <v>4.2223879740250014</v>
      </c>
    </row>
    <row r="87" spans="1:61">
      <c r="A87" s="2">
        <v>85</v>
      </c>
      <c r="B87" s="1" t="s">
        <v>21</v>
      </c>
      <c r="C87" s="1"/>
      <c r="D87" s="1"/>
      <c r="E87" s="1">
        <v>63.808999999999997</v>
      </c>
      <c r="F87" s="1">
        <v>32.14</v>
      </c>
      <c r="G87" s="1">
        <v>177.60300000000001</v>
      </c>
      <c r="H87" s="1"/>
      <c r="I87" s="1"/>
      <c r="J87" s="1"/>
      <c r="K87" s="1">
        <v>64.34</v>
      </c>
      <c r="L87" s="1">
        <v>32.119999999999997</v>
      </c>
      <c r="M87" s="1">
        <v>178.25</v>
      </c>
      <c r="O87">
        <v>85</v>
      </c>
      <c r="P87" t="s">
        <v>40</v>
      </c>
      <c r="R87">
        <v>137.19999999999999</v>
      </c>
      <c r="S87">
        <v>63.37</v>
      </c>
      <c r="T87">
        <v>31.89</v>
      </c>
      <c r="U87">
        <v>177.05</v>
      </c>
      <c r="W87">
        <v>85</v>
      </c>
      <c r="X87" t="s">
        <v>40</v>
      </c>
      <c r="AA87">
        <f t="shared" si="17"/>
        <v>-0.43900000000000006</v>
      </c>
      <c r="AB87">
        <f t="shared" si="17"/>
        <v>-0.25</v>
      </c>
      <c r="AC87">
        <f t="shared" si="23"/>
        <v>-0.55299999999999727</v>
      </c>
      <c r="AE87">
        <v>0</v>
      </c>
      <c r="AF87">
        <v>0</v>
      </c>
      <c r="AG87">
        <v>0</v>
      </c>
      <c r="AH87">
        <v>0</v>
      </c>
      <c r="AI87">
        <v>63.371383000000002</v>
      </c>
      <c r="AJ87">
        <v>0.67921971725700003</v>
      </c>
      <c r="AK87">
        <v>32.389234000000002</v>
      </c>
      <c r="AL87">
        <v>0.59543544506900004</v>
      </c>
      <c r="AM87">
        <v>176.444695</v>
      </c>
      <c r="AN87">
        <v>0.61923725984099998</v>
      </c>
      <c r="AP87">
        <v>85</v>
      </c>
      <c r="AQ87" t="s">
        <v>40</v>
      </c>
      <c r="AV87">
        <f t="shared" si="28"/>
        <v>1.3830000000041309E-3</v>
      </c>
      <c r="AW87">
        <f t="shared" si="29"/>
        <v>0.67921971725700003</v>
      </c>
      <c r="AX87">
        <f t="shared" si="30"/>
        <v>0.49923400000000129</v>
      </c>
      <c r="AY87">
        <f t="shared" si="31"/>
        <v>0.59543544506900004</v>
      </c>
      <c r="AZ87">
        <f t="shared" si="32"/>
        <v>-0.60530500000001553</v>
      </c>
      <c r="BA87">
        <f t="shared" si="33"/>
        <v>0.61923725984099998</v>
      </c>
      <c r="BC87">
        <v>85</v>
      </c>
      <c r="BD87" t="s">
        <v>40</v>
      </c>
      <c r="BG87">
        <f t="shared" si="36"/>
        <v>0.1939371866890037</v>
      </c>
      <c r="BH87">
        <f t="shared" si="37"/>
        <v>0.56135158675600194</v>
      </c>
      <c r="BI87">
        <f t="shared" si="38"/>
        <v>2.7358130250019095E-3</v>
      </c>
    </row>
    <row r="88" spans="1:61">
      <c r="A88" s="2">
        <v>86</v>
      </c>
      <c r="B88" s="1" t="s">
        <v>22</v>
      </c>
      <c r="C88" s="1">
        <v>8.5690000000000008</v>
      </c>
      <c r="D88" s="1">
        <v>118.977</v>
      </c>
      <c r="E88" s="1">
        <v>56.353999999999999</v>
      </c>
      <c r="F88" s="1">
        <v>28.969000000000001</v>
      </c>
      <c r="G88" s="1">
        <v>176.32300000000001</v>
      </c>
      <c r="H88" s="1"/>
      <c r="I88" s="1">
        <v>8.65</v>
      </c>
      <c r="J88" s="1">
        <v>118.309</v>
      </c>
      <c r="K88" s="1">
        <v>57.45</v>
      </c>
      <c r="L88" s="1">
        <v>28.59</v>
      </c>
      <c r="M88" s="1"/>
      <c r="O88">
        <v>86</v>
      </c>
      <c r="P88" t="s">
        <v>41</v>
      </c>
      <c r="Q88">
        <v>8.5500000000000007</v>
      </c>
      <c r="R88">
        <v>120.42</v>
      </c>
      <c r="S88">
        <v>55.77</v>
      </c>
      <c r="T88">
        <v>29.44</v>
      </c>
      <c r="U88">
        <v>175.62</v>
      </c>
      <c r="W88">
        <v>86</v>
      </c>
      <c r="X88" t="s">
        <v>41</v>
      </c>
      <c r="Y88">
        <f t="shared" si="39"/>
        <v>-1.9000000000000128E-2</v>
      </c>
      <c r="Z88">
        <f t="shared" si="39"/>
        <v>1.4429999999999978</v>
      </c>
      <c r="AA88">
        <f t="shared" si="17"/>
        <v>-0.58399999999999608</v>
      </c>
      <c r="AB88">
        <f t="shared" si="17"/>
        <v>0.47100000000000009</v>
      </c>
      <c r="AC88">
        <f t="shared" si="23"/>
        <v>-0.70300000000000296</v>
      </c>
      <c r="AE88">
        <v>8.2656240000000007</v>
      </c>
      <c r="AF88">
        <v>0.32520990240800002</v>
      </c>
      <c r="AG88">
        <v>119.482027</v>
      </c>
      <c r="AH88">
        <v>2.2388323028500001</v>
      </c>
      <c r="AI88">
        <v>55.900039</v>
      </c>
      <c r="AJ88">
        <v>0.99278630302699999</v>
      </c>
      <c r="AK88">
        <v>29.547162</v>
      </c>
      <c r="AL88">
        <v>1.16956293193</v>
      </c>
      <c r="AM88">
        <v>175.38789700000001</v>
      </c>
      <c r="AN88">
        <v>0.78588759908200001</v>
      </c>
      <c r="AP88">
        <v>86</v>
      </c>
      <c r="AQ88" t="s">
        <v>41</v>
      </c>
      <c r="AR88">
        <f t="shared" si="24"/>
        <v>-0.28437599999999996</v>
      </c>
      <c r="AS88">
        <f t="shared" si="25"/>
        <v>0.32520990240800002</v>
      </c>
      <c r="AT88">
        <f t="shared" si="26"/>
        <v>-0.9379729999999995</v>
      </c>
      <c r="AU88">
        <f t="shared" si="27"/>
        <v>2.2388323028500001</v>
      </c>
      <c r="AV88">
        <f t="shared" si="28"/>
        <v>0.13003899999999646</v>
      </c>
      <c r="AW88">
        <f t="shared" si="29"/>
        <v>0.99278630302699999</v>
      </c>
      <c r="AX88">
        <f t="shared" si="30"/>
        <v>0.10716199999999887</v>
      </c>
      <c r="AY88">
        <f t="shared" si="31"/>
        <v>1.16956293193</v>
      </c>
      <c r="AZ88">
        <f t="shared" si="32"/>
        <v>-0.23210299999999506</v>
      </c>
      <c r="BA88">
        <f t="shared" si="33"/>
        <v>0.78588759908200001</v>
      </c>
      <c r="BC88">
        <v>86</v>
      </c>
      <c r="BD88" t="s">
        <v>41</v>
      </c>
      <c r="BE88">
        <f t="shared" si="34"/>
        <v>7.0424421375999913E-2</v>
      </c>
      <c r="BF88">
        <f t="shared" si="35"/>
        <v>5.6690324267289878</v>
      </c>
      <c r="BG88">
        <f t="shared" si="36"/>
        <v>0.50985169352098936</v>
      </c>
      <c r="BH88">
        <f t="shared" si="37"/>
        <v>0.13237809024400088</v>
      </c>
      <c r="BI88">
        <f t="shared" si="38"/>
        <v>0.22174398460900743</v>
      </c>
    </row>
    <row r="89" spans="1:61">
      <c r="A89" s="2">
        <v>87</v>
      </c>
      <c r="B89" s="1" t="s">
        <v>13</v>
      </c>
      <c r="C89" s="1">
        <v>8.1649999999999991</v>
      </c>
      <c r="D89" s="1">
        <v>120.83499999999999</v>
      </c>
      <c r="E89" s="1">
        <v>54.878999999999998</v>
      </c>
      <c r="F89" s="1">
        <v>41.284999999999997</v>
      </c>
      <c r="G89" s="1">
        <v>176.99100000000001</v>
      </c>
      <c r="H89" s="1"/>
      <c r="I89" s="1"/>
      <c r="J89" s="1"/>
      <c r="K89" s="1"/>
      <c r="L89" s="1"/>
      <c r="M89" s="1"/>
      <c r="O89">
        <v>87</v>
      </c>
      <c r="P89" t="s">
        <v>32</v>
      </c>
      <c r="Q89">
        <v>8.44</v>
      </c>
      <c r="R89">
        <v>121.85</v>
      </c>
      <c r="S89">
        <v>54.3</v>
      </c>
      <c r="T89">
        <v>41.11</v>
      </c>
      <c r="U89">
        <v>176.35</v>
      </c>
      <c r="W89">
        <v>87</v>
      </c>
      <c r="X89" t="s">
        <v>32</v>
      </c>
      <c r="Y89">
        <f t="shared" si="39"/>
        <v>0.27500000000000036</v>
      </c>
      <c r="Z89">
        <f t="shared" si="39"/>
        <v>1.0150000000000006</v>
      </c>
      <c r="AA89">
        <f t="shared" si="17"/>
        <v>-0.57900000000000063</v>
      </c>
      <c r="AB89">
        <f t="shared" si="17"/>
        <v>-0.17499999999999716</v>
      </c>
      <c r="AC89">
        <f t="shared" si="23"/>
        <v>-0.64100000000001955</v>
      </c>
      <c r="AE89">
        <v>8.3875659999999996</v>
      </c>
      <c r="AF89">
        <v>0.32517261822600002</v>
      </c>
      <c r="AG89">
        <v>121.395081</v>
      </c>
      <c r="AH89">
        <v>2.7278747614999999</v>
      </c>
      <c r="AI89">
        <v>54.271552</v>
      </c>
      <c r="AJ89">
        <v>0.93998346650099995</v>
      </c>
      <c r="AK89">
        <v>41.283233000000003</v>
      </c>
      <c r="AL89">
        <v>0.86210233656500002</v>
      </c>
      <c r="AM89">
        <v>175.97878600000001</v>
      </c>
      <c r="AN89">
        <v>0.739870722629</v>
      </c>
      <c r="AP89">
        <v>87</v>
      </c>
      <c r="AQ89" t="s">
        <v>32</v>
      </c>
      <c r="AR89">
        <f t="shared" si="24"/>
        <v>-5.243399999999987E-2</v>
      </c>
      <c r="AS89">
        <f t="shared" si="25"/>
        <v>0.32517261822600002</v>
      </c>
      <c r="AT89">
        <f t="shared" si="26"/>
        <v>-0.45491899999998964</v>
      </c>
      <c r="AU89">
        <f t="shared" si="27"/>
        <v>2.7278747614999999</v>
      </c>
      <c r="AV89">
        <f t="shared" si="28"/>
        <v>-2.8447999999997364E-2</v>
      </c>
      <c r="AW89">
        <f t="shared" si="29"/>
        <v>0.93998346650099995</v>
      </c>
      <c r="AX89">
        <f t="shared" si="30"/>
        <v>0.1732330000000033</v>
      </c>
      <c r="AY89">
        <f t="shared" si="31"/>
        <v>0.86210233656500002</v>
      </c>
      <c r="AZ89">
        <f t="shared" si="32"/>
        <v>-0.37121399999998062</v>
      </c>
      <c r="BA89">
        <f t="shared" si="33"/>
        <v>0.739870722629</v>
      </c>
      <c r="BC89">
        <v>87</v>
      </c>
      <c r="BD89" t="s">
        <v>32</v>
      </c>
      <c r="BE89">
        <f t="shared" si="34"/>
        <v>0.10721302435600015</v>
      </c>
      <c r="BF89">
        <f t="shared" si="35"/>
        <v>2.1606618665609711</v>
      </c>
      <c r="BG89">
        <f t="shared" si="36"/>
        <v>0.30310750470400361</v>
      </c>
      <c r="BH89">
        <f t="shared" si="37"/>
        <v>0.12126622228900032</v>
      </c>
      <c r="BI89">
        <f t="shared" si="38"/>
        <v>7.2784485796021009E-2</v>
      </c>
    </row>
    <row r="90" spans="1:61">
      <c r="A90" s="2">
        <v>88</v>
      </c>
      <c r="B90" s="1" t="s">
        <v>16</v>
      </c>
      <c r="C90" s="1">
        <v>8.2899999999999991</v>
      </c>
      <c r="D90" s="1">
        <v>117.071</v>
      </c>
      <c r="E90" s="1">
        <v>59.469000000000001</v>
      </c>
      <c r="F90" s="1">
        <v>63.383000000000003</v>
      </c>
      <c r="G90" s="1">
        <v>175.38</v>
      </c>
      <c r="H90" s="1"/>
      <c r="I90" s="1"/>
      <c r="J90" s="1"/>
      <c r="K90" s="1"/>
      <c r="L90" s="1"/>
      <c r="M90" s="1"/>
      <c r="O90">
        <v>88</v>
      </c>
      <c r="P90" t="s">
        <v>35</v>
      </c>
      <c r="Q90">
        <v>8.26</v>
      </c>
      <c r="R90">
        <v>116.55</v>
      </c>
      <c r="S90">
        <v>58.38</v>
      </c>
      <c r="T90">
        <v>63.63</v>
      </c>
      <c r="U90">
        <v>174.67</v>
      </c>
      <c r="W90">
        <v>88</v>
      </c>
      <c r="X90" t="s">
        <v>35</v>
      </c>
      <c r="Y90">
        <f t="shared" si="39"/>
        <v>-2.9999999999999361E-2</v>
      </c>
      <c r="Z90">
        <f t="shared" si="39"/>
        <v>-0.5210000000000008</v>
      </c>
      <c r="AA90">
        <f t="shared" si="17"/>
        <v>-1.0889999999999986</v>
      </c>
      <c r="AB90">
        <f t="shared" si="17"/>
        <v>0.24699999999999989</v>
      </c>
      <c r="AC90">
        <f t="shared" si="23"/>
        <v>-0.71000000000000796</v>
      </c>
      <c r="AE90">
        <v>8.1812690000000003</v>
      </c>
      <c r="AF90">
        <v>0.35063682727099998</v>
      </c>
      <c r="AG90">
        <v>116.295564</v>
      </c>
      <c r="AH90">
        <v>2.5100826966300001</v>
      </c>
      <c r="AI90">
        <v>58.432282999999998</v>
      </c>
      <c r="AJ90">
        <v>0.92262966726100004</v>
      </c>
      <c r="AK90">
        <v>64.143844000000001</v>
      </c>
      <c r="AL90">
        <v>0.80182680028999997</v>
      </c>
      <c r="AM90">
        <v>174.50904</v>
      </c>
      <c r="AN90">
        <v>0.78485049302400001</v>
      </c>
      <c r="AP90">
        <v>88</v>
      </c>
      <c r="AQ90" t="s">
        <v>35</v>
      </c>
      <c r="AR90">
        <f t="shared" si="24"/>
        <v>-7.873099999999944E-2</v>
      </c>
      <c r="AS90">
        <f t="shared" si="25"/>
        <v>0.35063682727099998</v>
      </c>
      <c r="AT90">
        <f t="shared" si="26"/>
        <v>-0.25443599999999833</v>
      </c>
      <c r="AU90">
        <f t="shared" si="27"/>
        <v>2.5100826966300001</v>
      </c>
      <c r="AV90">
        <f t="shared" si="28"/>
        <v>5.2282999999995639E-2</v>
      </c>
      <c r="AW90">
        <f t="shared" si="29"/>
        <v>0.92262966726100004</v>
      </c>
      <c r="AX90">
        <f t="shared" si="30"/>
        <v>0.51384399999999886</v>
      </c>
      <c r="AY90">
        <f t="shared" si="31"/>
        <v>0.80182680028999997</v>
      </c>
      <c r="AZ90">
        <f t="shared" si="32"/>
        <v>-0.16095999999998867</v>
      </c>
      <c r="BA90">
        <f t="shared" si="33"/>
        <v>0.78485049302400001</v>
      </c>
      <c r="BC90">
        <v>88</v>
      </c>
      <c r="BD90" t="s">
        <v>35</v>
      </c>
      <c r="BE90">
        <f t="shared" si="34"/>
        <v>2.3747103610000076E-3</v>
      </c>
      <c r="BF90">
        <f t="shared" si="35"/>
        <v>7.1056366096001314E-2</v>
      </c>
      <c r="BG90">
        <f t="shared" si="36"/>
        <v>1.3025268860889869</v>
      </c>
      <c r="BH90">
        <f t="shared" si="37"/>
        <v>7.1205720335999451E-2</v>
      </c>
      <c r="BI90">
        <f t="shared" si="38"/>
        <v>0.30144492160002118</v>
      </c>
    </row>
    <row r="91" spans="1:61">
      <c r="A91" s="2">
        <v>89</v>
      </c>
      <c r="B91" s="1" t="s">
        <v>17</v>
      </c>
      <c r="C91" s="1">
        <v>8.2379999999999995</v>
      </c>
      <c r="D91" s="1">
        <v>122.36799999999999</v>
      </c>
      <c r="E91" s="1">
        <v>57.036999999999999</v>
      </c>
      <c r="F91" s="1">
        <v>30.213000000000001</v>
      </c>
      <c r="G91" s="1">
        <v>176.90199999999999</v>
      </c>
      <c r="H91" s="1"/>
      <c r="I91" s="1"/>
      <c r="J91" s="1"/>
      <c r="K91" s="1"/>
      <c r="L91" s="1"/>
      <c r="M91" s="1"/>
      <c r="O91">
        <v>89</v>
      </c>
      <c r="P91" t="s">
        <v>36</v>
      </c>
      <c r="Q91">
        <v>8.42</v>
      </c>
      <c r="R91">
        <v>123.52</v>
      </c>
      <c r="S91">
        <v>55.98</v>
      </c>
      <c r="T91">
        <v>30.58</v>
      </c>
      <c r="U91">
        <v>176.07</v>
      </c>
      <c r="W91">
        <v>89</v>
      </c>
      <c r="X91" t="s">
        <v>36</v>
      </c>
      <c r="Y91">
        <f t="shared" si="39"/>
        <v>0.18200000000000038</v>
      </c>
      <c r="Z91">
        <f t="shared" si="39"/>
        <v>1.152000000000001</v>
      </c>
      <c r="AA91">
        <f t="shared" si="17"/>
        <v>-1.0570000000000022</v>
      </c>
      <c r="AB91">
        <f t="shared" si="17"/>
        <v>0.36699999999999733</v>
      </c>
      <c r="AC91">
        <f t="shared" si="23"/>
        <v>-0.83199999999999363</v>
      </c>
      <c r="AE91">
        <v>8.3643630000000009</v>
      </c>
      <c r="AF91">
        <v>0.38992666391399999</v>
      </c>
      <c r="AG91">
        <v>122.31142</v>
      </c>
      <c r="AH91">
        <v>2.2594910173799998</v>
      </c>
      <c r="AI91">
        <v>56.337814000000002</v>
      </c>
      <c r="AJ91">
        <v>1.01570361396</v>
      </c>
      <c r="AK91">
        <v>30.919371999999999</v>
      </c>
      <c r="AL91">
        <v>0.98191573142300004</v>
      </c>
      <c r="AM91">
        <v>176.018551</v>
      </c>
      <c r="AN91">
        <v>0.91951344710100003</v>
      </c>
      <c r="AP91">
        <v>89</v>
      </c>
      <c r="AQ91" t="s">
        <v>36</v>
      </c>
      <c r="AR91">
        <f t="shared" si="24"/>
        <v>-5.5636999999999048E-2</v>
      </c>
      <c r="AS91">
        <f t="shared" si="25"/>
        <v>0.38992666391399999</v>
      </c>
      <c r="AT91">
        <f t="shared" si="26"/>
        <v>-1.2085799999999978</v>
      </c>
      <c r="AU91">
        <f t="shared" si="27"/>
        <v>2.2594910173799998</v>
      </c>
      <c r="AV91">
        <f t="shared" si="28"/>
        <v>0.35781400000000474</v>
      </c>
      <c r="AW91">
        <f t="shared" si="29"/>
        <v>1.01570361396</v>
      </c>
      <c r="AX91">
        <f t="shared" si="30"/>
        <v>0.3393720000000009</v>
      </c>
      <c r="AY91">
        <f t="shared" si="31"/>
        <v>0.98191573142300004</v>
      </c>
      <c r="AZ91">
        <f t="shared" si="32"/>
        <v>-5.1448999999990974E-2</v>
      </c>
      <c r="BA91">
        <f t="shared" si="33"/>
        <v>0.91951344710100003</v>
      </c>
      <c r="BC91">
        <v>89</v>
      </c>
      <c r="BD91" t="s">
        <v>36</v>
      </c>
      <c r="BE91">
        <f t="shared" si="34"/>
        <v>5.6471343768999732E-2</v>
      </c>
      <c r="BF91">
        <f t="shared" si="35"/>
        <v>5.5723379363999941</v>
      </c>
      <c r="BG91">
        <f t="shared" si="36"/>
        <v>2.0016986545960194</v>
      </c>
      <c r="BH91">
        <f t="shared" si="37"/>
        <v>7.6330638399980293E-4</v>
      </c>
      <c r="BI91">
        <f t="shared" si="38"/>
        <v>0.60925986360100415</v>
      </c>
    </row>
    <row r="92" spans="1:61">
      <c r="A92" s="2">
        <v>90</v>
      </c>
      <c r="B92" s="1" t="s">
        <v>17</v>
      </c>
      <c r="C92" s="1">
        <v>8.1240000000000006</v>
      </c>
      <c r="D92" s="1">
        <v>120.501</v>
      </c>
      <c r="E92" s="1">
        <v>56.850999999999999</v>
      </c>
      <c r="F92" s="1">
        <v>30.352</v>
      </c>
      <c r="G92" s="1">
        <v>177.19800000000001</v>
      </c>
      <c r="H92" s="1"/>
      <c r="I92" s="1"/>
      <c r="J92" s="1"/>
      <c r="K92" s="1"/>
      <c r="L92" s="1"/>
      <c r="M92" s="1">
        <v>178.97</v>
      </c>
      <c r="O92">
        <v>90</v>
      </c>
      <c r="P92" t="s">
        <v>36</v>
      </c>
      <c r="Q92">
        <v>8.48</v>
      </c>
      <c r="R92">
        <v>123.14</v>
      </c>
      <c r="S92">
        <v>55.97</v>
      </c>
      <c r="T92">
        <v>30.74</v>
      </c>
      <c r="U92">
        <v>176.09</v>
      </c>
      <c r="W92">
        <v>90</v>
      </c>
      <c r="X92" t="s">
        <v>36</v>
      </c>
      <c r="Y92">
        <f t="shared" si="39"/>
        <v>0.35599999999999987</v>
      </c>
      <c r="Z92">
        <f t="shared" si="39"/>
        <v>2.6389999999999958</v>
      </c>
      <c r="AA92">
        <f t="shared" si="17"/>
        <v>-0.88100000000000023</v>
      </c>
      <c r="AB92">
        <f t="shared" si="17"/>
        <v>0.38799999999999812</v>
      </c>
      <c r="AC92">
        <f t="shared" si="23"/>
        <v>-1.1080000000000041</v>
      </c>
      <c r="AE92">
        <v>8.3407049999999998</v>
      </c>
      <c r="AF92">
        <v>0.37696343851199998</v>
      </c>
      <c r="AG92">
        <v>121.346287</v>
      </c>
      <c r="AH92">
        <v>2.5738408293099999</v>
      </c>
      <c r="AI92">
        <v>56.210369</v>
      </c>
      <c r="AJ92">
        <v>0.95737965553799997</v>
      </c>
      <c r="AK92">
        <v>30.959215</v>
      </c>
      <c r="AL92">
        <v>1.04924923768</v>
      </c>
      <c r="AM92">
        <v>175.923362</v>
      </c>
      <c r="AN92">
        <v>0.84151239144500001</v>
      </c>
      <c r="AP92">
        <v>90</v>
      </c>
      <c r="AQ92" t="s">
        <v>36</v>
      </c>
      <c r="AR92">
        <f t="shared" si="24"/>
        <v>-0.13929500000000061</v>
      </c>
      <c r="AS92">
        <f t="shared" si="25"/>
        <v>0.37696343851199998</v>
      </c>
      <c r="AT92">
        <f t="shared" si="26"/>
        <v>-1.7937129999999968</v>
      </c>
      <c r="AU92">
        <f t="shared" si="27"/>
        <v>2.5738408293099999</v>
      </c>
      <c r="AV92">
        <f t="shared" si="28"/>
        <v>0.24036900000000117</v>
      </c>
      <c r="AW92">
        <f t="shared" si="29"/>
        <v>0.95737965553799997</v>
      </c>
      <c r="AX92">
        <f t="shared" si="30"/>
        <v>0.21921500000000194</v>
      </c>
      <c r="AY92">
        <f t="shared" si="31"/>
        <v>1.04924923768</v>
      </c>
      <c r="AZ92">
        <f t="shared" si="32"/>
        <v>-0.16663800000000606</v>
      </c>
      <c r="BA92">
        <f t="shared" si="33"/>
        <v>0.84151239144500001</v>
      </c>
      <c r="BC92">
        <v>90</v>
      </c>
      <c r="BD92" t="s">
        <v>36</v>
      </c>
      <c r="BE92">
        <f t="shared" si="34"/>
        <v>0.24531713702500049</v>
      </c>
      <c r="BF92">
        <f t="shared" si="35"/>
        <v>19.648944540368934</v>
      </c>
      <c r="BG92">
        <f t="shared" si="36"/>
        <v>1.2574684341610032</v>
      </c>
      <c r="BH92">
        <f t="shared" si="37"/>
        <v>2.8488376224998713E-2</v>
      </c>
      <c r="BI92">
        <f t="shared" si="38"/>
        <v>0.88616241504399629</v>
      </c>
    </row>
    <row r="93" spans="1:61">
      <c r="A93" s="2">
        <v>91</v>
      </c>
      <c r="B93" s="1" t="s">
        <v>16</v>
      </c>
      <c r="C93" s="1">
        <v>8.2360000000000007</v>
      </c>
      <c r="D93" s="1">
        <v>116.623</v>
      </c>
      <c r="E93" s="1">
        <v>59.125999999999998</v>
      </c>
      <c r="F93" s="1">
        <v>63.55</v>
      </c>
      <c r="G93" s="1">
        <v>175.17400000000001</v>
      </c>
      <c r="H93" s="1"/>
      <c r="I93" s="1">
        <v>7.75</v>
      </c>
      <c r="J93" s="1">
        <v>115.62</v>
      </c>
      <c r="K93" s="1">
        <v>61.32</v>
      </c>
      <c r="L93" s="1"/>
      <c r="M93" s="1">
        <v>176.45</v>
      </c>
      <c r="O93">
        <v>91</v>
      </c>
      <c r="P93" t="s">
        <v>35</v>
      </c>
      <c r="Q93">
        <v>8.41</v>
      </c>
      <c r="R93">
        <v>117.84</v>
      </c>
      <c r="S93">
        <v>58.19</v>
      </c>
      <c r="T93">
        <v>63.75</v>
      </c>
      <c r="U93">
        <v>174.17</v>
      </c>
      <c r="W93">
        <v>91</v>
      </c>
      <c r="X93" t="s">
        <v>35</v>
      </c>
      <c r="Y93">
        <f t="shared" si="39"/>
        <v>0.17399999999999949</v>
      </c>
      <c r="Z93">
        <f t="shared" si="39"/>
        <v>1.2169999999999987</v>
      </c>
      <c r="AA93">
        <f t="shared" si="17"/>
        <v>-0.93599999999999994</v>
      </c>
      <c r="AB93">
        <f t="shared" si="17"/>
        <v>0.20000000000000284</v>
      </c>
      <c r="AC93">
        <f t="shared" si="23"/>
        <v>-1.0040000000000191</v>
      </c>
      <c r="AE93">
        <v>8.2372929999999993</v>
      </c>
      <c r="AF93">
        <v>0.37705965463199997</v>
      </c>
      <c r="AG93">
        <v>116.477695</v>
      </c>
      <c r="AH93">
        <v>2.57986032141</v>
      </c>
      <c r="AI93">
        <v>58.207670999999998</v>
      </c>
      <c r="AJ93">
        <v>0.88360971744299999</v>
      </c>
      <c r="AK93">
        <v>64.181067999999996</v>
      </c>
      <c r="AL93">
        <v>0.86930509337999995</v>
      </c>
      <c r="AM93">
        <v>174.21430799999999</v>
      </c>
      <c r="AN93">
        <v>0.82372520851099995</v>
      </c>
      <c r="AP93">
        <v>91</v>
      </c>
      <c r="AQ93" t="s">
        <v>35</v>
      </c>
      <c r="AR93">
        <f t="shared" si="24"/>
        <v>-0.17270700000000083</v>
      </c>
      <c r="AS93">
        <f t="shared" si="25"/>
        <v>0.37705965463199997</v>
      </c>
      <c r="AT93">
        <f t="shared" si="26"/>
        <v>-1.3623050000000063</v>
      </c>
      <c r="AU93">
        <f t="shared" si="27"/>
        <v>2.57986032141</v>
      </c>
      <c r="AV93">
        <f t="shared" si="28"/>
        <v>1.7670999999999992E-2</v>
      </c>
      <c r="AW93">
        <f t="shared" si="29"/>
        <v>0.88360971744299999</v>
      </c>
      <c r="AX93">
        <f t="shared" si="30"/>
        <v>0.43106799999999623</v>
      </c>
      <c r="AY93">
        <f t="shared" si="31"/>
        <v>0.86930509337999995</v>
      </c>
      <c r="AZ93">
        <f t="shared" si="32"/>
        <v>4.4308000000000902E-2</v>
      </c>
      <c r="BA93">
        <f t="shared" si="33"/>
        <v>0.82372520851099995</v>
      </c>
      <c r="BC93">
        <v>91</v>
      </c>
      <c r="BD93" t="s">
        <v>35</v>
      </c>
      <c r="BE93">
        <f t="shared" si="34"/>
        <v>0.12020574384900022</v>
      </c>
      <c r="BF93">
        <f t="shared" si="35"/>
        <v>6.6528142830250259</v>
      </c>
      <c r="BG93">
        <f t="shared" si="36"/>
        <v>0.90948837624099987</v>
      </c>
      <c r="BH93">
        <f t="shared" si="37"/>
        <v>5.3392420623996947E-2</v>
      </c>
      <c r="BI93">
        <f t="shared" si="38"/>
        <v>1.0989496628640418</v>
      </c>
    </row>
    <row r="94" spans="1:61">
      <c r="A94" s="2">
        <v>92</v>
      </c>
      <c r="B94" s="1" t="s">
        <v>18</v>
      </c>
      <c r="C94" s="1">
        <v>8.3699999999999992</v>
      </c>
      <c r="D94" s="1">
        <v>125.624</v>
      </c>
      <c r="E94" s="1">
        <v>54.052999999999997</v>
      </c>
      <c r="F94" s="1">
        <v>18.706</v>
      </c>
      <c r="G94" s="1">
        <v>178.98599999999999</v>
      </c>
      <c r="H94" s="1"/>
      <c r="I94" s="1">
        <v>7.93</v>
      </c>
      <c r="J94" s="1">
        <v>120.42</v>
      </c>
      <c r="K94" s="1">
        <v>55.34</v>
      </c>
      <c r="L94" s="1">
        <v>18.149999999999999</v>
      </c>
      <c r="M94" s="1">
        <v>181.43</v>
      </c>
      <c r="O94">
        <v>92</v>
      </c>
      <c r="P94" t="s">
        <v>37</v>
      </c>
      <c r="Q94">
        <v>8.3800000000000008</v>
      </c>
      <c r="R94">
        <v>125.83</v>
      </c>
      <c r="S94">
        <v>52.66</v>
      </c>
      <c r="T94">
        <v>19.03</v>
      </c>
      <c r="U94">
        <v>177.44</v>
      </c>
      <c r="W94">
        <v>92</v>
      </c>
      <c r="X94" t="s">
        <v>37</v>
      </c>
      <c r="Y94">
        <f t="shared" si="39"/>
        <v>1.0000000000001563E-2</v>
      </c>
      <c r="Z94">
        <f t="shared" si="39"/>
        <v>0.20600000000000307</v>
      </c>
      <c r="AA94">
        <f t="shared" si="17"/>
        <v>-1.3930000000000007</v>
      </c>
      <c r="AB94">
        <f t="shared" si="17"/>
        <v>0.32400000000000162</v>
      </c>
      <c r="AC94">
        <f t="shared" si="23"/>
        <v>-1.5459999999999923</v>
      </c>
      <c r="AE94">
        <v>8.1742640000000009</v>
      </c>
      <c r="AF94">
        <v>0.39299081198399999</v>
      </c>
      <c r="AG94">
        <v>125.19229900000001</v>
      </c>
      <c r="AH94">
        <v>2.2299299449999999</v>
      </c>
      <c r="AI94">
        <v>52.285941000000001</v>
      </c>
      <c r="AJ94">
        <v>0.79558800865699997</v>
      </c>
      <c r="AK94">
        <v>19.529520000000002</v>
      </c>
      <c r="AL94">
        <v>0.86840751240400005</v>
      </c>
      <c r="AM94">
        <v>176.864949</v>
      </c>
      <c r="AN94">
        <v>0.81705319435099999</v>
      </c>
      <c r="AP94">
        <v>92</v>
      </c>
      <c r="AQ94" t="s">
        <v>37</v>
      </c>
      <c r="AR94">
        <f t="shared" si="24"/>
        <v>-0.20573599999999992</v>
      </c>
      <c r="AS94">
        <f t="shared" si="25"/>
        <v>0.39299081198399999</v>
      </c>
      <c r="AT94">
        <f t="shared" si="26"/>
        <v>-0.63770099999999275</v>
      </c>
      <c r="AU94">
        <f t="shared" si="27"/>
        <v>2.2299299449999999</v>
      </c>
      <c r="AV94">
        <f t="shared" si="28"/>
        <v>-0.37405899999999548</v>
      </c>
      <c r="AW94">
        <f t="shared" si="29"/>
        <v>0.79558800865699997</v>
      </c>
      <c r="AX94">
        <f t="shared" si="30"/>
        <v>0.49952000000000041</v>
      </c>
      <c r="AY94">
        <f t="shared" si="31"/>
        <v>0.86840751240400005</v>
      </c>
      <c r="AZ94">
        <f t="shared" si="32"/>
        <v>-0.57505100000000198</v>
      </c>
      <c r="BA94">
        <f t="shared" si="33"/>
        <v>0.81705319435099999</v>
      </c>
      <c r="BC94">
        <v>92</v>
      </c>
      <c r="BD94" t="s">
        <v>37</v>
      </c>
      <c r="BE94">
        <f t="shared" si="34"/>
        <v>4.6542021696000642E-2</v>
      </c>
      <c r="BF94">
        <f t="shared" si="35"/>
        <v>0.71183137740099289</v>
      </c>
      <c r="BG94">
        <f t="shared" si="36"/>
        <v>1.0382407614810105</v>
      </c>
      <c r="BH94">
        <f t="shared" si="37"/>
        <v>3.0807270399999573E-2</v>
      </c>
      <c r="BI94">
        <f t="shared" si="38"/>
        <v>0.94274196060098114</v>
      </c>
    </row>
    <row r="95" spans="1:61">
      <c r="A95" s="2">
        <v>93</v>
      </c>
      <c r="B95" s="1" t="s">
        <v>13</v>
      </c>
      <c r="C95" s="1">
        <v>8.2379999999999995</v>
      </c>
      <c r="D95" s="1">
        <v>118.495</v>
      </c>
      <c r="E95" s="1">
        <v>55.85</v>
      </c>
      <c r="F95" s="1">
        <v>40.872</v>
      </c>
      <c r="G95" s="1">
        <v>177.511</v>
      </c>
      <c r="H95" s="1"/>
      <c r="I95" s="1">
        <v>8.5500000000000007</v>
      </c>
      <c r="J95" s="1">
        <v>118.85299999999999</v>
      </c>
      <c r="K95" s="1">
        <v>57.22</v>
      </c>
      <c r="L95" s="1">
        <v>40.96</v>
      </c>
      <c r="M95" s="1">
        <v>178.71</v>
      </c>
      <c r="O95">
        <v>93</v>
      </c>
      <c r="P95" t="s">
        <v>32</v>
      </c>
      <c r="Q95">
        <v>8.25</v>
      </c>
      <c r="R95">
        <v>119.56</v>
      </c>
      <c r="S95">
        <v>54.3</v>
      </c>
      <c r="T95">
        <v>40.97</v>
      </c>
      <c r="U95">
        <v>176.24</v>
      </c>
      <c r="W95">
        <v>93</v>
      </c>
      <c r="X95" t="s">
        <v>32</v>
      </c>
      <c r="Y95">
        <f t="shared" si="39"/>
        <v>1.2000000000000455E-2</v>
      </c>
      <c r="Z95">
        <f t="shared" si="39"/>
        <v>1.0649999999999977</v>
      </c>
      <c r="AA95">
        <f t="shared" si="17"/>
        <v>-1.5500000000000043</v>
      </c>
      <c r="AB95">
        <f t="shared" si="17"/>
        <v>9.7999999999998977E-2</v>
      </c>
      <c r="AC95">
        <f t="shared" si="23"/>
        <v>-1.2709999999999866</v>
      </c>
      <c r="AE95">
        <v>8.3178929999999998</v>
      </c>
      <c r="AF95">
        <v>0.31551379930399998</v>
      </c>
      <c r="AG95">
        <v>120.37028100000001</v>
      </c>
      <c r="AH95">
        <v>1.8710870129499999</v>
      </c>
      <c r="AI95">
        <v>54.198331000000003</v>
      </c>
      <c r="AJ95">
        <v>0.90987000908899995</v>
      </c>
      <c r="AK95">
        <v>41.368917000000003</v>
      </c>
      <c r="AL95">
        <v>1.00148249915</v>
      </c>
      <c r="AM95">
        <v>175.92783600000001</v>
      </c>
      <c r="AN95">
        <v>0.77476955225699995</v>
      </c>
      <c r="AP95">
        <v>93</v>
      </c>
      <c r="AQ95" t="s">
        <v>32</v>
      </c>
      <c r="AR95">
        <f t="shared" si="24"/>
        <v>6.7892999999999759E-2</v>
      </c>
      <c r="AS95">
        <f t="shared" si="25"/>
        <v>0.31551379930399998</v>
      </c>
      <c r="AT95">
        <f t="shared" si="26"/>
        <v>0.81028100000000336</v>
      </c>
      <c r="AU95">
        <f t="shared" si="27"/>
        <v>1.8710870129499999</v>
      </c>
      <c r="AV95">
        <f t="shared" si="28"/>
        <v>-0.10166899999999401</v>
      </c>
      <c r="AW95">
        <f t="shared" si="29"/>
        <v>0.90987000908899995</v>
      </c>
      <c r="AX95">
        <f t="shared" si="30"/>
        <v>0.39891700000000441</v>
      </c>
      <c r="AY95">
        <f t="shared" si="31"/>
        <v>1.00148249915</v>
      </c>
      <c r="AZ95">
        <f t="shared" si="32"/>
        <v>-0.31216399999999567</v>
      </c>
      <c r="BA95">
        <f t="shared" si="33"/>
        <v>0.77476955225699995</v>
      </c>
      <c r="BC95">
        <v>93</v>
      </c>
      <c r="BD95" t="s">
        <v>32</v>
      </c>
      <c r="BE95">
        <f t="shared" si="34"/>
        <v>3.1240274489999225E-3</v>
      </c>
      <c r="BF95">
        <f t="shared" si="35"/>
        <v>6.4881768960997135E-2</v>
      </c>
      <c r="BG95">
        <f t="shared" si="36"/>
        <v>2.0976626855610299</v>
      </c>
      <c r="BH95">
        <f t="shared" si="37"/>
        <v>9.0551040889003273E-2</v>
      </c>
      <c r="BI95">
        <f t="shared" si="38"/>
        <v>0.91936647489598256</v>
      </c>
    </row>
    <row r="96" spans="1:61">
      <c r="A96" s="2">
        <v>94</v>
      </c>
      <c r="B96" s="1" t="s">
        <v>18</v>
      </c>
      <c r="C96" s="1">
        <v>7.9930000000000003</v>
      </c>
      <c r="D96" s="1">
        <v>123.33</v>
      </c>
      <c r="E96" s="1">
        <v>54.319000000000003</v>
      </c>
      <c r="F96" s="1">
        <v>18.736999999999998</v>
      </c>
      <c r="G96" s="1">
        <v>179.41</v>
      </c>
      <c r="H96" s="1"/>
      <c r="I96" s="1">
        <v>7.9320000000000004</v>
      </c>
      <c r="J96" s="1">
        <v>124.358</v>
      </c>
      <c r="K96" s="1">
        <v>55.34</v>
      </c>
      <c r="L96" s="1">
        <v>18.77</v>
      </c>
      <c r="M96" s="1">
        <v>180.07</v>
      </c>
      <c r="O96">
        <v>94</v>
      </c>
      <c r="P96" t="s">
        <v>37</v>
      </c>
      <c r="Q96">
        <v>8.15</v>
      </c>
      <c r="R96">
        <v>124.19</v>
      </c>
      <c r="S96">
        <v>52.7</v>
      </c>
      <c r="T96">
        <v>18.87</v>
      </c>
      <c r="U96">
        <v>177.87</v>
      </c>
      <c r="W96">
        <v>94</v>
      </c>
      <c r="X96" t="s">
        <v>37</v>
      </c>
      <c r="Y96">
        <f t="shared" si="39"/>
        <v>0.15700000000000003</v>
      </c>
      <c r="Z96">
        <f t="shared" si="39"/>
        <v>0.85999999999999943</v>
      </c>
      <c r="AA96">
        <f t="shared" si="39"/>
        <v>-1.6189999999999998</v>
      </c>
      <c r="AB96">
        <f t="shared" si="39"/>
        <v>0.13300000000000267</v>
      </c>
      <c r="AC96">
        <f t="shared" si="23"/>
        <v>-1.539999999999992</v>
      </c>
      <c r="AE96">
        <v>8.1112420000000007</v>
      </c>
      <c r="AF96">
        <v>0.36764462383699997</v>
      </c>
      <c r="AG96">
        <v>124.070781</v>
      </c>
      <c r="AH96">
        <v>2.60288359191</v>
      </c>
      <c r="AI96">
        <v>52.318261999999997</v>
      </c>
      <c r="AJ96">
        <v>0.812284185095</v>
      </c>
      <c r="AK96">
        <v>19.726631999999999</v>
      </c>
      <c r="AL96">
        <v>0.87249758771899999</v>
      </c>
      <c r="AM96">
        <v>177.15915799999999</v>
      </c>
      <c r="AN96">
        <v>0.86774726449399997</v>
      </c>
      <c r="AP96">
        <v>94</v>
      </c>
      <c r="AQ96" t="s">
        <v>37</v>
      </c>
      <c r="AR96">
        <f t="shared" si="24"/>
        <v>-3.8757999999999626E-2</v>
      </c>
      <c r="AS96">
        <f t="shared" si="25"/>
        <v>0.36764462383699997</v>
      </c>
      <c r="AT96">
        <f t="shared" si="26"/>
        <v>-0.11921900000000107</v>
      </c>
      <c r="AU96">
        <f t="shared" si="27"/>
        <v>2.60288359191</v>
      </c>
      <c r="AV96">
        <f t="shared" si="28"/>
        <v>-0.38173800000000568</v>
      </c>
      <c r="AW96">
        <f t="shared" si="29"/>
        <v>0.812284185095</v>
      </c>
      <c r="AX96">
        <f t="shared" si="30"/>
        <v>0.85663199999999762</v>
      </c>
      <c r="AY96">
        <f t="shared" si="31"/>
        <v>0.87249758771899999</v>
      </c>
      <c r="AZ96">
        <f t="shared" si="32"/>
        <v>-0.71084200000001374</v>
      </c>
      <c r="BA96">
        <f t="shared" si="33"/>
        <v>0.86774726449399997</v>
      </c>
      <c r="BC96">
        <v>94</v>
      </c>
      <c r="BD96" t="s">
        <v>37</v>
      </c>
      <c r="BE96">
        <f t="shared" si="34"/>
        <v>3.8321194563999864E-2</v>
      </c>
      <c r="BF96">
        <f t="shared" si="35"/>
        <v>0.958869849961001</v>
      </c>
      <c r="BG96">
        <f t="shared" si="36"/>
        <v>1.5308172566439853</v>
      </c>
      <c r="BH96">
        <f t="shared" si="37"/>
        <v>0.5236432714239927</v>
      </c>
      <c r="BI96">
        <f t="shared" si="38"/>
        <v>0.687502988963964</v>
      </c>
    </row>
    <row r="97" spans="1:61">
      <c r="A97" s="2">
        <v>95</v>
      </c>
      <c r="B97" s="1" t="s">
        <v>24</v>
      </c>
      <c r="C97" s="1">
        <v>7.9379999999999997</v>
      </c>
      <c r="D97" s="1">
        <v>118.995</v>
      </c>
      <c r="E97" s="1">
        <v>56.79</v>
      </c>
      <c r="F97" s="1">
        <v>41.732999999999997</v>
      </c>
      <c r="G97" s="1">
        <v>178.72900000000001</v>
      </c>
      <c r="H97" s="1"/>
      <c r="I97" s="1">
        <v>7.9210000000000003</v>
      </c>
      <c r="J97" s="1">
        <v>117.563</v>
      </c>
      <c r="K97" s="1">
        <v>57.84</v>
      </c>
      <c r="L97" s="1">
        <v>41.59</v>
      </c>
      <c r="M97" s="1">
        <v>179.03</v>
      </c>
      <c r="O97">
        <v>95</v>
      </c>
      <c r="P97" t="s">
        <v>43</v>
      </c>
      <c r="Q97">
        <v>8.09</v>
      </c>
      <c r="R97">
        <v>120.84</v>
      </c>
      <c r="S97">
        <v>55.24</v>
      </c>
      <c r="T97">
        <v>42.02</v>
      </c>
      <c r="U97">
        <v>177.49</v>
      </c>
      <c r="W97">
        <v>95</v>
      </c>
      <c r="X97" t="s">
        <v>43</v>
      </c>
      <c r="Y97">
        <f t="shared" si="39"/>
        <v>0.15200000000000014</v>
      </c>
      <c r="Z97">
        <f t="shared" si="39"/>
        <v>1.8449999999999989</v>
      </c>
      <c r="AA97">
        <f t="shared" si="39"/>
        <v>-1.5499999999999972</v>
      </c>
      <c r="AB97">
        <f t="shared" si="39"/>
        <v>0.28700000000000614</v>
      </c>
      <c r="AC97">
        <f t="shared" si="23"/>
        <v>-1.2390000000000043</v>
      </c>
      <c r="AE97">
        <v>8.1692909999999994</v>
      </c>
      <c r="AF97">
        <v>0.35154105922200002</v>
      </c>
      <c r="AG97">
        <v>121.218906</v>
      </c>
      <c r="AH97">
        <v>2.26974613892</v>
      </c>
      <c r="AI97">
        <v>54.818193000000001</v>
      </c>
      <c r="AJ97">
        <v>0.81727297138199995</v>
      </c>
      <c r="AK97">
        <v>42.588861999999999</v>
      </c>
      <c r="AL97">
        <v>0.85340143950900005</v>
      </c>
      <c r="AM97">
        <v>176.71012400000001</v>
      </c>
      <c r="AN97">
        <v>0.85262961749199995</v>
      </c>
      <c r="AP97">
        <v>95</v>
      </c>
      <c r="AQ97" t="s">
        <v>43</v>
      </c>
      <c r="AR97">
        <f t="shared" si="24"/>
        <v>7.9290999999999556E-2</v>
      </c>
      <c r="AS97">
        <f t="shared" si="25"/>
        <v>0.35154105922200002</v>
      </c>
      <c r="AT97">
        <f t="shared" si="26"/>
        <v>0.37890600000000063</v>
      </c>
      <c r="AU97">
        <f t="shared" si="27"/>
        <v>2.26974613892</v>
      </c>
      <c r="AV97">
        <f t="shared" si="28"/>
        <v>-0.42180700000000115</v>
      </c>
      <c r="AW97">
        <f t="shared" si="29"/>
        <v>0.81727297138199995</v>
      </c>
      <c r="AX97">
        <f t="shared" si="30"/>
        <v>0.56886199999999576</v>
      </c>
      <c r="AY97">
        <f t="shared" si="31"/>
        <v>0.85340143950900005</v>
      </c>
      <c r="AZ97">
        <f t="shared" si="32"/>
        <v>-0.77987600000000157</v>
      </c>
      <c r="BA97">
        <f t="shared" si="33"/>
        <v>0.85262961749199995</v>
      </c>
      <c r="BC97">
        <v>95</v>
      </c>
      <c r="BD97" t="s">
        <v>43</v>
      </c>
      <c r="BE97">
        <f t="shared" si="34"/>
        <v>5.2865986810000844E-3</v>
      </c>
      <c r="BF97">
        <f t="shared" si="35"/>
        <v>2.1494316168359946</v>
      </c>
      <c r="BG97">
        <f t="shared" si="36"/>
        <v>1.2728194452489909</v>
      </c>
      <c r="BH97">
        <f t="shared" si="37"/>
        <v>7.9446187043994143E-2</v>
      </c>
      <c r="BI97">
        <f t="shared" si="38"/>
        <v>0.21079484737600251</v>
      </c>
    </row>
    <row r="98" spans="1:61">
      <c r="A98" s="2">
        <v>96</v>
      </c>
      <c r="B98" s="1" t="s">
        <v>24</v>
      </c>
      <c r="C98" s="1">
        <v>7.8410000000000002</v>
      </c>
      <c r="D98" s="1">
        <v>120.565</v>
      </c>
      <c r="E98" s="1">
        <v>56.78</v>
      </c>
      <c r="F98" s="1">
        <v>41.869</v>
      </c>
      <c r="G98" s="1">
        <v>178.91200000000001</v>
      </c>
      <c r="H98" s="1"/>
      <c r="I98" s="1">
        <v>7.94</v>
      </c>
      <c r="J98" s="1">
        <v>120.78</v>
      </c>
      <c r="K98" s="1">
        <v>57.88</v>
      </c>
      <c r="L98" s="1">
        <v>41.57</v>
      </c>
      <c r="M98" s="1" t="s">
        <v>28</v>
      </c>
      <c r="O98">
        <v>96</v>
      </c>
      <c r="P98" t="s">
        <v>43</v>
      </c>
      <c r="Q98">
        <v>8.15</v>
      </c>
      <c r="R98">
        <v>122.65</v>
      </c>
      <c r="S98">
        <v>55.08</v>
      </c>
      <c r="T98">
        <v>42.12</v>
      </c>
      <c r="U98">
        <v>177.3</v>
      </c>
      <c r="W98">
        <v>96</v>
      </c>
      <c r="X98" t="s">
        <v>43</v>
      </c>
      <c r="Y98">
        <f t="shared" si="39"/>
        <v>0.30900000000000016</v>
      </c>
      <c r="Z98">
        <f t="shared" si="39"/>
        <v>2.085000000000008</v>
      </c>
      <c r="AA98">
        <f t="shared" si="39"/>
        <v>-1.7000000000000028</v>
      </c>
      <c r="AB98">
        <f t="shared" si="39"/>
        <v>0.25099999999999767</v>
      </c>
      <c r="AC98">
        <f t="shared" si="23"/>
        <v>-1.6119999999999948</v>
      </c>
      <c r="AE98">
        <v>8.1417750000000009</v>
      </c>
      <c r="AF98">
        <v>0.41207759994299997</v>
      </c>
      <c r="AG98">
        <v>121.947684</v>
      </c>
      <c r="AH98">
        <v>3.0685045149299999</v>
      </c>
      <c r="AI98">
        <v>54.950837999999997</v>
      </c>
      <c r="AJ98">
        <v>0.861686661006</v>
      </c>
      <c r="AK98">
        <v>42.424678999999998</v>
      </c>
      <c r="AL98">
        <v>0.83309492133800001</v>
      </c>
      <c r="AM98">
        <v>176.822912</v>
      </c>
      <c r="AN98">
        <v>0.80445170287300005</v>
      </c>
      <c r="AP98">
        <v>96</v>
      </c>
      <c r="AQ98" t="s">
        <v>43</v>
      </c>
      <c r="AR98">
        <f t="shared" si="24"/>
        <v>-8.2249999999994827E-3</v>
      </c>
      <c r="AS98">
        <f t="shared" si="25"/>
        <v>0.41207759994299997</v>
      </c>
      <c r="AT98">
        <f t="shared" si="26"/>
        <v>-0.70231600000001038</v>
      </c>
      <c r="AU98">
        <f t="shared" si="27"/>
        <v>3.0685045149299999</v>
      </c>
      <c r="AV98">
        <f t="shared" si="28"/>
        <v>-0.12916200000000089</v>
      </c>
      <c r="AW98">
        <f t="shared" si="29"/>
        <v>0.861686661006</v>
      </c>
      <c r="AX98">
        <f t="shared" si="30"/>
        <v>0.30467900000000014</v>
      </c>
      <c r="AY98">
        <f t="shared" si="31"/>
        <v>0.83309492133800001</v>
      </c>
      <c r="AZ98">
        <f t="shared" si="32"/>
        <v>-0.47708800000000906</v>
      </c>
      <c r="BA98">
        <f t="shared" si="33"/>
        <v>0.80445170287300005</v>
      </c>
      <c r="BC98">
        <v>96</v>
      </c>
      <c r="BD98" t="s">
        <v>43</v>
      </c>
      <c r="BE98">
        <f t="shared" si="34"/>
        <v>0.10063170062499978</v>
      </c>
      <c r="BF98">
        <f t="shared" si="35"/>
        <v>7.7691304838561024</v>
      </c>
      <c r="BG98">
        <f t="shared" si="36"/>
        <v>2.467532022244006</v>
      </c>
      <c r="BH98">
        <f t="shared" si="37"/>
        <v>2.8814350410002656E-3</v>
      </c>
      <c r="BI98">
        <f t="shared" si="38"/>
        <v>1.2880252477439675</v>
      </c>
    </row>
    <row r="99" spans="1:61">
      <c r="A99" s="2">
        <v>97</v>
      </c>
      <c r="B99" s="1" t="s">
        <v>17</v>
      </c>
      <c r="C99" s="1">
        <v>7.9240000000000004</v>
      </c>
      <c r="D99" s="1">
        <v>119.79</v>
      </c>
      <c r="E99" s="1">
        <v>57.704000000000001</v>
      </c>
      <c r="F99" s="1">
        <v>30.178000000000001</v>
      </c>
      <c r="G99" s="1">
        <v>177.54599999999999</v>
      </c>
      <c r="H99" s="1"/>
      <c r="I99" s="1"/>
      <c r="J99" s="1"/>
      <c r="K99" s="1"/>
      <c r="L99" s="1"/>
      <c r="M99" s="1"/>
      <c r="O99">
        <v>97</v>
      </c>
      <c r="P99" t="s">
        <v>36</v>
      </c>
      <c r="Q99">
        <v>8.25</v>
      </c>
      <c r="R99">
        <v>121.73</v>
      </c>
      <c r="S99">
        <v>55.99</v>
      </c>
      <c r="T99">
        <v>30.49</v>
      </c>
      <c r="U99">
        <v>176.09</v>
      </c>
      <c r="W99">
        <v>97</v>
      </c>
      <c r="X99" t="s">
        <v>36</v>
      </c>
      <c r="Y99">
        <f t="shared" si="39"/>
        <v>0.32599999999999962</v>
      </c>
      <c r="Z99">
        <f t="shared" si="39"/>
        <v>1.9399999999999977</v>
      </c>
      <c r="AA99">
        <f t="shared" si="39"/>
        <v>-1.7139999999999986</v>
      </c>
      <c r="AB99">
        <f t="shared" si="39"/>
        <v>0.31199999999999761</v>
      </c>
      <c r="AC99">
        <f t="shared" si="23"/>
        <v>-1.4559999999999889</v>
      </c>
      <c r="AE99">
        <v>8.2177769999999999</v>
      </c>
      <c r="AF99">
        <v>0.38346515000800002</v>
      </c>
      <c r="AG99">
        <v>121.294718</v>
      </c>
      <c r="AH99">
        <v>2.7371413062699999</v>
      </c>
      <c r="AI99">
        <v>55.979388999999998</v>
      </c>
      <c r="AJ99">
        <v>0.98931725431200002</v>
      </c>
      <c r="AK99">
        <v>30.967095</v>
      </c>
      <c r="AL99">
        <v>0.96342839691100002</v>
      </c>
      <c r="AM99">
        <v>175.71169800000001</v>
      </c>
      <c r="AN99">
        <v>0.893276285813</v>
      </c>
      <c r="AP99">
        <v>97</v>
      </c>
      <c r="AQ99" t="s">
        <v>36</v>
      </c>
      <c r="AR99">
        <f t="shared" si="24"/>
        <v>-3.2223000000000113E-2</v>
      </c>
      <c r="AS99">
        <f t="shared" si="25"/>
        <v>0.38346515000800002</v>
      </c>
      <c r="AT99">
        <f t="shared" si="26"/>
        <v>-0.43528200000000083</v>
      </c>
      <c r="AU99">
        <f t="shared" si="27"/>
        <v>2.7371413062699999</v>
      </c>
      <c r="AV99">
        <f t="shared" si="28"/>
        <v>-1.0611000000004367E-2</v>
      </c>
      <c r="AW99">
        <f t="shared" si="29"/>
        <v>0.98931725431200002</v>
      </c>
      <c r="AX99">
        <f t="shared" si="30"/>
        <v>0.47709500000000205</v>
      </c>
      <c r="AY99">
        <f t="shared" si="31"/>
        <v>0.96342839691100002</v>
      </c>
      <c r="AZ99">
        <f t="shared" si="32"/>
        <v>-0.37830199999999081</v>
      </c>
      <c r="BA99">
        <f t="shared" si="33"/>
        <v>0.893276285813</v>
      </c>
      <c r="BC99">
        <v>97</v>
      </c>
      <c r="BD99" t="s">
        <v>36</v>
      </c>
      <c r="BE99">
        <f t="shared" si="34"/>
        <v>0.12832371772899981</v>
      </c>
      <c r="BF99">
        <f t="shared" si="35"/>
        <v>5.641964579523993</v>
      </c>
      <c r="BG99">
        <f t="shared" si="36"/>
        <v>2.9015340853209803</v>
      </c>
      <c r="BH99">
        <f t="shared" si="37"/>
        <v>2.7256359025001464E-2</v>
      </c>
      <c r="BI99">
        <f t="shared" si="38"/>
        <v>1.1614329792039957</v>
      </c>
    </row>
    <row r="100" spans="1:61">
      <c r="A100" s="2">
        <v>98</v>
      </c>
      <c r="B100" s="1" t="s">
        <v>24</v>
      </c>
      <c r="C100" s="1">
        <v>7.9</v>
      </c>
      <c r="D100" s="1">
        <v>120.916</v>
      </c>
      <c r="E100" s="1">
        <v>56.548999999999999</v>
      </c>
      <c r="F100" s="1">
        <v>42.119</v>
      </c>
      <c r="G100" s="1">
        <v>178.7</v>
      </c>
      <c r="H100" s="1"/>
      <c r="I100" s="1"/>
      <c r="J100" s="1"/>
      <c r="K100" s="1"/>
      <c r="L100" s="1"/>
      <c r="M100" s="1">
        <v>180.7</v>
      </c>
      <c r="O100">
        <v>98</v>
      </c>
      <c r="P100" t="s">
        <v>43</v>
      </c>
      <c r="Q100">
        <v>8.32</v>
      </c>
      <c r="R100">
        <v>123.7</v>
      </c>
      <c r="S100">
        <v>55.19</v>
      </c>
      <c r="T100">
        <v>42.18</v>
      </c>
      <c r="U100">
        <v>177.24</v>
      </c>
      <c r="W100">
        <v>98</v>
      </c>
      <c r="X100" t="s">
        <v>43</v>
      </c>
      <c r="Y100">
        <f t="shared" si="39"/>
        <v>0.41999999999999993</v>
      </c>
      <c r="Z100">
        <f t="shared" si="39"/>
        <v>2.784000000000006</v>
      </c>
      <c r="AA100">
        <f t="shared" si="39"/>
        <v>-1.3590000000000018</v>
      </c>
      <c r="AB100">
        <f t="shared" si="39"/>
        <v>6.0999999999999943E-2</v>
      </c>
      <c r="AC100">
        <f t="shared" si="23"/>
        <v>-1.4599999999999795</v>
      </c>
      <c r="AE100">
        <v>8.2242350000000002</v>
      </c>
      <c r="AF100">
        <v>0.393663841081</v>
      </c>
      <c r="AG100">
        <v>122.42743900000001</v>
      </c>
      <c r="AH100">
        <v>2.6051450466900001</v>
      </c>
      <c r="AI100">
        <v>54.940511000000001</v>
      </c>
      <c r="AJ100">
        <v>0.86967062263799999</v>
      </c>
      <c r="AK100">
        <v>42.603360000000002</v>
      </c>
      <c r="AL100">
        <v>0.82465871995600004</v>
      </c>
      <c r="AM100">
        <v>176.77418499999999</v>
      </c>
      <c r="AN100">
        <v>0.81515297016900001</v>
      </c>
      <c r="AP100">
        <v>98</v>
      </c>
      <c r="AQ100" t="s">
        <v>43</v>
      </c>
      <c r="AR100">
        <f t="shared" si="24"/>
        <v>-9.57650000000001E-2</v>
      </c>
      <c r="AS100">
        <f t="shared" si="25"/>
        <v>0.393663841081</v>
      </c>
      <c r="AT100">
        <f t="shared" si="26"/>
        <v>-1.2725609999999961</v>
      </c>
      <c r="AU100">
        <f t="shared" si="27"/>
        <v>2.6051450466900001</v>
      </c>
      <c r="AV100">
        <f t="shared" si="28"/>
        <v>-0.24948899999999696</v>
      </c>
      <c r="AW100">
        <f t="shared" si="29"/>
        <v>0.86967062263799999</v>
      </c>
      <c r="AX100">
        <f t="shared" si="30"/>
        <v>0.4233600000000024</v>
      </c>
      <c r="AY100">
        <f t="shared" si="31"/>
        <v>0.82465871995600004</v>
      </c>
      <c r="AZ100">
        <f t="shared" si="32"/>
        <v>-0.46581500000002052</v>
      </c>
      <c r="BA100">
        <f t="shared" si="33"/>
        <v>0.81515297016900001</v>
      </c>
      <c r="BC100">
        <v>98</v>
      </c>
      <c r="BD100" t="s">
        <v>43</v>
      </c>
      <c r="BE100">
        <f t="shared" si="34"/>
        <v>0.26601353522500004</v>
      </c>
      <c r="BF100">
        <f t="shared" si="35"/>
        <v>16.455687146721019</v>
      </c>
      <c r="BG100">
        <f t="shared" si="36"/>
        <v>1.2310146591210107</v>
      </c>
      <c r="BH100">
        <f t="shared" si="37"/>
        <v>0.13130476960000179</v>
      </c>
      <c r="BI100">
        <f t="shared" si="38"/>
        <v>0.98840381422491852</v>
      </c>
    </row>
    <row r="101" spans="1:61">
      <c r="A101" s="2">
        <v>99</v>
      </c>
      <c r="B101" s="1" t="s">
        <v>22</v>
      </c>
      <c r="C101" s="1">
        <v>8.14</v>
      </c>
      <c r="D101" s="1">
        <v>119.42700000000001</v>
      </c>
      <c r="E101" s="1">
        <v>57.014000000000003</v>
      </c>
      <c r="F101" s="1">
        <v>28.9</v>
      </c>
      <c r="G101" s="1">
        <v>176.80799999999999</v>
      </c>
      <c r="H101" s="1"/>
      <c r="I101" s="1">
        <v>8.02</v>
      </c>
      <c r="J101" s="1">
        <v>120.504</v>
      </c>
      <c r="K101" s="1">
        <v>59.08</v>
      </c>
      <c r="L101" s="1">
        <v>30.07</v>
      </c>
      <c r="M101" s="1">
        <v>178.5</v>
      </c>
      <c r="O101">
        <v>99</v>
      </c>
      <c r="P101" t="s">
        <v>41</v>
      </c>
      <c r="Q101">
        <v>8.31</v>
      </c>
      <c r="R101">
        <v>121.06</v>
      </c>
      <c r="S101">
        <v>55.74</v>
      </c>
      <c r="T101">
        <v>29.38</v>
      </c>
      <c r="U101">
        <v>175.58</v>
      </c>
      <c r="W101">
        <v>99</v>
      </c>
      <c r="X101" t="s">
        <v>41</v>
      </c>
      <c r="Y101">
        <f t="shared" si="39"/>
        <v>0.16999999999999993</v>
      </c>
      <c r="Z101">
        <f t="shared" si="39"/>
        <v>1.6329999999999956</v>
      </c>
      <c r="AA101">
        <f t="shared" si="39"/>
        <v>-1.2740000000000009</v>
      </c>
      <c r="AB101">
        <f t="shared" si="39"/>
        <v>0.48000000000000043</v>
      </c>
      <c r="AC101">
        <f t="shared" si="23"/>
        <v>-1.2279999999999802</v>
      </c>
      <c r="AE101">
        <v>8.3022670000000005</v>
      </c>
      <c r="AF101">
        <v>0.39217800768400002</v>
      </c>
      <c r="AG101">
        <v>120.74327</v>
      </c>
      <c r="AH101">
        <v>2.6972046713400002</v>
      </c>
      <c r="AI101">
        <v>55.647201000000003</v>
      </c>
      <c r="AJ101">
        <v>0.90558329191700004</v>
      </c>
      <c r="AK101">
        <v>29.651402999999998</v>
      </c>
      <c r="AL101">
        <v>1.16880686454</v>
      </c>
      <c r="AM101">
        <v>175.45874000000001</v>
      </c>
      <c r="AN101">
        <v>0.79898480110699999</v>
      </c>
      <c r="AP101">
        <v>99</v>
      </c>
      <c r="AQ101" t="s">
        <v>41</v>
      </c>
      <c r="AR101">
        <f t="shared" si="24"/>
        <v>-7.7329999999999899E-3</v>
      </c>
      <c r="AS101">
        <f t="shared" si="25"/>
        <v>0.39217800768400002</v>
      </c>
      <c r="AT101">
        <f t="shared" si="26"/>
        <v>-0.31673000000000684</v>
      </c>
      <c r="AU101">
        <f t="shared" si="27"/>
        <v>2.6972046713400002</v>
      </c>
      <c r="AV101">
        <f t="shared" si="28"/>
        <v>-9.279899999999941E-2</v>
      </c>
      <c r="AW101">
        <f t="shared" si="29"/>
        <v>0.90558329191700004</v>
      </c>
      <c r="AX101">
        <f t="shared" si="30"/>
        <v>0.27140299999999939</v>
      </c>
      <c r="AY101">
        <f t="shared" si="31"/>
        <v>1.16880686454</v>
      </c>
      <c r="AZ101">
        <f t="shared" si="32"/>
        <v>-0.12126000000000658</v>
      </c>
      <c r="BA101">
        <f t="shared" si="33"/>
        <v>0.79898480110699999</v>
      </c>
      <c r="BC101">
        <v>99</v>
      </c>
      <c r="BD101" t="s">
        <v>41</v>
      </c>
      <c r="BE101">
        <f t="shared" si="34"/>
        <v>3.1589019288999973E-2</v>
      </c>
      <c r="BF101">
        <f t="shared" si="35"/>
        <v>3.8014470729000092</v>
      </c>
      <c r="BG101">
        <f t="shared" si="36"/>
        <v>1.3952358024010036</v>
      </c>
      <c r="BH101">
        <f t="shared" si="37"/>
        <v>4.3512708409000428E-2</v>
      </c>
      <c r="BI101">
        <f t="shared" si="38"/>
        <v>1.2248734275999416</v>
      </c>
    </row>
    <row r="102" spans="1:61">
      <c r="A102" s="2">
        <v>100</v>
      </c>
      <c r="B102" s="1" t="s">
        <v>18</v>
      </c>
      <c r="C102" s="1">
        <v>8.0440000000000005</v>
      </c>
      <c r="D102" s="1">
        <v>123.23</v>
      </c>
      <c r="E102" s="1">
        <v>53.268000000000001</v>
      </c>
      <c r="F102" s="1">
        <v>18.888000000000002</v>
      </c>
      <c r="G102" s="1">
        <v>178.494</v>
      </c>
      <c r="H102" s="1"/>
      <c r="I102" s="1">
        <v>7.6669999999999998</v>
      </c>
      <c r="J102" s="1">
        <v>120.65600000000001</v>
      </c>
      <c r="K102" s="1">
        <v>54.4</v>
      </c>
      <c r="L102" s="1">
        <v>18.149999999999999</v>
      </c>
      <c r="M102" s="1">
        <v>180.28</v>
      </c>
      <c r="O102">
        <v>100</v>
      </c>
      <c r="P102" t="s">
        <v>37</v>
      </c>
      <c r="Q102">
        <v>8.32</v>
      </c>
      <c r="R102">
        <v>125.46</v>
      </c>
      <c r="S102">
        <v>52.66</v>
      </c>
      <c r="T102">
        <v>18.829999999999998</v>
      </c>
      <c r="U102">
        <v>177.99</v>
      </c>
      <c r="W102">
        <v>100</v>
      </c>
      <c r="X102" t="s">
        <v>37</v>
      </c>
      <c r="Y102">
        <f t="shared" si="39"/>
        <v>0.2759999999999998</v>
      </c>
      <c r="Z102">
        <f t="shared" si="39"/>
        <v>2.2299999999999898</v>
      </c>
      <c r="AA102">
        <f t="shared" si="39"/>
        <v>-0.60800000000000409</v>
      </c>
      <c r="AB102">
        <f t="shared" si="39"/>
        <v>-5.8000000000003382E-2</v>
      </c>
      <c r="AC102">
        <f t="shared" si="23"/>
        <v>-0.50399999999999068</v>
      </c>
      <c r="AE102">
        <v>8.2894649999999999</v>
      </c>
      <c r="AF102">
        <v>0.3906200312</v>
      </c>
      <c r="AG102">
        <v>124.815618</v>
      </c>
      <c r="AH102">
        <v>2.8269830275499999</v>
      </c>
      <c r="AI102">
        <v>52.365127999999999</v>
      </c>
      <c r="AJ102">
        <v>0.85275648318599995</v>
      </c>
      <c r="AK102">
        <v>19.609442000000001</v>
      </c>
      <c r="AL102">
        <v>0.86978784921200003</v>
      </c>
      <c r="AM102">
        <v>177.04109099999999</v>
      </c>
      <c r="AN102">
        <v>0.86082592358700005</v>
      </c>
      <c r="AP102">
        <v>100</v>
      </c>
      <c r="AQ102" t="s">
        <v>37</v>
      </c>
      <c r="AR102">
        <f t="shared" si="24"/>
        <v>-3.0535000000000423E-2</v>
      </c>
      <c r="AS102">
        <f t="shared" si="25"/>
        <v>0.3906200312</v>
      </c>
      <c r="AT102">
        <f t="shared" si="26"/>
        <v>-0.64438199999999313</v>
      </c>
      <c r="AU102">
        <f t="shared" si="27"/>
        <v>2.8269830275499999</v>
      </c>
      <c r="AV102">
        <f t="shared" si="28"/>
        <v>-0.29487199999999802</v>
      </c>
      <c r="AW102">
        <f t="shared" si="29"/>
        <v>0.85275648318599995</v>
      </c>
      <c r="AX102">
        <f t="shared" si="30"/>
        <v>0.77944200000000308</v>
      </c>
      <c r="AY102">
        <f t="shared" si="31"/>
        <v>0.86978784921200003</v>
      </c>
      <c r="AZ102">
        <f t="shared" si="32"/>
        <v>-0.94890900000001466</v>
      </c>
      <c r="BA102">
        <f t="shared" si="33"/>
        <v>0.86082592358700005</v>
      </c>
      <c r="BC102">
        <v>100</v>
      </c>
      <c r="BD102" t="s">
        <v>37</v>
      </c>
      <c r="BE102">
        <f t="shared" si="34"/>
        <v>9.3963706225000138E-2</v>
      </c>
      <c r="BF102">
        <f t="shared" si="35"/>
        <v>8.2620718819239016</v>
      </c>
      <c r="BG102">
        <f t="shared" si="36"/>
        <v>9.8049144384003806E-2</v>
      </c>
      <c r="BH102">
        <f t="shared" si="37"/>
        <v>0.70130910336401087</v>
      </c>
      <c r="BI102">
        <f t="shared" si="38"/>
        <v>0.19794401828102134</v>
      </c>
    </row>
    <row r="103" spans="1:61">
      <c r="A103" s="2">
        <v>101</v>
      </c>
      <c r="B103" s="1" t="s">
        <v>29</v>
      </c>
      <c r="C103" s="1">
        <v>8.0250000000000004</v>
      </c>
      <c r="D103" s="1">
        <v>118.099</v>
      </c>
      <c r="E103" s="1">
        <v>55.825000000000003</v>
      </c>
      <c r="F103" s="1">
        <v>32.837000000000003</v>
      </c>
      <c r="G103" s="1">
        <v>176.316</v>
      </c>
      <c r="H103" s="1"/>
      <c r="I103" s="1">
        <v>7.6429999999999998</v>
      </c>
      <c r="J103" s="1">
        <v>117.93</v>
      </c>
      <c r="K103" s="1">
        <v>57.94</v>
      </c>
      <c r="L103" s="1">
        <v>33.340000000000003</v>
      </c>
      <c r="M103" s="1">
        <v>177.4</v>
      </c>
      <c r="O103">
        <v>101</v>
      </c>
      <c r="P103" t="s">
        <v>47</v>
      </c>
      <c r="Q103">
        <v>8.24</v>
      </c>
      <c r="R103">
        <v>119.36</v>
      </c>
      <c r="S103">
        <v>55.56</v>
      </c>
      <c r="T103">
        <v>32.57</v>
      </c>
      <c r="U103">
        <v>176.21</v>
      </c>
      <c r="W103">
        <v>101</v>
      </c>
      <c r="X103" t="s">
        <v>47</v>
      </c>
      <c r="Y103">
        <f t="shared" si="39"/>
        <v>0.21499999999999986</v>
      </c>
      <c r="Z103">
        <f t="shared" si="39"/>
        <v>1.2609999999999957</v>
      </c>
      <c r="AA103">
        <f t="shared" si="39"/>
        <v>-0.26500000000000057</v>
      </c>
      <c r="AB103">
        <f t="shared" si="39"/>
        <v>-0.26700000000000301</v>
      </c>
      <c r="AC103">
        <f t="shared" si="23"/>
        <v>-0.10599999999999454</v>
      </c>
      <c r="AE103">
        <v>8.2186439999999994</v>
      </c>
      <c r="AF103">
        <v>0.38506116041999999</v>
      </c>
      <c r="AG103">
        <v>119.656679</v>
      </c>
      <c r="AH103">
        <v>2.18641577564</v>
      </c>
      <c r="AI103">
        <v>55.135728</v>
      </c>
      <c r="AJ103">
        <v>0.88787120012800003</v>
      </c>
      <c r="AK103">
        <v>33.151797999999999</v>
      </c>
      <c r="AL103">
        <v>1.34028055391</v>
      </c>
      <c r="AM103">
        <v>175.92618200000001</v>
      </c>
      <c r="AN103">
        <v>0.91906393296400002</v>
      </c>
      <c r="AP103">
        <v>101</v>
      </c>
      <c r="AQ103" t="s">
        <v>47</v>
      </c>
      <c r="AR103">
        <f t="shared" si="24"/>
        <v>-2.1356000000000819E-2</v>
      </c>
      <c r="AS103">
        <f t="shared" si="25"/>
        <v>0.38506116041999999</v>
      </c>
      <c r="AT103">
        <f t="shared" si="26"/>
        <v>0.29667899999999747</v>
      </c>
      <c r="AU103">
        <f t="shared" si="27"/>
        <v>2.18641577564</v>
      </c>
      <c r="AV103">
        <f t="shared" si="28"/>
        <v>-0.42427200000000198</v>
      </c>
      <c r="AW103">
        <f t="shared" si="29"/>
        <v>0.88787120012800003</v>
      </c>
      <c r="AX103">
        <f t="shared" si="30"/>
        <v>0.58179799999999915</v>
      </c>
      <c r="AY103">
        <f t="shared" si="31"/>
        <v>1.34028055391</v>
      </c>
      <c r="AZ103">
        <f t="shared" si="32"/>
        <v>-0.28381799999999657</v>
      </c>
      <c r="BA103">
        <f t="shared" si="33"/>
        <v>0.91906393296400002</v>
      </c>
      <c r="BC103">
        <v>101</v>
      </c>
      <c r="BD103" t="s">
        <v>47</v>
      </c>
      <c r="BE103">
        <f t="shared" si="34"/>
        <v>5.586415873600032E-2</v>
      </c>
      <c r="BF103">
        <f t="shared" si="35"/>
        <v>0.92991499104099651</v>
      </c>
      <c r="BG103">
        <f t="shared" si="36"/>
        <v>2.536756998400045E-2</v>
      </c>
      <c r="BH103">
        <f t="shared" si="37"/>
        <v>0.72045804480400366</v>
      </c>
      <c r="BI103">
        <f t="shared" si="38"/>
        <v>3.1619241124000719E-2</v>
      </c>
    </row>
    <row r="104" spans="1:61">
      <c r="A104" s="2">
        <v>102</v>
      </c>
      <c r="B104" s="1" t="s">
        <v>18</v>
      </c>
      <c r="C104" s="1">
        <v>8.0239999999999991</v>
      </c>
      <c r="D104" s="1">
        <v>123.962</v>
      </c>
      <c r="E104" s="1">
        <v>52.957000000000001</v>
      </c>
      <c r="F104" s="1">
        <v>19.196999999999999</v>
      </c>
      <c r="G104" s="1">
        <v>178.255</v>
      </c>
      <c r="H104" s="1"/>
      <c r="I104" s="1">
        <v>8.11</v>
      </c>
      <c r="J104" s="1">
        <v>120.91</v>
      </c>
      <c r="K104" s="1">
        <v>53.15</v>
      </c>
      <c r="L104" s="1">
        <v>19.09</v>
      </c>
      <c r="M104" s="1">
        <v>177.67</v>
      </c>
      <c r="O104">
        <v>102</v>
      </c>
      <c r="P104" t="s">
        <v>37</v>
      </c>
      <c r="Q104">
        <v>8.36</v>
      </c>
      <c r="R104">
        <v>125.31</v>
      </c>
      <c r="S104">
        <v>52.63</v>
      </c>
      <c r="T104">
        <v>18.96</v>
      </c>
      <c r="U104">
        <v>178.3</v>
      </c>
      <c r="W104">
        <v>102</v>
      </c>
      <c r="X104" t="s">
        <v>37</v>
      </c>
      <c r="Y104">
        <f t="shared" si="39"/>
        <v>0.3360000000000003</v>
      </c>
      <c r="Z104">
        <f t="shared" si="39"/>
        <v>1.347999999999999</v>
      </c>
      <c r="AA104">
        <f t="shared" si="39"/>
        <v>-0.32699999999999818</v>
      </c>
      <c r="AB104">
        <f t="shared" si="39"/>
        <v>-0.23699999999999832</v>
      </c>
      <c r="AC104">
        <f t="shared" si="23"/>
        <v>4.5000000000015916E-2</v>
      </c>
      <c r="AE104">
        <v>8.2323149999999998</v>
      </c>
      <c r="AF104">
        <v>0.43214423260599999</v>
      </c>
      <c r="AG104">
        <v>124.375049</v>
      </c>
      <c r="AH104">
        <v>2.6773430304299999</v>
      </c>
      <c r="AI104">
        <v>52.238500999999999</v>
      </c>
      <c r="AJ104">
        <v>0.68751956917500001</v>
      </c>
      <c r="AK104">
        <v>19.565145000000001</v>
      </c>
      <c r="AL104">
        <v>0.95665391337500005</v>
      </c>
      <c r="AM104">
        <v>177.32615699999999</v>
      </c>
      <c r="AN104">
        <v>0.75247978202099997</v>
      </c>
      <c r="AP104">
        <v>102</v>
      </c>
      <c r="AQ104" t="s">
        <v>37</v>
      </c>
      <c r="AR104">
        <f t="shared" si="24"/>
        <v>-0.1276849999999996</v>
      </c>
      <c r="AS104">
        <f t="shared" si="25"/>
        <v>0.43214423260599999</v>
      </c>
      <c r="AT104">
        <f t="shared" si="26"/>
        <v>-0.93495099999999809</v>
      </c>
      <c r="AU104">
        <f t="shared" si="27"/>
        <v>2.6773430304299999</v>
      </c>
      <c r="AV104">
        <f t="shared" si="28"/>
        <v>-0.39149900000000315</v>
      </c>
      <c r="AW104">
        <f t="shared" si="29"/>
        <v>0.68751956917500001</v>
      </c>
      <c r="AX104">
        <f t="shared" si="30"/>
        <v>0.60514500000000027</v>
      </c>
      <c r="AY104">
        <f t="shared" si="31"/>
        <v>0.95665391337500005</v>
      </c>
      <c r="AZ104">
        <f t="shared" si="32"/>
        <v>-0.97384300000001645</v>
      </c>
      <c r="BA104">
        <f t="shared" si="33"/>
        <v>0.75247978202099997</v>
      </c>
      <c r="BC104">
        <v>102</v>
      </c>
      <c r="BD104" t="s">
        <v>37</v>
      </c>
      <c r="BE104">
        <f t="shared" si="34"/>
        <v>0.21500377922499991</v>
      </c>
      <c r="BF104">
        <f t="shared" si="35"/>
        <v>5.2118652684009863</v>
      </c>
      <c r="BG104">
        <f t="shared" si="36"/>
        <v>4.1601210010006407E-3</v>
      </c>
      <c r="BH104">
        <f t="shared" si="37"/>
        <v>0.7092082010249976</v>
      </c>
      <c r="BI104">
        <f t="shared" si="38"/>
        <v>1.038041058649066</v>
      </c>
    </row>
    <row r="105" spans="1:61">
      <c r="A105" s="2">
        <v>103</v>
      </c>
      <c r="B105" s="1" t="s">
        <v>20</v>
      </c>
      <c r="C105" s="1">
        <v>8.2539999999999996</v>
      </c>
      <c r="D105" s="1">
        <v>107.765</v>
      </c>
      <c r="E105" s="1">
        <v>45.404000000000003</v>
      </c>
      <c r="F105" s="1"/>
      <c r="G105" s="1">
        <v>174.16</v>
      </c>
      <c r="H105" s="1"/>
      <c r="I105" s="1">
        <v>7.8780000000000001</v>
      </c>
      <c r="J105" s="1">
        <v>106.083</v>
      </c>
      <c r="K105" s="1">
        <v>45.65</v>
      </c>
      <c r="L105" s="1"/>
      <c r="M105" s="1">
        <v>174.33</v>
      </c>
      <c r="O105">
        <v>103</v>
      </c>
      <c r="P105" t="s">
        <v>39</v>
      </c>
      <c r="Q105">
        <v>8.32</v>
      </c>
      <c r="R105">
        <v>107.98</v>
      </c>
      <c r="S105">
        <v>45.27</v>
      </c>
      <c r="U105">
        <v>174.14</v>
      </c>
      <c r="W105">
        <v>103</v>
      </c>
      <c r="X105" t="s">
        <v>39</v>
      </c>
      <c r="Y105">
        <f t="shared" si="39"/>
        <v>6.6000000000000725E-2</v>
      </c>
      <c r="Z105">
        <f t="shared" si="39"/>
        <v>0.21500000000000341</v>
      </c>
      <c r="AA105">
        <f t="shared" si="39"/>
        <v>-0.13400000000000034</v>
      </c>
      <c r="AC105">
        <f t="shared" si="23"/>
        <v>-2.0000000000010232E-2</v>
      </c>
      <c r="AE105">
        <v>8.2354210000000005</v>
      </c>
      <c r="AF105">
        <v>0.34379862093800001</v>
      </c>
      <c r="AG105">
        <v>108.31516000000001</v>
      </c>
      <c r="AH105">
        <v>1.7258597145800001</v>
      </c>
      <c r="AI105">
        <v>44.687603000000003</v>
      </c>
      <c r="AJ105">
        <v>0.55987747533800003</v>
      </c>
      <c r="AK105">
        <v>0</v>
      </c>
      <c r="AL105">
        <v>0</v>
      </c>
      <c r="AM105">
        <v>173.938175</v>
      </c>
      <c r="AN105">
        <v>0.76506967027499995</v>
      </c>
      <c r="AP105">
        <v>103</v>
      </c>
      <c r="AQ105" t="s">
        <v>39</v>
      </c>
      <c r="AR105">
        <f t="shared" si="24"/>
        <v>-8.4578999999999738E-2</v>
      </c>
      <c r="AS105">
        <f t="shared" si="25"/>
        <v>0.34379862093800001</v>
      </c>
      <c r="AT105">
        <f t="shared" si="26"/>
        <v>0.3351600000000019</v>
      </c>
      <c r="AU105">
        <f t="shared" si="27"/>
        <v>1.7258597145800001</v>
      </c>
      <c r="AV105">
        <f t="shared" si="28"/>
        <v>-0.58239700000000028</v>
      </c>
      <c r="AW105">
        <f t="shared" si="29"/>
        <v>0.55987747533800003</v>
      </c>
      <c r="AZ105">
        <f t="shared" si="32"/>
        <v>-0.20182499999998527</v>
      </c>
      <c r="BA105">
        <f t="shared" si="33"/>
        <v>0.76506967027499995</v>
      </c>
      <c r="BC105">
        <v>103</v>
      </c>
      <c r="BD105" t="s">
        <v>39</v>
      </c>
      <c r="BE105">
        <f t="shared" si="34"/>
        <v>2.2674035241000139E-2</v>
      </c>
      <c r="BF105">
        <f t="shared" si="35"/>
        <v>1.4438425599999638E-2</v>
      </c>
      <c r="BG105">
        <f t="shared" si="36"/>
        <v>0.20105986960899994</v>
      </c>
      <c r="BI105">
        <f t="shared" si="38"/>
        <v>3.3060330624990919E-2</v>
      </c>
    </row>
    <row r="106" spans="1:61">
      <c r="A106" s="2">
        <v>104</v>
      </c>
      <c r="B106" s="1" t="s">
        <v>15</v>
      </c>
      <c r="C106" s="1">
        <v>7.88</v>
      </c>
      <c r="D106" s="1">
        <v>119.749</v>
      </c>
      <c r="E106" s="1">
        <v>61.097000000000001</v>
      </c>
      <c r="F106" s="1">
        <v>38.847000000000001</v>
      </c>
      <c r="G106" s="1">
        <v>176.357</v>
      </c>
      <c r="H106" s="1"/>
      <c r="I106" s="1">
        <v>7.7709999999999999</v>
      </c>
      <c r="J106" s="1">
        <v>119.246</v>
      </c>
      <c r="K106" s="1">
        <v>60.97</v>
      </c>
      <c r="L106" s="1">
        <v>38.78</v>
      </c>
      <c r="M106" s="1">
        <v>176.21</v>
      </c>
      <c r="O106">
        <v>104</v>
      </c>
      <c r="P106" t="s">
        <v>34</v>
      </c>
      <c r="Q106">
        <v>7.96</v>
      </c>
      <c r="R106">
        <v>120.46</v>
      </c>
      <c r="S106">
        <v>61.1</v>
      </c>
      <c r="T106">
        <v>38.65</v>
      </c>
      <c r="U106">
        <v>176.41</v>
      </c>
      <c r="W106">
        <v>104</v>
      </c>
      <c r="X106" t="s">
        <v>34</v>
      </c>
      <c r="Y106">
        <f t="shared" si="39"/>
        <v>8.0000000000000071E-2</v>
      </c>
      <c r="Z106">
        <f t="shared" si="39"/>
        <v>0.71099999999999852</v>
      </c>
      <c r="AA106">
        <f t="shared" si="39"/>
        <v>3.0000000000001137E-3</v>
      </c>
      <c r="AB106">
        <f t="shared" si="39"/>
        <v>-0.19700000000000273</v>
      </c>
      <c r="AC106">
        <f t="shared" si="23"/>
        <v>5.2999999999997272E-2</v>
      </c>
      <c r="AE106">
        <v>8.1417439999999992</v>
      </c>
      <c r="AF106">
        <v>0.31120607395099997</v>
      </c>
      <c r="AG106">
        <v>119.9789</v>
      </c>
      <c r="AH106">
        <v>2.2589901987399998</v>
      </c>
      <c r="AI106">
        <v>61.183872999999998</v>
      </c>
      <c r="AJ106">
        <v>0.96919703304899996</v>
      </c>
      <c r="AK106">
        <v>38.828395999999998</v>
      </c>
      <c r="AL106">
        <v>0.968778996048</v>
      </c>
      <c r="AM106">
        <v>175.76608200000001</v>
      </c>
      <c r="AN106">
        <v>0.79492929073999996</v>
      </c>
      <c r="AP106">
        <v>104</v>
      </c>
      <c r="AQ106" t="s">
        <v>34</v>
      </c>
      <c r="AR106">
        <f t="shared" si="24"/>
        <v>0.18174399999999924</v>
      </c>
      <c r="AS106">
        <f t="shared" si="25"/>
        <v>0.31120607395099997</v>
      </c>
      <c r="AT106">
        <f t="shared" si="26"/>
        <v>-0.48109999999999786</v>
      </c>
      <c r="AU106">
        <f t="shared" si="27"/>
        <v>2.2589901987399998</v>
      </c>
      <c r="AV106">
        <f t="shared" si="28"/>
        <v>8.3872999999996978E-2</v>
      </c>
      <c r="AW106">
        <f t="shared" si="29"/>
        <v>0.96919703304899996</v>
      </c>
      <c r="AX106">
        <f t="shared" si="30"/>
        <v>0.17839599999999933</v>
      </c>
      <c r="AY106">
        <f t="shared" si="31"/>
        <v>0.968778996048</v>
      </c>
      <c r="AZ106">
        <f t="shared" si="32"/>
        <v>-0.64391799999998511</v>
      </c>
      <c r="BA106">
        <f t="shared" si="33"/>
        <v>0.79492929073999996</v>
      </c>
      <c r="BC106">
        <v>104</v>
      </c>
      <c r="BD106" t="s">
        <v>34</v>
      </c>
      <c r="BE106">
        <f t="shared" si="34"/>
        <v>1.035184153599983E-2</v>
      </c>
      <c r="BF106">
        <f t="shared" si="35"/>
        <v>1.4211024099999914</v>
      </c>
      <c r="BG106">
        <f t="shared" si="36"/>
        <v>6.540442128999493E-3</v>
      </c>
      <c r="BH106">
        <f t="shared" si="37"/>
        <v>0.14092215681600154</v>
      </c>
      <c r="BI106">
        <f t="shared" si="38"/>
        <v>0.48569469872397547</v>
      </c>
    </row>
    <row r="107" spans="1:61">
      <c r="A107" s="2">
        <v>105</v>
      </c>
      <c r="B107" s="1" t="s">
        <v>16</v>
      </c>
      <c r="C107" s="1">
        <v>8.3840000000000003</v>
      </c>
      <c r="D107" s="1">
        <v>119.752</v>
      </c>
      <c r="E107" s="1">
        <v>58.241</v>
      </c>
      <c r="F107" s="1">
        <v>63.847999999999999</v>
      </c>
      <c r="G107" s="1">
        <v>174.62</v>
      </c>
      <c r="H107" s="1"/>
      <c r="I107" s="1">
        <v>8.3870000000000005</v>
      </c>
      <c r="J107" s="1">
        <v>119.928</v>
      </c>
      <c r="K107" s="1">
        <v>58.15</v>
      </c>
      <c r="L107" s="1">
        <v>63.78</v>
      </c>
      <c r="M107" s="1">
        <v>174.53</v>
      </c>
      <c r="O107">
        <v>105</v>
      </c>
      <c r="P107" t="s">
        <v>35</v>
      </c>
      <c r="Q107">
        <v>8.4499999999999993</v>
      </c>
      <c r="R107">
        <v>120.04</v>
      </c>
      <c r="S107">
        <v>58.19</v>
      </c>
      <c r="T107">
        <v>63.72</v>
      </c>
      <c r="U107">
        <v>174.69</v>
      </c>
      <c r="W107">
        <v>105</v>
      </c>
      <c r="X107" t="s">
        <v>35</v>
      </c>
      <c r="Y107">
        <f t="shared" si="39"/>
        <v>6.5999999999998948E-2</v>
      </c>
      <c r="Z107">
        <f t="shared" si="39"/>
        <v>0.28800000000001091</v>
      </c>
      <c r="AA107">
        <f t="shared" si="39"/>
        <v>-5.1000000000001933E-2</v>
      </c>
      <c r="AB107">
        <f t="shared" si="39"/>
        <v>-0.12800000000000011</v>
      </c>
      <c r="AC107">
        <f t="shared" si="23"/>
        <v>6.9999999999993179E-2</v>
      </c>
      <c r="AE107">
        <v>8.2573819999999998</v>
      </c>
      <c r="AF107">
        <v>0.347188435977</v>
      </c>
      <c r="AG107">
        <v>119.72203399999999</v>
      </c>
      <c r="AH107">
        <v>3.50410501624</v>
      </c>
      <c r="AI107">
        <v>58.136403999999999</v>
      </c>
      <c r="AJ107">
        <v>0.90982938773400002</v>
      </c>
      <c r="AK107">
        <v>64.227314000000007</v>
      </c>
      <c r="AL107">
        <v>0.81576736108000003</v>
      </c>
      <c r="AM107">
        <v>174.242437</v>
      </c>
      <c r="AN107">
        <v>0.73455314037200004</v>
      </c>
      <c r="AP107">
        <v>105</v>
      </c>
      <c r="AQ107" t="s">
        <v>35</v>
      </c>
      <c r="AR107">
        <f t="shared" si="24"/>
        <v>-0.19261799999999951</v>
      </c>
      <c r="AS107">
        <f t="shared" si="25"/>
        <v>0.347188435977</v>
      </c>
      <c r="AT107">
        <f t="shared" si="26"/>
        <v>-0.31796600000001263</v>
      </c>
      <c r="AU107">
        <f t="shared" si="27"/>
        <v>3.50410501624</v>
      </c>
      <c r="AV107">
        <f t="shared" si="28"/>
        <v>-5.3595999999998867E-2</v>
      </c>
      <c r="AW107">
        <f t="shared" si="29"/>
        <v>0.90982938773400002</v>
      </c>
      <c r="AX107">
        <f t="shared" si="30"/>
        <v>0.50731400000000804</v>
      </c>
      <c r="AY107">
        <f t="shared" si="31"/>
        <v>0.81576736108000003</v>
      </c>
      <c r="AZ107">
        <f t="shared" si="32"/>
        <v>-0.44756300000000238</v>
      </c>
      <c r="BA107">
        <f t="shared" si="33"/>
        <v>0.73455314037200004</v>
      </c>
      <c r="BC107">
        <v>105</v>
      </c>
      <c r="BD107" t="s">
        <v>35</v>
      </c>
      <c r="BE107">
        <f t="shared" si="34"/>
        <v>6.6883269923999206E-2</v>
      </c>
      <c r="BF107">
        <f t="shared" si="35"/>
        <v>0.36719479315602854</v>
      </c>
      <c r="BG107">
        <f t="shared" si="36"/>
        <v>6.7392159999840819E-6</v>
      </c>
      <c r="BH107">
        <f t="shared" si="37"/>
        <v>0.40362387859601034</v>
      </c>
      <c r="BI107">
        <f t="shared" si="38"/>
        <v>0.26787145896899539</v>
      </c>
    </row>
    <row r="108" spans="1:61">
      <c r="A108" s="2">
        <v>106</v>
      </c>
      <c r="B108" s="1" t="s">
        <v>12</v>
      </c>
      <c r="C108" s="1">
        <v>8.4930000000000003</v>
      </c>
      <c r="D108" s="1">
        <v>123.16800000000001</v>
      </c>
      <c r="E108" s="1">
        <v>56.718000000000004</v>
      </c>
      <c r="F108" s="1">
        <v>30.227</v>
      </c>
      <c r="G108" s="1">
        <v>176.55799999999999</v>
      </c>
      <c r="H108" s="1"/>
      <c r="I108" s="1">
        <v>8.49</v>
      </c>
      <c r="J108" s="1">
        <v>122.82</v>
      </c>
      <c r="K108" s="1">
        <v>56.9</v>
      </c>
      <c r="L108" s="1">
        <v>30.34</v>
      </c>
      <c r="M108" s="1">
        <v>176.55</v>
      </c>
      <c r="O108">
        <v>106</v>
      </c>
      <c r="P108" t="s">
        <v>31</v>
      </c>
      <c r="Q108">
        <v>8.52</v>
      </c>
      <c r="R108">
        <v>122.97</v>
      </c>
      <c r="S108">
        <v>56.73</v>
      </c>
      <c r="T108">
        <v>30.14</v>
      </c>
      <c r="U108">
        <v>176.49</v>
      </c>
      <c r="W108">
        <v>106</v>
      </c>
      <c r="X108" t="s">
        <v>31</v>
      </c>
      <c r="Y108">
        <f t="shared" si="39"/>
        <v>2.6999999999999247E-2</v>
      </c>
      <c r="Z108">
        <f t="shared" si="39"/>
        <v>-0.1980000000000075</v>
      </c>
      <c r="AA108">
        <f t="shared" si="39"/>
        <v>1.1999999999993349E-2</v>
      </c>
      <c r="AB108">
        <f t="shared" si="39"/>
        <v>-8.6999999999999744E-2</v>
      </c>
      <c r="AC108">
        <f t="shared" si="23"/>
        <v>-6.7999999999983629E-2</v>
      </c>
      <c r="AE108">
        <v>8.4376130000000007</v>
      </c>
      <c r="AF108">
        <v>0.32371104588999999</v>
      </c>
      <c r="AG108">
        <v>122.185118</v>
      </c>
      <c r="AH108">
        <v>2.2737379743699999</v>
      </c>
      <c r="AI108">
        <v>56.523938000000001</v>
      </c>
      <c r="AJ108">
        <v>0.92100623133399995</v>
      </c>
      <c r="AK108">
        <v>30.414024000000001</v>
      </c>
      <c r="AL108">
        <v>0.88614989670099997</v>
      </c>
      <c r="AM108">
        <v>176.039469</v>
      </c>
      <c r="AN108">
        <v>0.78327797175699998</v>
      </c>
      <c r="AP108">
        <v>106</v>
      </c>
      <c r="AQ108" t="s">
        <v>31</v>
      </c>
      <c r="AR108">
        <f t="shared" si="24"/>
        <v>-8.2386999999998878E-2</v>
      </c>
      <c r="AS108">
        <f t="shared" si="25"/>
        <v>0.32371104588999999</v>
      </c>
      <c r="AT108">
        <f t="shared" si="26"/>
        <v>-0.78488199999999608</v>
      </c>
      <c r="AU108">
        <f t="shared" si="27"/>
        <v>2.2737379743699999</v>
      </c>
      <c r="AV108">
        <f t="shared" si="28"/>
        <v>-0.20606199999999575</v>
      </c>
      <c r="AW108">
        <f t="shared" si="29"/>
        <v>0.92100623133399995</v>
      </c>
      <c r="AX108">
        <f t="shared" si="30"/>
        <v>0.27402400000000071</v>
      </c>
      <c r="AY108">
        <f t="shared" si="31"/>
        <v>0.88614989670099997</v>
      </c>
      <c r="AZ108">
        <f t="shared" si="32"/>
        <v>-0.45053100000001223</v>
      </c>
      <c r="BA108">
        <f t="shared" si="33"/>
        <v>0.78327797175699998</v>
      </c>
      <c r="BC108">
        <v>106</v>
      </c>
      <c r="BD108" t="s">
        <v>31</v>
      </c>
      <c r="BE108">
        <f t="shared" si="34"/>
        <v>1.1965515768999589E-2</v>
      </c>
      <c r="BF108">
        <f t="shared" si="35"/>
        <v>0.34443048192398662</v>
      </c>
      <c r="BG108">
        <f t="shared" si="36"/>
        <v>4.7551035843995247E-2</v>
      </c>
      <c r="BH108">
        <f t="shared" si="37"/>
        <v>0.13033832857600033</v>
      </c>
      <c r="BI108">
        <f t="shared" si="38"/>
        <v>0.14632996596102188</v>
      </c>
    </row>
    <row r="109" spans="1:61">
      <c r="A109" s="2">
        <v>107</v>
      </c>
      <c r="B109" s="1" t="s">
        <v>12</v>
      </c>
      <c r="C109" s="1">
        <v>8.4060000000000006</v>
      </c>
      <c r="D109" s="1">
        <v>121.622</v>
      </c>
      <c r="E109" s="1">
        <v>56.718000000000004</v>
      </c>
      <c r="F109" s="1">
        <v>30.227</v>
      </c>
      <c r="G109" s="1">
        <v>176.53100000000001</v>
      </c>
      <c r="H109" s="1"/>
      <c r="I109" s="1">
        <v>8.4149999999999991</v>
      </c>
      <c r="J109" s="1">
        <v>121.58</v>
      </c>
      <c r="K109" s="1">
        <v>56.58</v>
      </c>
      <c r="L109" s="1">
        <v>30.64</v>
      </c>
      <c r="M109" s="1">
        <v>176.52</v>
      </c>
      <c r="O109">
        <v>107</v>
      </c>
      <c r="P109" t="s">
        <v>31</v>
      </c>
      <c r="Q109">
        <v>8.4600000000000009</v>
      </c>
      <c r="R109">
        <v>121.91</v>
      </c>
      <c r="S109">
        <v>56.72</v>
      </c>
      <c r="T109">
        <v>30.11</v>
      </c>
      <c r="U109">
        <v>176.54</v>
      </c>
      <c r="W109">
        <v>107</v>
      </c>
      <c r="X109" t="s">
        <v>31</v>
      </c>
      <c r="Y109">
        <f t="shared" si="39"/>
        <v>5.400000000000027E-2</v>
      </c>
      <c r="Z109">
        <f t="shared" si="39"/>
        <v>0.2879999999999967</v>
      </c>
      <c r="AA109">
        <f t="shared" si="39"/>
        <v>1.9999999999953388E-3</v>
      </c>
      <c r="AB109">
        <f t="shared" si="39"/>
        <v>-0.11700000000000088</v>
      </c>
      <c r="AC109">
        <f t="shared" si="23"/>
        <v>8.9999999999861302E-3</v>
      </c>
      <c r="AE109">
        <v>8.4202309999999994</v>
      </c>
      <c r="AF109">
        <v>0.34189560342199998</v>
      </c>
      <c r="AG109">
        <v>121.64543500000001</v>
      </c>
      <c r="AH109">
        <v>2.5441357545900001</v>
      </c>
      <c r="AI109">
        <v>56.604467999999997</v>
      </c>
      <c r="AJ109">
        <v>0.93378714650399997</v>
      </c>
      <c r="AK109">
        <v>30.314378000000001</v>
      </c>
      <c r="AL109">
        <v>0.815927151844</v>
      </c>
      <c r="AM109">
        <v>176.160428</v>
      </c>
      <c r="AN109">
        <v>0.80745047328999997</v>
      </c>
      <c r="AP109">
        <v>107</v>
      </c>
      <c r="AQ109" t="s">
        <v>31</v>
      </c>
      <c r="AR109">
        <f t="shared" si="24"/>
        <v>-3.9769000000001498E-2</v>
      </c>
      <c r="AS109">
        <f t="shared" si="25"/>
        <v>0.34189560342199998</v>
      </c>
      <c r="AT109">
        <f t="shared" si="26"/>
        <v>-0.26456499999999039</v>
      </c>
      <c r="AU109">
        <f t="shared" si="27"/>
        <v>2.5441357545900001</v>
      </c>
      <c r="AV109">
        <f t="shared" si="28"/>
        <v>-0.11553200000000174</v>
      </c>
      <c r="AW109">
        <f t="shared" si="29"/>
        <v>0.93378714650399997</v>
      </c>
      <c r="AX109">
        <f t="shared" si="30"/>
        <v>0.20437800000000195</v>
      </c>
      <c r="AY109">
        <f t="shared" si="31"/>
        <v>0.815927151844</v>
      </c>
      <c r="AZ109">
        <f t="shared" si="32"/>
        <v>-0.37957199999999602</v>
      </c>
      <c r="BA109">
        <f t="shared" si="33"/>
        <v>0.80745047328999997</v>
      </c>
      <c r="BC109">
        <v>107</v>
      </c>
      <c r="BD109" t="s">
        <v>31</v>
      </c>
      <c r="BE109">
        <f t="shared" si="34"/>
        <v>8.7926253610003322E-3</v>
      </c>
      <c r="BF109">
        <f t="shared" si="35"/>
        <v>0.30532807922498573</v>
      </c>
      <c r="BG109">
        <f t="shared" si="36"/>
        <v>1.3813771023999314E-2</v>
      </c>
      <c r="BH109">
        <f t="shared" si="37"/>
        <v>0.10328381888400182</v>
      </c>
      <c r="BI109">
        <f t="shared" si="38"/>
        <v>0.15098819918398612</v>
      </c>
    </row>
    <row r="110" spans="1:61">
      <c r="A110" s="2">
        <v>108</v>
      </c>
      <c r="B110" s="1" t="s">
        <v>22</v>
      </c>
      <c r="C110" s="1">
        <v>8.4060000000000006</v>
      </c>
      <c r="D110" s="1">
        <v>121.622</v>
      </c>
      <c r="E110" s="1">
        <v>55.991</v>
      </c>
      <c r="F110" s="1">
        <v>29.446999999999999</v>
      </c>
      <c r="G110" s="1">
        <v>176.52600000000001</v>
      </c>
      <c r="H110" s="1"/>
      <c r="I110" s="1">
        <v>8.4149999999999991</v>
      </c>
      <c r="J110" s="1">
        <v>121.58</v>
      </c>
      <c r="K110" s="1">
        <v>55.96</v>
      </c>
      <c r="L110" s="1">
        <v>30.02</v>
      </c>
      <c r="M110" s="1">
        <v>176.52</v>
      </c>
      <c r="O110">
        <v>108</v>
      </c>
      <c r="P110" t="s">
        <v>41</v>
      </c>
      <c r="Q110">
        <v>8.43</v>
      </c>
      <c r="R110">
        <v>121.45</v>
      </c>
      <c r="S110">
        <v>56.01</v>
      </c>
      <c r="T110">
        <v>29.39</v>
      </c>
      <c r="U110">
        <v>176.48</v>
      </c>
      <c r="W110">
        <v>108</v>
      </c>
      <c r="X110" t="s">
        <v>41</v>
      </c>
      <c r="Y110">
        <f t="shared" si="39"/>
        <v>2.3999999999999133E-2</v>
      </c>
      <c r="Z110">
        <f t="shared" si="39"/>
        <v>-0.17199999999999704</v>
      </c>
      <c r="AA110">
        <f t="shared" si="39"/>
        <v>1.8999999999998352E-2</v>
      </c>
      <c r="AB110">
        <f t="shared" si="39"/>
        <v>-5.6999999999998607E-2</v>
      </c>
      <c r="AC110">
        <f t="shared" si="23"/>
        <v>-4.6000000000020691E-2</v>
      </c>
      <c r="AE110">
        <v>8.3425290000000007</v>
      </c>
      <c r="AF110">
        <v>0.36477541742699998</v>
      </c>
      <c r="AG110">
        <v>120.95718599999999</v>
      </c>
      <c r="AH110">
        <v>2.6870948940099999</v>
      </c>
      <c r="AI110">
        <v>55.770308999999997</v>
      </c>
      <c r="AJ110">
        <v>0.73976703868100002</v>
      </c>
      <c r="AK110">
        <v>29.637609999999999</v>
      </c>
      <c r="AL110">
        <v>1.07298175469</v>
      </c>
      <c r="AM110">
        <v>176.071979</v>
      </c>
      <c r="AN110">
        <v>0.73970086829699999</v>
      </c>
      <c r="AP110">
        <v>108</v>
      </c>
      <c r="AQ110" t="s">
        <v>41</v>
      </c>
      <c r="AR110">
        <f t="shared" si="24"/>
        <v>-8.7470999999998966E-2</v>
      </c>
      <c r="AS110">
        <f t="shared" si="25"/>
        <v>0.36477541742699998</v>
      </c>
      <c r="AT110">
        <f t="shared" si="26"/>
        <v>-0.49281400000000986</v>
      </c>
      <c r="AU110">
        <f t="shared" si="27"/>
        <v>2.6870948940099999</v>
      </c>
      <c r="AV110">
        <f t="shared" si="28"/>
        <v>-0.23969100000000054</v>
      </c>
      <c r="AW110">
        <f t="shared" si="29"/>
        <v>0.73976703868100002</v>
      </c>
      <c r="AX110">
        <f t="shared" si="30"/>
        <v>0.24760999999999811</v>
      </c>
      <c r="AY110">
        <f t="shared" si="31"/>
        <v>1.07298175469</v>
      </c>
      <c r="AZ110">
        <f t="shared" si="32"/>
        <v>-0.40802099999999086</v>
      </c>
      <c r="BA110">
        <f t="shared" si="33"/>
        <v>0.73970086829699999</v>
      </c>
      <c r="BC110">
        <v>108</v>
      </c>
      <c r="BD110" t="s">
        <v>41</v>
      </c>
      <c r="BE110">
        <f t="shared" si="34"/>
        <v>1.2425783840999577E-2</v>
      </c>
      <c r="BF110">
        <f t="shared" si="35"/>
        <v>0.10292162259600822</v>
      </c>
      <c r="BG110">
        <f t="shared" si="36"/>
        <v>6.6921033480999426E-2</v>
      </c>
      <c r="BH110">
        <f t="shared" si="37"/>
        <v>9.2787252099997997E-2</v>
      </c>
      <c r="BI110">
        <f t="shared" si="38"/>
        <v>0.13105920444097841</v>
      </c>
    </row>
    <row r="111" spans="1:61">
      <c r="A111" s="2">
        <v>109</v>
      </c>
      <c r="B111" s="1" t="s">
        <v>20</v>
      </c>
      <c r="C111" s="1">
        <v>8.4610000000000003</v>
      </c>
      <c r="D111" s="1">
        <v>110.358</v>
      </c>
      <c r="E111" s="1">
        <v>45.304000000000002</v>
      </c>
      <c r="F111" s="1"/>
      <c r="G111" s="1">
        <v>174.11199999999999</v>
      </c>
      <c r="H111" s="1"/>
      <c r="I111" s="1">
        <v>8.4529999999999994</v>
      </c>
      <c r="J111" s="1">
        <v>110.38200000000001</v>
      </c>
      <c r="K111" s="1">
        <v>45.34</v>
      </c>
      <c r="L111" s="1"/>
      <c r="M111" s="1">
        <v>174.12</v>
      </c>
      <c r="O111">
        <v>109</v>
      </c>
      <c r="P111" t="s">
        <v>39</v>
      </c>
      <c r="Q111">
        <v>8.5299999999999994</v>
      </c>
      <c r="R111">
        <v>110.43</v>
      </c>
      <c r="S111">
        <v>45.21</v>
      </c>
      <c r="U111">
        <v>173.99</v>
      </c>
      <c r="W111">
        <v>109</v>
      </c>
      <c r="X111" t="s">
        <v>39</v>
      </c>
      <c r="Y111">
        <f t="shared" si="39"/>
        <v>6.8999999999999062E-2</v>
      </c>
      <c r="Z111">
        <f t="shared" si="39"/>
        <v>7.2000000000002728E-2</v>
      </c>
      <c r="AA111">
        <f t="shared" si="39"/>
        <v>-9.4000000000001194E-2</v>
      </c>
      <c r="AC111">
        <f t="shared" si="23"/>
        <v>-0.12199999999998568</v>
      </c>
      <c r="AE111">
        <v>8.3278079999999992</v>
      </c>
      <c r="AF111">
        <v>0.36432100562000003</v>
      </c>
      <c r="AG111">
        <v>109.502729</v>
      </c>
      <c r="AH111">
        <v>2.3288962565000002</v>
      </c>
      <c r="AI111">
        <v>44.711703</v>
      </c>
      <c r="AJ111">
        <v>0.51022834181499999</v>
      </c>
      <c r="AK111">
        <v>0</v>
      </c>
      <c r="AL111">
        <v>0</v>
      </c>
      <c r="AM111">
        <v>173.775972</v>
      </c>
      <c r="AN111">
        <v>0.71974752046500001</v>
      </c>
      <c r="AP111">
        <v>109</v>
      </c>
      <c r="AQ111" t="s">
        <v>39</v>
      </c>
      <c r="AR111">
        <f t="shared" si="24"/>
        <v>-0.20219200000000015</v>
      </c>
      <c r="AS111">
        <f t="shared" si="25"/>
        <v>0.36432100562000003</v>
      </c>
      <c r="AT111">
        <f t="shared" si="26"/>
        <v>-0.92727100000000462</v>
      </c>
      <c r="AU111">
        <f t="shared" si="27"/>
        <v>2.3288962565000002</v>
      </c>
      <c r="AV111">
        <f t="shared" si="28"/>
        <v>-0.49829700000000088</v>
      </c>
      <c r="AW111">
        <f t="shared" si="29"/>
        <v>0.51022834181499999</v>
      </c>
      <c r="AZ111">
        <f t="shared" si="32"/>
        <v>-0.21402800000001321</v>
      </c>
      <c r="BA111">
        <f t="shared" si="33"/>
        <v>0.71974752046500001</v>
      </c>
      <c r="BC111">
        <v>109</v>
      </c>
      <c r="BD111" t="s">
        <v>39</v>
      </c>
      <c r="BE111">
        <f t="shared" si="34"/>
        <v>7.3545100863999568E-2</v>
      </c>
      <c r="BF111">
        <f t="shared" si="35"/>
        <v>0.99854253144101468</v>
      </c>
      <c r="BG111">
        <f t="shared" si="36"/>
        <v>0.16345606420899975</v>
      </c>
      <c r="BI111">
        <f t="shared" si="38"/>
        <v>8.4691527840050681E-3</v>
      </c>
    </row>
    <row r="112" spans="1:61">
      <c r="A112" s="2">
        <v>110</v>
      </c>
      <c r="B112" s="1" t="s">
        <v>16</v>
      </c>
      <c r="C112" s="1">
        <v>8.2769999999999992</v>
      </c>
      <c r="D112" s="1">
        <v>115.489</v>
      </c>
      <c r="E112" s="1">
        <v>58.216999999999999</v>
      </c>
      <c r="F112" s="1">
        <v>63.957000000000001</v>
      </c>
      <c r="G112" s="1">
        <v>174.47900000000001</v>
      </c>
      <c r="H112" s="1"/>
      <c r="I112" s="1">
        <v>8.2669999999999995</v>
      </c>
      <c r="J112" s="1">
        <v>115.518</v>
      </c>
      <c r="K112" s="1">
        <v>58.15</v>
      </c>
      <c r="L112" s="1">
        <v>63.78</v>
      </c>
      <c r="M112" s="1">
        <v>174.43</v>
      </c>
      <c r="O112">
        <v>110</v>
      </c>
      <c r="P112" t="s">
        <v>35</v>
      </c>
      <c r="Q112">
        <v>8.2100000000000009</v>
      </c>
      <c r="R112">
        <v>115.56</v>
      </c>
      <c r="S112">
        <v>58.26</v>
      </c>
      <c r="T112">
        <v>63.84</v>
      </c>
      <c r="U112">
        <v>174.38</v>
      </c>
      <c r="W112">
        <v>110</v>
      </c>
      <c r="X112" t="s">
        <v>35</v>
      </c>
      <c r="Y112">
        <f t="shared" si="39"/>
        <v>-6.6999999999998394E-2</v>
      </c>
      <c r="Z112">
        <f t="shared" si="39"/>
        <v>7.0999999999997954E-2</v>
      </c>
      <c r="AA112">
        <f t="shared" si="39"/>
        <v>4.2999999999999261E-2</v>
      </c>
      <c r="AB112">
        <f t="shared" si="39"/>
        <v>-0.11699999999999733</v>
      </c>
      <c r="AC112">
        <f t="shared" si="23"/>
        <v>-9.9000000000017963E-2</v>
      </c>
      <c r="AE112">
        <v>8.1620729999999995</v>
      </c>
      <c r="AF112">
        <v>0.32333501151400001</v>
      </c>
      <c r="AG112">
        <v>115.176435</v>
      </c>
      <c r="AH112">
        <v>1.3149222865900001</v>
      </c>
      <c r="AI112">
        <v>58.133169000000002</v>
      </c>
      <c r="AJ112">
        <v>0.86728011417200002</v>
      </c>
      <c r="AK112">
        <v>64.347421999999995</v>
      </c>
      <c r="AL112">
        <v>0.86948136375399998</v>
      </c>
      <c r="AM112">
        <v>173.981176</v>
      </c>
      <c r="AN112">
        <v>0.76468401122600005</v>
      </c>
      <c r="AP112">
        <v>110</v>
      </c>
      <c r="AQ112" t="s">
        <v>35</v>
      </c>
      <c r="AR112">
        <f t="shared" si="24"/>
        <v>-4.7927000000001385E-2</v>
      </c>
      <c r="AS112">
        <f t="shared" si="25"/>
        <v>0.32333501151400001</v>
      </c>
      <c r="AT112">
        <f t="shared" si="26"/>
        <v>-0.38356500000000437</v>
      </c>
      <c r="AU112">
        <f t="shared" si="27"/>
        <v>1.3149222865900001</v>
      </c>
      <c r="AV112">
        <f t="shared" si="28"/>
        <v>-0.1268309999999957</v>
      </c>
      <c r="AW112">
        <f t="shared" si="29"/>
        <v>0.86728011417200002</v>
      </c>
      <c r="AX112">
        <f t="shared" si="30"/>
        <v>0.50742199999999116</v>
      </c>
      <c r="AY112">
        <f t="shared" si="31"/>
        <v>0.86948136375399998</v>
      </c>
      <c r="AZ112">
        <f t="shared" si="32"/>
        <v>-0.39882399999999052</v>
      </c>
      <c r="BA112">
        <f t="shared" si="33"/>
        <v>0.76468401122600005</v>
      </c>
      <c r="BC112">
        <v>110</v>
      </c>
      <c r="BD112" t="s">
        <v>35</v>
      </c>
      <c r="BE112">
        <f t="shared" si="34"/>
        <v>3.6377932899988593E-4</v>
      </c>
      <c r="BF112">
        <f t="shared" si="35"/>
        <v>0.20662933922500212</v>
      </c>
      <c r="BG112">
        <f t="shared" si="36"/>
        <v>2.8842568560998288E-2</v>
      </c>
      <c r="BH112">
        <f t="shared" si="37"/>
        <v>0.38990283408398563</v>
      </c>
      <c r="BI112">
        <f t="shared" si="38"/>
        <v>8.9894430975983541E-2</v>
      </c>
    </row>
    <row r="113" spans="1:61">
      <c r="A113" s="2">
        <v>111</v>
      </c>
      <c r="B113" s="1" t="s">
        <v>13</v>
      </c>
      <c r="C113" s="1">
        <v>8.5250000000000004</v>
      </c>
      <c r="D113" s="1">
        <v>122.492</v>
      </c>
      <c r="E113" s="1">
        <v>54.523000000000003</v>
      </c>
      <c r="F113" s="1">
        <v>41.03</v>
      </c>
      <c r="G113" s="1">
        <v>176.49299999999999</v>
      </c>
      <c r="H113" s="1"/>
      <c r="I113" s="1">
        <v>8.532</v>
      </c>
      <c r="J113" s="1">
        <v>122.47</v>
      </c>
      <c r="K113" s="1">
        <v>54.4</v>
      </c>
      <c r="L113" s="1">
        <v>40.96</v>
      </c>
      <c r="M113" s="1">
        <v>176.52</v>
      </c>
      <c r="O113">
        <v>111</v>
      </c>
      <c r="P113" t="s">
        <v>32</v>
      </c>
      <c r="Q113">
        <v>8.49</v>
      </c>
      <c r="R113">
        <v>122.58</v>
      </c>
      <c r="S113">
        <v>54.36</v>
      </c>
      <c r="T113">
        <v>41.02</v>
      </c>
      <c r="U113">
        <v>176.53</v>
      </c>
      <c r="W113">
        <v>111</v>
      </c>
      <c r="X113" t="s">
        <v>32</v>
      </c>
      <c r="Y113">
        <f t="shared" si="39"/>
        <v>-3.5000000000000142E-2</v>
      </c>
      <c r="Z113">
        <f t="shared" si="39"/>
        <v>8.7999999999993861E-2</v>
      </c>
      <c r="AA113">
        <f t="shared" si="39"/>
        <v>-0.16300000000000381</v>
      </c>
      <c r="AB113">
        <f t="shared" si="39"/>
        <v>-9.9999999999980105E-3</v>
      </c>
      <c r="AC113">
        <f t="shared" si="23"/>
        <v>3.7000000000006139E-2</v>
      </c>
      <c r="AE113">
        <v>8.4350260000000006</v>
      </c>
      <c r="AF113">
        <v>0.287073501605</v>
      </c>
      <c r="AG113">
        <v>122.274914</v>
      </c>
      <c r="AH113">
        <v>2.3885812338300001</v>
      </c>
      <c r="AI113">
        <v>54.344064000000003</v>
      </c>
      <c r="AJ113">
        <v>0.87677498704300005</v>
      </c>
      <c r="AK113">
        <v>41.315533000000002</v>
      </c>
      <c r="AL113">
        <v>0.83274024816299996</v>
      </c>
      <c r="AM113">
        <v>176.08278899999999</v>
      </c>
      <c r="AN113">
        <v>0.74979756499899997</v>
      </c>
      <c r="AP113">
        <v>111</v>
      </c>
      <c r="AQ113" t="s">
        <v>32</v>
      </c>
      <c r="AR113">
        <f t="shared" si="24"/>
        <v>-5.4973999999999634E-2</v>
      </c>
      <c r="AS113">
        <f t="shared" si="25"/>
        <v>0.287073501605</v>
      </c>
      <c r="AT113">
        <f t="shared" si="26"/>
        <v>-0.30508600000000285</v>
      </c>
      <c r="AU113">
        <f t="shared" si="27"/>
        <v>2.3885812338300001</v>
      </c>
      <c r="AV113">
        <f t="shared" si="28"/>
        <v>-1.5935999999996397E-2</v>
      </c>
      <c r="AW113">
        <f t="shared" si="29"/>
        <v>0.87677498704300005</v>
      </c>
      <c r="AX113">
        <f t="shared" si="30"/>
        <v>0.29553299999999894</v>
      </c>
      <c r="AY113">
        <f t="shared" si="31"/>
        <v>0.83274024816299996</v>
      </c>
      <c r="AZ113">
        <f t="shared" si="32"/>
        <v>-0.44721100000001002</v>
      </c>
      <c r="BA113">
        <f t="shared" si="33"/>
        <v>0.74979756499899997</v>
      </c>
      <c r="BC113">
        <v>111</v>
      </c>
      <c r="BD113" t="s">
        <v>32</v>
      </c>
      <c r="BE113">
        <f t="shared" si="34"/>
        <v>3.989606759999797E-4</v>
      </c>
      <c r="BF113">
        <f t="shared" si="35"/>
        <v>0.15451660339599743</v>
      </c>
      <c r="BG113">
        <f t="shared" si="36"/>
        <v>2.1627820096002181E-2</v>
      </c>
      <c r="BH113">
        <f t="shared" si="37"/>
        <v>9.3350414088998135E-2</v>
      </c>
      <c r="BI113">
        <f t="shared" si="38"/>
        <v>0.23446029252101563</v>
      </c>
    </row>
    <row r="114" spans="1:61">
      <c r="A114" s="2">
        <v>112</v>
      </c>
      <c r="B114" s="1" t="s">
        <v>11</v>
      </c>
      <c r="C114" s="1">
        <v>8.0489999999999995</v>
      </c>
      <c r="D114" s="1">
        <v>113.199</v>
      </c>
      <c r="E114" s="1">
        <v>61.777000000000001</v>
      </c>
      <c r="F114" s="1">
        <v>69.677000000000007</v>
      </c>
      <c r="G114" s="1">
        <v>174.37700000000001</v>
      </c>
      <c r="H114" s="1"/>
      <c r="I114" s="1">
        <v>8.0470000000000006</v>
      </c>
      <c r="J114" s="1">
        <v>113.113</v>
      </c>
      <c r="K114" s="1">
        <v>61.59</v>
      </c>
      <c r="L114" s="1">
        <v>69.400000000000006</v>
      </c>
      <c r="M114" s="1">
        <v>174.33</v>
      </c>
      <c r="O114">
        <v>112</v>
      </c>
      <c r="P114" t="s">
        <v>30</v>
      </c>
      <c r="Q114">
        <v>8.1199999999999992</v>
      </c>
      <c r="R114">
        <v>114.33</v>
      </c>
      <c r="S114">
        <v>62.12</v>
      </c>
      <c r="T114">
        <v>69.69</v>
      </c>
      <c r="U114">
        <v>174.33</v>
      </c>
      <c r="W114">
        <v>112</v>
      </c>
      <c r="X114" t="s">
        <v>30</v>
      </c>
      <c r="Y114">
        <f t="shared" si="39"/>
        <v>7.099999999999973E-2</v>
      </c>
      <c r="Z114">
        <f t="shared" si="39"/>
        <v>1.1310000000000002</v>
      </c>
      <c r="AA114">
        <f t="shared" si="39"/>
        <v>0.34299999999999642</v>
      </c>
      <c r="AB114">
        <f t="shared" si="39"/>
        <v>1.2999999999991019E-2</v>
      </c>
      <c r="AC114">
        <f t="shared" si="23"/>
        <v>-4.6999999999997044E-2</v>
      </c>
      <c r="AE114">
        <v>7.9806059999999999</v>
      </c>
      <c r="AF114">
        <v>0.33928833868000002</v>
      </c>
      <c r="AG114">
        <v>113.57579</v>
      </c>
      <c r="AH114">
        <v>2.9825602568799998</v>
      </c>
      <c r="AI114">
        <v>61.625819999999997</v>
      </c>
      <c r="AJ114">
        <v>1.177297912</v>
      </c>
      <c r="AK114">
        <v>70.006895</v>
      </c>
      <c r="AL114">
        <v>0.70855107224199998</v>
      </c>
      <c r="AM114">
        <v>174.054756</v>
      </c>
      <c r="AN114">
        <v>0.72580615488199995</v>
      </c>
      <c r="AP114">
        <v>112</v>
      </c>
      <c r="AQ114" t="s">
        <v>30</v>
      </c>
      <c r="AR114">
        <f t="shared" si="24"/>
        <v>-0.13939399999999935</v>
      </c>
      <c r="AS114">
        <f t="shared" si="25"/>
        <v>0.33928833868000002</v>
      </c>
      <c r="AT114">
        <f t="shared" si="26"/>
        <v>-0.75421000000000049</v>
      </c>
      <c r="AU114">
        <f t="shared" si="27"/>
        <v>2.9825602568799998</v>
      </c>
      <c r="AV114">
        <f t="shared" si="28"/>
        <v>-0.49418000000000006</v>
      </c>
      <c r="AW114">
        <f t="shared" si="29"/>
        <v>1.177297912</v>
      </c>
      <c r="AX114">
        <f t="shared" si="30"/>
        <v>0.31689500000000237</v>
      </c>
      <c r="AY114">
        <f t="shared" si="31"/>
        <v>0.70855107224199998</v>
      </c>
      <c r="AZ114">
        <f t="shared" si="32"/>
        <v>-0.27524400000001492</v>
      </c>
      <c r="BA114">
        <f t="shared" si="33"/>
        <v>0.72580615488199995</v>
      </c>
      <c r="BC114">
        <v>112</v>
      </c>
      <c r="BD114" t="s">
        <v>30</v>
      </c>
      <c r="BE114">
        <f t="shared" si="34"/>
        <v>4.4265635235999613E-2</v>
      </c>
      <c r="BF114">
        <f t="shared" si="35"/>
        <v>3.5540167441000028</v>
      </c>
      <c r="BG114">
        <f t="shared" si="36"/>
        <v>0.70087035239999407</v>
      </c>
      <c r="BH114">
        <f t="shared" si="37"/>
        <v>9.2352171025006896E-2</v>
      </c>
      <c r="BI114">
        <f t="shared" si="38"/>
        <v>5.209532353600816E-2</v>
      </c>
    </row>
    <row r="115" spans="1:61">
      <c r="A115" s="2">
        <v>113</v>
      </c>
      <c r="B115" s="1" t="s">
        <v>13</v>
      </c>
      <c r="C115" s="1">
        <v>8.3059999999999992</v>
      </c>
      <c r="D115" s="1">
        <v>122.818</v>
      </c>
      <c r="E115" s="1">
        <v>54.421999999999997</v>
      </c>
      <c r="F115" s="1">
        <v>41.247</v>
      </c>
      <c r="G115" s="1">
        <v>175.99299999999999</v>
      </c>
      <c r="H115" s="1"/>
      <c r="I115" s="1">
        <v>8.2919999999999998</v>
      </c>
      <c r="J115" s="1">
        <v>122.76600000000001</v>
      </c>
      <c r="K115" s="1">
        <v>54.4</v>
      </c>
      <c r="L115" s="1">
        <v>41.28</v>
      </c>
      <c r="M115" s="1">
        <v>176</v>
      </c>
      <c r="O115">
        <v>113</v>
      </c>
      <c r="P115" t="s">
        <v>32</v>
      </c>
      <c r="Q115">
        <v>8.4700000000000006</v>
      </c>
      <c r="R115">
        <v>122.96</v>
      </c>
      <c r="S115">
        <v>54.35</v>
      </c>
      <c r="T115">
        <v>41.1</v>
      </c>
      <c r="U115">
        <v>176.53</v>
      </c>
      <c r="W115">
        <v>113</v>
      </c>
      <c r="X115" t="s">
        <v>32</v>
      </c>
      <c r="Y115">
        <f t="shared" si="39"/>
        <v>0.16400000000000148</v>
      </c>
      <c r="Z115">
        <f t="shared" si="39"/>
        <v>0.14199999999999591</v>
      </c>
      <c r="AA115">
        <f t="shared" si="39"/>
        <v>-7.1999999999995623E-2</v>
      </c>
      <c r="AB115">
        <f t="shared" si="39"/>
        <v>-0.14699999999999847</v>
      </c>
      <c r="AC115">
        <f t="shared" si="23"/>
        <v>0.53700000000000614</v>
      </c>
      <c r="AE115">
        <v>8.3907559999999997</v>
      </c>
      <c r="AF115">
        <v>0.29058903018499999</v>
      </c>
      <c r="AG115">
        <v>122.674097</v>
      </c>
      <c r="AH115">
        <v>2.2227814988399999</v>
      </c>
      <c r="AI115">
        <v>54.243389999999998</v>
      </c>
      <c r="AJ115">
        <v>0.97245238952900004</v>
      </c>
      <c r="AK115">
        <v>41.430332999999997</v>
      </c>
      <c r="AL115">
        <v>0.90230384799700003</v>
      </c>
      <c r="AM115">
        <v>176.016952</v>
      </c>
      <c r="AN115">
        <v>0.74982991651200004</v>
      </c>
      <c r="AP115">
        <v>113</v>
      </c>
      <c r="AQ115" t="s">
        <v>32</v>
      </c>
      <c r="AR115">
        <f t="shared" si="24"/>
        <v>-7.924400000000098E-2</v>
      </c>
      <c r="AS115">
        <f t="shared" si="25"/>
        <v>0.29058903018499999</v>
      </c>
      <c r="AT115">
        <f t="shared" si="26"/>
        <v>-0.28590299999999047</v>
      </c>
      <c r="AU115">
        <f t="shared" si="27"/>
        <v>2.2227814988399999</v>
      </c>
      <c r="AV115">
        <f t="shared" si="28"/>
        <v>-0.10661000000000342</v>
      </c>
      <c r="AW115">
        <f t="shared" si="29"/>
        <v>0.97245238952900004</v>
      </c>
      <c r="AX115">
        <f t="shared" si="30"/>
        <v>0.33033299999999599</v>
      </c>
      <c r="AY115">
        <f t="shared" si="31"/>
        <v>0.90230384799700003</v>
      </c>
      <c r="AZ115">
        <f t="shared" si="32"/>
        <v>-0.51304799999999773</v>
      </c>
      <c r="BA115">
        <f t="shared" si="33"/>
        <v>0.74982991651200004</v>
      </c>
      <c r="BC115">
        <v>113</v>
      </c>
      <c r="BD115" t="s">
        <v>32</v>
      </c>
      <c r="BE115">
        <f t="shared" si="34"/>
        <v>5.9167643536001194E-2</v>
      </c>
      <c r="BF115">
        <f t="shared" si="35"/>
        <v>0.18310097740898834</v>
      </c>
      <c r="BG115">
        <f t="shared" si="36"/>
        <v>1.1978521000005401E-3</v>
      </c>
      <c r="BH115">
        <f t="shared" si="37"/>
        <v>0.2278467928889947</v>
      </c>
      <c r="BI115">
        <f t="shared" si="38"/>
        <v>1.1026008023040081</v>
      </c>
    </row>
    <row r="116" spans="1:61">
      <c r="A116" s="2">
        <v>114</v>
      </c>
      <c r="B116" s="1" t="s">
        <v>11</v>
      </c>
      <c r="C116" s="1">
        <v>8.0660000000000007</v>
      </c>
      <c r="D116" s="1">
        <v>117.208</v>
      </c>
      <c r="E116" s="1">
        <v>59.853000000000002</v>
      </c>
      <c r="F116" s="1">
        <v>69.756</v>
      </c>
      <c r="G116" s="1">
        <v>172.63399999999999</v>
      </c>
      <c r="H116" s="1"/>
      <c r="I116" s="1">
        <v>8.0549999999999997</v>
      </c>
      <c r="J116" s="1">
        <v>117.164</v>
      </c>
      <c r="K116" s="1">
        <v>59.72</v>
      </c>
      <c r="L116" s="1">
        <v>69.72</v>
      </c>
      <c r="M116" s="1"/>
      <c r="O116">
        <v>114</v>
      </c>
      <c r="P116" t="s">
        <v>30</v>
      </c>
      <c r="Q116">
        <v>8.1</v>
      </c>
      <c r="R116">
        <v>115.78</v>
      </c>
      <c r="S116">
        <v>59.79</v>
      </c>
      <c r="T116">
        <v>69.19</v>
      </c>
      <c r="U116">
        <v>172.31</v>
      </c>
      <c r="W116">
        <v>114</v>
      </c>
      <c r="X116" t="s">
        <v>30</v>
      </c>
      <c r="Y116">
        <f t="shared" si="39"/>
        <v>3.399999999999892E-2</v>
      </c>
      <c r="Z116">
        <f t="shared" si="39"/>
        <v>-1.4279999999999973</v>
      </c>
      <c r="AA116">
        <f t="shared" si="39"/>
        <v>-6.3000000000002387E-2</v>
      </c>
      <c r="AB116">
        <f t="shared" si="39"/>
        <v>-0.5660000000000025</v>
      </c>
      <c r="AC116">
        <f t="shared" si="23"/>
        <v>-0.32399999999998386</v>
      </c>
      <c r="AE116">
        <v>7.9716300000000002</v>
      </c>
      <c r="AF116">
        <v>0.33772518872599999</v>
      </c>
      <c r="AG116">
        <v>114.580606</v>
      </c>
      <c r="AH116">
        <v>2.97971248089</v>
      </c>
      <c r="AI116">
        <v>60.302802999999997</v>
      </c>
      <c r="AJ116">
        <v>2.0761437691500002</v>
      </c>
      <c r="AK116">
        <v>69.382109</v>
      </c>
      <c r="AL116">
        <v>0.80155681340700002</v>
      </c>
      <c r="AM116">
        <v>173.23572200000001</v>
      </c>
      <c r="AN116">
        <v>0.69459846869700004</v>
      </c>
      <c r="AP116">
        <v>114</v>
      </c>
      <c r="AQ116" t="s">
        <v>30</v>
      </c>
      <c r="AR116">
        <f t="shared" si="24"/>
        <v>-0.12836999999999943</v>
      </c>
      <c r="AS116">
        <f t="shared" si="25"/>
        <v>0.33772518872599999</v>
      </c>
      <c r="AT116">
        <f t="shared" si="26"/>
        <v>-1.1993939999999981</v>
      </c>
      <c r="AU116">
        <f t="shared" si="27"/>
        <v>2.97971248089</v>
      </c>
      <c r="AV116">
        <f t="shared" si="28"/>
        <v>0.51280299999999812</v>
      </c>
      <c r="AW116">
        <f t="shared" si="29"/>
        <v>2.0761437691500002</v>
      </c>
      <c r="AX116">
        <f t="shared" si="30"/>
        <v>0.19210900000000208</v>
      </c>
      <c r="AY116">
        <f t="shared" si="31"/>
        <v>0.80155681340700002</v>
      </c>
      <c r="AZ116">
        <f t="shared" si="32"/>
        <v>0.92572200000000748</v>
      </c>
      <c r="BA116">
        <f t="shared" si="33"/>
        <v>0.69459846869700004</v>
      </c>
      <c r="BC116">
        <v>114</v>
      </c>
      <c r="BD116" t="s">
        <v>30</v>
      </c>
      <c r="BE116">
        <f t="shared" si="34"/>
        <v>2.6364016899999464E-2</v>
      </c>
      <c r="BF116">
        <f t="shared" si="35"/>
        <v>5.2260703235999635E-2</v>
      </c>
      <c r="BG116">
        <f t="shared" si="36"/>
        <v>0.33154909480900058</v>
      </c>
      <c r="BH116">
        <f t="shared" si="37"/>
        <v>0.57472925588100698</v>
      </c>
      <c r="BI116">
        <f t="shared" si="38"/>
        <v>1.5618050772839784</v>
      </c>
    </row>
    <row r="117" spans="1:61">
      <c r="A117" s="2">
        <v>115</v>
      </c>
      <c r="B117" s="1" t="s">
        <v>21</v>
      </c>
      <c r="C117" s="1"/>
      <c r="D117" s="1"/>
      <c r="E117" s="1">
        <v>63.122</v>
      </c>
      <c r="F117" s="1">
        <v>32.113999999999997</v>
      </c>
      <c r="G117" s="1">
        <v>176.602</v>
      </c>
      <c r="H117" s="1"/>
      <c r="I117" s="1"/>
      <c r="J117" s="1"/>
      <c r="K117" s="1">
        <v>63.15</v>
      </c>
      <c r="L117" s="1">
        <v>32.21</v>
      </c>
      <c r="M117" s="1">
        <v>176.52</v>
      </c>
      <c r="O117">
        <v>115</v>
      </c>
      <c r="P117" t="s">
        <v>40</v>
      </c>
      <c r="R117">
        <v>139.12</v>
      </c>
      <c r="S117">
        <v>63.19</v>
      </c>
      <c r="T117">
        <v>32.090000000000003</v>
      </c>
      <c r="U117">
        <v>176.85</v>
      </c>
      <c r="W117">
        <v>115</v>
      </c>
      <c r="X117" t="s">
        <v>40</v>
      </c>
      <c r="AA117">
        <f t="shared" si="39"/>
        <v>6.799999999999784E-2</v>
      </c>
      <c r="AB117">
        <f t="shared" si="39"/>
        <v>-2.3999999999993804E-2</v>
      </c>
      <c r="AC117">
        <f t="shared" si="23"/>
        <v>0.24799999999999045</v>
      </c>
      <c r="AE117">
        <v>0</v>
      </c>
      <c r="AF117">
        <v>0</v>
      </c>
      <c r="AG117">
        <v>0</v>
      </c>
      <c r="AH117">
        <v>0</v>
      </c>
      <c r="AI117">
        <v>63.167098000000003</v>
      </c>
      <c r="AJ117">
        <v>0.81529824260600003</v>
      </c>
      <c r="AK117">
        <v>32.244433000000001</v>
      </c>
      <c r="AL117">
        <v>0.56471943787199996</v>
      </c>
      <c r="AM117">
        <v>176.15159</v>
      </c>
      <c r="AN117">
        <v>0.59442037978200002</v>
      </c>
      <c r="AP117">
        <v>115</v>
      </c>
      <c r="AQ117" t="s">
        <v>40</v>
      </c>
      <c r="AV117">
        <f t="shared" si="28"/>
        <v>-2.2901999999994871E-2</v>
      </c>
      <c r="AW117">
        <f t="shared" si="29"/>
        <v>0.81529824260600003</v>
      </c>
      <c r="AX117">
        <f t="shared" si="30"/>
        <v>0.15443299999999738</v>
      </c>
      <c r="AY117">
        <f t="shared" si="31"/>
        <v>0.56471943787199996</v>
      </c>
      <c r="AZ117">
        <f t="shared" si="32"/>
        <v>-0.69840999999999553</v>
      </c>
      <c r="BA117">
        <f t="shared" si="33"/>
        <v>0.59442037978200002</v>
      </c>
      <c r="BC117">
        <v>115</v>
      </c>
      <c r="BD117" t="s">
        <v>40</v>
      </c>
      <c r="BG117">
        <f t="shared" si="36"/>
        <v>8.2631736039986744E-3</v>
      </c>
      <c r="BH117">
        <f t="shared" si="37"/>
        <v>3.1838335488996852E-2</v>
      </c>
      <c r="BI117">
        <f t="shared" si="38"/>
        <v>0.89569188809997347</v>
      </c>
    </row>
    <row r="118" spans="1:61">
      <c r="A118" s="2">
        <v>116</v>
      </c>
      <c r="B118" s="1" t="s">
        <v>15</v>
      </c>
      <c r="C118" s="1">
        <v>8.1929999999999996</v>
      </c>
      <c r="D118" s="1">
        <v>122.09699999999999</v>
      </c>
      <c r="E118" s="1">
        <v>61.149000000000001</v>
      </c>
      <c r="F118" s="1">
        <v>38.643999999999998</v>
      </c>
      <c r="G118" s="1">
        <v>175.857</v>
      </c>
      <c r="H118" s="1"/>
      <c r="I118" s="1">
        <v>8.1809999999999992</v>
      </c>
      <c r="J118" s="1">
        <v>122.01900000000001</v>
      </c>
      <c r="K118" s="1">
        <v>60.97</v>
      </c>
      <c r="L118" s="1">
        <v>38.46</v>
      </c>
      <c r="M118" s="1">
        <v>175.79</v>
      </c>
      <c r="O118">
        <v>116</v>
      </c>
      <c r="P118" t="s">
        <v>34</v>
      </c>
      <c r="Q118">
        <v>8.1999999999999993</v>
      </c>
      <c r="R118">
        <v>121.03</v>
      </c>
      <c r="S118">
        <v>61.05</v>
      </c>
      <c r="T118">
        <v>38.46</v>
      </c>
      <c r="U118">
        <v>176.19</v>
      </c>
      <c r="W118">
        <v>116</v>
      </c>
      <c r="X118" t="s">
        <v>34</v>
      </c>
      <c r="Y118">
        <f t="shared" si="39"/>
        <v>6.9999999999996732E-3</v>
      </c>
      <c r="Z118">
        <f t="shared" si="39"/>
        <v>-1.0669999999999931</v>
      </c>
      <c r="AA118">
        <f t="shared" si="39"/>
        <v>-9.9000000000003752E-2</v>
      </c>
      <c r="AB118">
        <f t="shared" si="39"/>
        <v>-0.1839999999999975</v>
      </c>
      <c r="AC118">
        <f t="shared" si="23"/>
        <v>0.33299999999999841</v>
      </c>
      <c r="AE118">
        <v>8.0089629999999996</v>
      </c>
      <c r="AF118">
        <v>0.35394703223899998</v>
      </c>
      <c r="AG118">
        <v>119.91525799999999</v>
      </c>
      <c r="AH118">
        <v>2.90029756739</v>
      </c>
      <c r="AI118">
        <v>61.088568000000002</v>
      </c>
      <c r="AJ118">
        <v>1.04908139502</v>
      </c>
      <c r="AK118">
        <v>38.860267999999998</v>
      </c>
      <c r="AL118">
        <v>1.04363049312</v>
      </c>
      <c r="AM118">
        <v>175.76657599999999</v>
      </c>
      <c r="AN118">
        <v>0.89381720179500002</v>
      </c>
      <c r="AP118">
        <v>116</v>
      </c>
      <c r="AQ118" t="s">
        <v>34</v>
      </c>
      <c r="AR118">
        <f t="shared" si="24"/>
        <v>-0.19103699999999968</v>
      </c>
      <c r="AS118">
        <f t="shared" si="25"/>
        <v>0.35394703223899998</v>
      </c>
      <c r="AT118">
        <f t="shared" si="26"/>
        <v>-1.1147420000000068</v>
      </c>
      <c r="AU118">
        <f t="shared" si="27"/>
        <v>2.90029756739</v>
      </c>
      <c r="AV118">
        <f t="shared" si="28"/>
        <v>3.8568000000005043E-2</v>
      </c>
      <c r="AW118">
        <f t="shared" si="29"/>
        <v>1.04908139502</v>
      </c>
      <c r="AX118">
        <f t="shared" si="30"/>
        <v>0.40026799999999696</v>
      </c>
      <c r="AY118">
        <f t="shared" si="31"/>
        <v>1.04363049312</v>
      </c>
      <c r="AZ118">
        <f t="shared" si="32"/>
        <v>-0.42342400000001135</v>
      </c>
      <c r="BA118">
        <f t="shared" si="33"/>
        <v>0.89381720179500002</v>
      </c>
      <c r="BC118">
        <v>116</v>
      </c>
      <c r="BD118" t="s">
        <v>34</v>
      </c>
      <c r="BE118">
        <f t="shared" si="34"/>
        <v>3.9218653368999747E-2</v>
      </c>
      <c r="BF118">
        <f t="shared" si="35"/>
        <v>2.27929856400131E-3</v>
      </c>
      <c r="BG118">
        <f t="shared" si="36"/>
        <v>1.892495462400242E-2</v>
      </c>
      <c r="BH118">
        <f t="shared" si="37"/>
        <v>0.34136909582399355</v>
      </c>
      <c r="BI118">
        <f t="shared" si="38"/>
        <v>0.57217726777601474</v>
      </c>
    </row>
    <row r="119" spans="1:61">
      <c r="A119" s="2">
        <v>117</v>
      </c>
      <c r="B119" s="1" t="s">
        <v>19</v>
      </c>
      <c r="C119" s="1">
        <v>8.0709999999999997</v>
      </c>
      <c r="D119" s="1">
        <v>124.934</v>
      </c>
      <c r="E119" s="1">
        <v>61.76</v>
      </c>
      <c r="F119" s="1">
        <v>32.997999999999998</v>
      </c>
      <c r="G119" s="1">
        <v>175.518</v>
      </c>
      <c r="H119" s="1"/>
      <c r="I119" s="1">
        <v>8.0519999999999996</v>
      </c>
      <c r="J119" s="1">
        <v>124.744</v>
      </c>
      <c r="K119" s="1">
        <v>61.59</v>
      </c>
      <c r="L119" s="1">
        <v>33.15</v>
      </c>
      <c r="M119" s="1">
        <v>175.52</v>
      </c>
      <c r="O119">
        <v>117</v>
      </c>
      <c r="P119" t="s">
        <v>38</v>
      </c>
      <c r="Q119">
        <v>8.19</v>
      </c>
      <c r="R119">
        <v>124.22</v>
      </c>
      <c r="S119">
        <v>62.11</v>
      </c>
      <c r="T119">
        <v>32.58</v>
      </c>
      <c r="U119">
        <v>175.88</v>
      </c>
      <c r="W119">
        <v>117</v>
      </c>
      <c r="X119" t="s">
        <v>38</v>
      </c>
      <c r="Y119">
        <f t="shared" si="39"/>
        <v>0.11899999999999977</v>
      </c>
      <c r="Z119">
        <f t="shared" si="39"/>
        <v>-0.71399999999999864</v>
      </c>
      <c r="AA119">
        <f t="shared" si="39"/>
        <v>0.35000000000000142</v>
      </c>
      <c r="AB119">
        <f t="shared" si="39"/>
        <v>-0.41799999999999926</v>
      </c>
      <c r="AC119">
        <f t="shared" si="23"/>
        <v>0.36199999999999477</v>
      </c>
      <c r="AE119">
        <v>8.0433909999999997</v>
      </c>
      <c r="AF119">
        <v>0.38797152745899999</v>
      </c>
      <c r="AG119">
        <v>123.777799</v>
      </c>
      <c r="AH119">
        <v>4.3202991924900003</v>
      </c>
      <c r="AI119">
        <v>61.956341000000002</v>
      </c>
      <c r="AJ119">
        <v>1.3038988054</v>
      </c>
      <c r="AK119">
        <v>32.706952999999999</v>
      </c>
      <c r="AL119">
        <v>0.99253017122499998</v>
      </c>
      <c r="AM119">
        <v>175.20125300000001</v>
      </c>
      <c r="AN119">
        <v>0.77446153228600001</v>
      </c>
      <c r="AP119">
        <v>117</v>
      </c>
      <c r="AQ119" t="s">
        <v>38</v>
      </c>
      <c r="AR119">
        <f t="shared" si="24"/>
        <v>-0.14660899999999977</v>
      </c>
      <c r="AS119">
        <f t="shared" si="25"/>
        <v>0.38797152745899999</v>
      </c>
      <c r="AT119">
        <f t="shared" si="26"/>
        <v>-0.44220099999999718</v>
      </c>
      <c r="AU119">
        <f t="shared" si="27"/>
        <v>4.3202991924900003</v>
      </c>
      <c r="AV119">
        <f t="shared" si="28"/>
        <v>-0.15365899999999755</v>
      </c>
      <c r="AW119">
        <f t="shared" si="29"/>
        <v>1.3038988054</v>
      </c>
      <c r="AX119">
        <f t="shared" si="30"/>
        <v>0.12695300000000032</v>
      </c>
      <c r="AY119">
        <f t="shared" si="31"/>
        <v>0.99253017122499998</v>
      </c>
      <c r="AZ119">
        <f t="shared" si="32"/>
        <v>-0.67874699999998711</v>
      </c>
      <c r="BA119">
        <f t="shared" si="33"/>
        <v>0.77446153228600001</v>
      </c>
      <c r="BC119">
        <v>117</v>
      </c>
      <c r="BD119" t="s">
        <v>38</v>
      </c>
      <c r="BE119">
        <f t="shared" si="34"/>
        <v>7.0548140880999755E-2</v>
      </c>
      <c r="BF119">
        <f t="shared" si="35"/>
        <v>7.3874696401000792E-2</v>
      </c>
      <c r="BG119">
        <f t="shared" si="36"/>
        <v>0.25367238828099897</v>
      </c>
      <c r="BH119">
        <f t="shared" si="37"/>
        <v>0.29697377220899956</v>
      </c>
      <c r="BI119">
        <f t="shared" si="38"/>
        <v>1.0831543180089622</v>
      </c>
    </row>
    <row r="120" spans="1:61">
      <c r="A120" s="2">
        <v>118</v>
      </c>
      <c r="B120" s="1" t="s">
        <v>27</v>
      </c>
      <c r="C120" s="1">
        <v>8.3829999999999991</v>
      </c>
      <c r="D120" s="1">
        <v>125.203</v>
      </c>
      <c r="E120" s="1">
        <v>57.834000000000003</v>
      </c>
      <c r="F120" s="1">
        <v>39.106000000000002</v>
      </c>
      <c r="G120" s="1">
        <v>175.46100000000001</v>
      </c>
      <c r="H120" s="1"/>
      <c r="I120" s="1">
        <v>8.3569999999999993</v>
      </c>
      <c r="J120" s="1">
        <v>125.017</v>
      </c>
      <c r="K120" s="1">
        <v>57.84</v>
      </c>
      <c r="L120" s="1">
        <v>39.090000000000003</v>
      </c>
      <c r="M120" s="1">
        <v>175.37</v>
      </c>
      <c r="O120">
        <v>118</v>
      </c>
      <c r="P120" t="s">
        <v>46</v>
      </c>
      <c r="Q120">
        <v>8.26</v>
      </c>
      <c r="R120">
        <v>124.52</v>
      </c>
      <c r="S120">
        <v>57.77</v>
      </c>
      <c r="T120">
        <v>38.590000000000003</v>
      </c>
      <c r="U120">
        <v>175.24</v>
      </c>
      <c r="W120">
        <v>118</v>
      </c>
      <c r="X120" t="s">
        <v>46</v>
      </c>
      <c r="Y120">
        <f t="shared" si="39"/>
        <v>-0.12299999999999933</v>
      </c>
      <c r="Z120">
        <f t="shared" si="39"/>
        <v>-0.68300000000000693</v>
      </c>
      <c r="AA120">
        <f t="shared" si="39"/>
        <v>-6.4000000000000057E-2</v>
      </c>
      <c r="AB120">
        <f t="shared" si="39"/>
        <v>-0.51599999999999824</v>
      </c>
      <c r="AC120">
        <f t="shared" si="23"/>
        <v>-0.22100000000000364</v>
      </c>
      <c r="AE120">
        <v>8.2312589999999997</v>
      </c>
      <c r="AF120">
        <v>0.398465551734</v>
      </c>
      <c r="AG120">
        <v>123.572642</v>
      </c>
      <c r="AH120">
        <v>3.9630477019399999</v>
      </c>
      <c r="AI120">
        <v>57.791826999999998</v>
      </c>
      <c r="AJ120">
        <v>1.1529880515699999</v>
      </c>
      <c r="AK120">
        <v>39.531030000000001</v>
      </c>
      <c r="AL120">
        <v>1.11666830039</v>
      </c>
      <c r="AM120">
        <v>175.285359</v>
      </c>
      <c r="AN120">
        <v>0.84620831603000002</v>
      </c>
      <c r="AP120">
        <v>118</v>
      </c>
      <c r="AQ120" t="s">
        <v>46</v>
      </c>
      <c r="AR120">
        <f t="shared" si="24"/>
        <v>-2.8741000000000128E-2</v>
      </c>
      <c r="AS120">
        <f t="shared" si="25"/>
        <v>0.398465551734</v>
      </c>
      <c r="AT120">
        <f t="shared" si="26"/>
        <v>-0.94735799999999415</v>
      </c>
      <c r="AU120">
        <f t="shared" si="27"/>
        <v>3.9630477019399999</v>
      </c>
      <c r="AV120">
        <f t="shared" si="28"/>
        <v>2.1826999999994712E-2</v>
      </c>
      <c r="AW120">
        <f t="shared" si="29"/>
        <v>1.1529880515699999</v>
      </c>
      <c r="AX120">
        <f t="shared" si="30"/>
        <v>0.94102999999999781</v>
      </c>
      <c r="AY120">
        <f t="shared" si="31"/>
        <v>1.11666830039</v>
      </c>
      <c r="AZ120">
        <f t="shared" si="32"/>
        <v>4.5358999999990601E-2</v>
      </c>
      <c r="BA120">
        <f t="shared" si="33"/>
        <v>0.84620831603000002</v>
      </c>
      <c r="BC120">
        <v>118</v>
      </c>
      <c r="BD120" t="s">
        <v>46</v>
      </c>
      <c r="BE120">
        <f t="shared" si="34"/>
        <v>8.8847590809998499E-3</v>
      </c>
      <c r="BF120">
        <f t="shared" si="35"/>
        <v>6.9885152163993242E-2</v>
      </c>
      <c r="BG120">
        <f t="shared" si="36"/>
        <v>7.366273928999102E-3</v>
      </c>
      <c r="BH120">
        <f t="shared" si="37"/>
        <v>2.1229364208999884</v>
      </c>
      <c r="BI120">
        <f t="shared" si="38"/>
        <v>7.0947116880996933E-2</v>
      </c>
    </row>
    <row r="121" spans="1:61">
      <c r="A121" s="2">
        <v>119</v>
      </c>
      <c r="B121" s="1" t="s">
        <v>26</v>
      </c>
      <c r="C121" s="1">
        <v>8.3780000000000001</v>
      </c>
      <c r="D121" s="1">
        <v>121.16800000000001</v>
      </c>
      <c r="E121" s="1">
        <v>53.066000000000003</v>
      </c>
      <c r="F121" s="1">
        <v>39.22</v>
      </c>
      <c r="G121" s="1">
        <v>174.57499999999999</v>
      </c>
      <c r="H121" s="1"/>
      <c r="I121" s="1">
        <v>8.36</v>
      </c>
      <c r="J121" s="1">
        <v>121.15</v>
      </c>
      <c r="K121" s="1">
        <v>52.84</v>
      </c>
      <c r="L121" s="1">
        <v>39.090000000000003</v>
      </c>
      <c r="M121" s="1">
        <v>174.22</v>
      </c>
      <c r="O121">
        <v>119</v>
      </c>
      <c r="P121" t="s">
        <v>45</v>
      </c>
      <c r="Q121">
        <v>8.31</v>
      </c>
      <c r="R121">
        <v>121.02</v>
      </c>
      <c r="S121">
        <v>52.89</v>
      </c>
      <c r="T121">
        <v>38.89</v>
      </c>
      <c r="U121">
        <v>174.34</v>
      </c>
      <c r="W121">
        <v>119</v>
      </c>
      <c r="X121" t="s">
        <v>45</v>
      </c>
      <c r="Y121">
        <f t="shared" si="39"/>
        <v>-6.7999999999999616E-2</v>
      </c>
      <c r="Z121">
        <f t="shared" si="39"/>
        <v>-0.14800000000001035</v>
      </c>
      <c r="AA121">
        <f t="shared" si="39"/>
        <v>-0.17600000000000193</v>
      </c>
      <c r="AB121">
        <f t="shared" si="39"/>
        <v>-0.32999999999999829</v>
      </c>
      <c r="AC121">
        <f t="shared" si="23"/>
        <v>-0.23499999999998522</v>
      </c>
      <c r="AE121">
        <v>8.3709760000000006</v>
      </c>
      <c r="AF121">
        <v>0.369385063889</v>
      </c>
      <c r="AG121">
        <v>120.571878</v>
      </c>
      <c r="AH121">
        <v>2.58770695735</v>
      </c>
      <c r="AI121">
        <v>53.101354999999998</v>
      </c>
      <c r="AJ121">
        <v>0.76224205537</v>
      </c>
      <c r="AK121">
        <v>39.100855000000003</v>
      </c>
      <c r="AL121">
        <v>0.91819219882100001</v>
      </c>
      <c r="AM121">
        <v>174.51956799999999</v>
      </c>
      <c r="AN121">
        <v>0.69405673930599998</v>
      </c>
      <c r="AP121">
        <v>119</v>
      </c>
      <c r="AQ121" t="s">
        <v>45</v>
      </c>
      <c r="AR121">
        <f t="shared" si="24"/>
        <v>6.0976000000000141E-2</v>
      </c>
      <c r="AS121">
        <f t="shared" si="25"/>
        <v>0.369385063889</v>
      </c>
      <c r="AT121">
        <f t="shared" si="26"/>
        <v>-0.44812199999999791</v>
      </c>
      <c r="AU121">
        <f t="shared" si="27"/>
        <v>2.58770695735</v>
      </c>
      <c r="AV121">
        <f t="shared" si="28"/>
        <v>0.21135499999999752</v>
      </c>
      <c r="AW121">
        <f t="shared" si="29"/>
        <v>0.76224205537</v>
      </c>
      <c r="AX121">
        <f t="shared" si="30"/>
        <v>0.21085500000000224</v>
      </c>
      <c r="AY121">
        <f t="shared" si="31"/>
        <v>0.91819219882100001</v>
      </c>
      <c r="AZ121">
        <f t="shared" si="32"/>
        <v>0.17956799999998907</v>
      </c>
      <c r="BA121">
        <f t="shared" si="33"/>
        <v>0.69405673930599998</v>
      </c>
      <c r="BC121">
        <v>119</v>
      </c>
      <c r="BD121" t="s">
        <v>45</v>
      </c>
      <c r="BE121">
        <f t="shared" si="34"/>
        <v>1.6634808575999936E-2</v>
      </c>
      <c r="BF121">
        <f t="shared" si="35"/>
        <v>9.0073214883992531E-2</v>
      </c>
      <c r="BG121">
        <f t="shared" si="36"/>
        <v>0.15004389602499957</v>
      </c>
      <c r="BH121">
        <f t="shared" si="37"/>
        <v>0.29252413102500058</v>
      </c>
      <c r="BI121">
        <f t="shared" si="38"/>
        <v>0.1718666266239787</v>
      </c>
    </row>
    <row r="122" spans="1:61">
      <c r="A122" s="2">
        <v>120</v>
      </c>
      <c r="B122" s="1" t="s">
        <v>13</v>
      </c>
      <c r="C122" s="1">
        <v>8.2710000000000008</v>
      </c>
      <c r="D122" s="1">
        <v>120.84699999999999</v>
      </c>
      <c r="E122" s="1">
        <v>54.411000000000001</v>
      </c>
      <c r="F122" s="1">
        <v>41.003999999999998</v>
      </c>
      <c r="G122" s="1">
        <v>176.376</v>
      </c>
      <c r="H122" s="1"/>
      <c r="I122" s="1">
        <v>8.2739999999999991</v>
      </c>
      <c r="J122" s="1">
        <v>120.824</v>
      </c>
      <c r="K122" s="1">
        <v>54.4</v>
      </c>
      <c r="L122" s="1">
        <v>40.96</v>
      </c>
      <c r="M122" s="1">
        <v>176.41</v>
      </c>
      <c r="O122">
        <v>120</v>
      </c>
      <c r="P122" t="s">
        <v>32</v>
      </c>
      <c r="Q122">
        <v>8.31</v>
      </c>
      <c r="R122">
        <v>120.84</v>
      </c>
      <c r="S122">
        <v>54.37</v>
      </c>
      <c r="T122">
        <v>40.93</v>
      </c>
      <c r="U122">
        <v>176.31</v>
      </c>
      <c r="W122">
        <v>120</v>
      </c>
      <c r="X122" t="s">
        <v>32</v>
      </c>
      <c r="Y122">
        <f t="shared" si="39"/>
        <v>3.8999999999999702E-2</v>
      </c>
      <c r="Z122">
        <f t="shared" si="39"/>
        <v>-6.9999999999907914E-3</v>
      </c>
      <c r="AA122">
        <f t="shared" si="39"/>
        <v>-4.1000000000003922E-2</v>
      </c>
      <c r="AB122">
        <f t="shared" si="39"/>
        <v>-7.3999999999998067E-2</v>
      </c>
      <c r="AC122">
        <f t="shared" si="23"/>
        <v>-6.6000000000002501E-2</v>
      </c>
      <c r="AE122">
        <v>8.3441460000000003</v>
      </c>
      <c r="AF122">
        <v>0.32796572486199999</v>
      </c>
      <c r="AG122">
        <v>121.23535699999999</v>
      </c>
      <c r="AH122">
        <v>2.2686284578000002</v>
      </c>
      <c r="AI122">
        <v>54.271776000000003</v>
      </c>
      <c r="AJ122">
        <v>0.91475485449600002</v>
      </c>
      <c r="AK122">
        <v>41.220419999999997</v>
      </c>
      <c r="AL122">
        <v>0.74740941765500002</v>
      </c>
      <c r="AM122">
        <v>175.99707599999999</v>
      </c>
      <c r="AN122">
        <v>0.72055470036900005</v>
      </c>
      <c r="AP122">
        <v>120</v>
      </c>
      <c r="AQ122" t="s">
        <v>32</v>
      </c>
      <c r="AR122">
        <f t="shared" si="24"/>
        <v>3.4145999999999788E-2</v>
      </c>
      <c r="AS122">
        <f t="shared" si="25"/>
        <v>0.32796572486199999</v>
      </c>
      <c r="AT122">
        <f t="shared" si="26"/>
        <v>0.39535699999998997</v>
      </c>
      <c r="AU122">
        <f t="shared" si="27"/>
        <v>2.2686284578000002</v>
      </c>
      <c r="AV122">
        <f t="shared" si="28"/>
        <v>-9.822399999999476E-2</v>
      </c>
      <c r="AW122">
        <f t="shared" si="29"/>
        <v>0.91475485449600002</v>
      </c>
      <c r="AX122">
        <f t="shared" si="30"/>
        <v>0.29041999999999746</v>
      </c>
      <c r="AY122">
        <f t="shared" si="31"/>
        <v>0.74740941765500002</v>
      </c>
      <c r="AZ122">
        <f t="shared" si="32"/>
        <v>-0.31292400000000953</v>
      </c>
      <c r="BA122">
        <f t="shared" si="33"/>
        <v>0.72055470036900005</v>
      </c>
      <c r="BC122">
        <v>120</v>
      </c>
      <c r="BD122" t="s">
        <v>32</v>
      </c>
      <c r="BE122">
        <f t="shared" si="34"/>
        <v>2.3561315999999164E-5</v>
      </c>
      <c r="BF122">
        <f t="shared" si="35"/>
        <v>0.16189115544898453</v>
      </c>
      <c r="BG122">
        <f t="shared" si="36"/>
        <v>3.2745861759989514E-3</v>
      </c>
      <c r="BH122">
        <f t="shared" si="37"/>
        <v>0.13280193639999674</v>
      </c>
      <c r="BI122">
        <f t="shared" si="38"/>
        <v>6.0971461776003467E-2</v>
      </c>
    </row>
    <row r="123" spans="1:61">
      <c r="A123" s="2">
        <v>121</v>
      </c>
      <c r="B123" s="1" t="s">
        <v>17</v>
      </c>
      <c r="C123" s="1">
        <v>8.1829999999999998</v>
      </c>
      <c r="D123" s="1">
        <v>120.79</v>
      </c>
      <c r="E123" s="1">
        <v>56.33</v>
      </c>
      <c r="F123" s="1">
        <v>30.497</v>
      </c>
      <c r="G123" s="1">
        <v>176.13499999999999</v>
      </c>
      <c r="H123" s="1"/>
      <c r="I123" s="1">
        <v>8.18</v>
      </c>
      <c r="J123" s="1">
        <v>120.748</v>
      </c>
      <c r="K123" s="1">
        <v>56.2</v>
      </c>
      <c r="L123" s="1">
        <v>30.45</v>
      </c>
      <c r="M123" s="1">
        <v>176.21</v>
      </c>
      <c r="O123">
        <v>121</v>
      </c>
      <c r="P123" t="s">
        <v>36</v>
      </c>
      <c r="Q123">
        <v>8.2899999999999991</v>
      </c>
      <c r="R123">
        <v>121.75</v>
      </c>
      <c r="S123">
        <v>56.31</v>
      </c>
      <c r="T123">
        <v>30.5</v>
      </c>
      <c r="U123">
        <v>176.03</v>
      </c>
      <c r="W123">
        <v>121</v>
      </c>
      <c r="X123" t="s">
        <v>36</v>
      </c>
      <c r="Y123">
        <f t="shared" si="39"/>
        <v>0.10699999999999932</v>
      </c>
      <c r="Z123">
        <f t="shared" si="39"/>
        <v>0.95999999999999375</v>
      </c>
      <c r="AA123">
        <f t="shared" si="39"/>
        <v>-1.9999999999996021E-2</v>
      </c>
      <c r="AB123">
        <f t="shared" si="39"/>
        <v>3.0000000000001137E-3</v>
      </c>
      <c r="AC123">
        <f t="shared" si="39"/>
        <v>-0.10499999999998977</v>
      </c>
      <c r="AE123">
        <v>8.197908</v>
      </c>
      <c r="AF123">
        <v>0.35915671445199998</v>
      </c>
      <c r="AG123">
        <v>121.41083500000001</v>
      </c>
      <c r="AH123">
        <v>2.48380422372</v>
      </c>
      <c r="AI123">
        <v>56.120258999999997</v>
      </c>
      <c r="AJ123">
        <v>0.93146166207699999</v>
      </c>
      <c r="AK123">
        <v>31.100679</v>
      </c>
      <c r="AL123">
        <v>0.97965227706500002</v>
      </c>
      <c r="AM123">
        <v>175.74812399999999</v>
      </c>
      <c r="AN123">
        <v>0.74680889565099995</v>
      </c>
      <c r="AP123">
        <v>121</v>
      </c>
      <c r="AQ123" t="s">
        <v>36</v>
      </c>
      <c r="AR123">
        <f t="shared" si="24"/>
        <v>-9.2091999999999175E-2</v>
      </c>
      <c r="AS123">
        <f t="shared" si="25"/>
        <v>0.35915671445199998</v>
      </c>
      <c r="AT123">
        <f t="shared" si="26"/>
        <v>-0.33916499999999417</v>
      </c>
      <c r="AU123">
        <f t="shared" si="27"/>
        <v>2.48380422372</v>
      </c>
      <c r="AV123">
        <f t="shared" si="28"/>
        <v>-0.18974100000000504</v>
      </c>
      <c r="AW123">
        <f t="shared" si="29"/>
        <v>0.93146166207699999</v>
      </c>
      <c r="AX123">
        <f t="shared" si="30"/>
        <v>0.60067899999999952</v>
      </c>
      <c r="AY123">
        <f t="shared" si="31"/>
        <v>0.97965227706500002</v>
      </c>
      <c r="AZ123">
        <f t="shared" si="32"/>
        <v>-0.28187600000001112</v>
      </c>
      <c r="BA123">
        <f t="shared" si="33"/>
        <v>0.74680889565099995</v>
      </c>
      <c r="BC123">
        <v>121</v>
      </c>
      <c r="BD123" t="s">
        <v>36</v>
      </c>
      <c r="BE123">
        <f t="shared" si="34"/>
        <v>3.9637624463999398E-2</v>
      </c>
      <c r="BF123">
        <f t="shared" si="35"/>
        <v>1.6878296972249687</v>
      </c>
      <c r="BG123">
        <f t="shared" si="36"/>
        <v>2.8812007081003062E-2</v>
      </c>
      <c r="BH123">
        <f t="shared" si="37"/>
        <v>0.35722018704099928</v>
      </c>
      <c r="BI123">
        <f t="shared" si="38"/>
        <v>3.1285119376007552E-2</v>
      </c>
    </row>
    <row r="124" spans="1:61">
      <c r="A124" s="2">
        <v>122</v>
      </c>
      <c r="B124" s="1" t="s">
        <v>26</v>
      </c>
      <c r="C124" s="1">
        <v>8.44</v>
      </c>
      <c r="D124" s="1">
        <v>119.179</v>
      </c>
      <c r="E124" s="1">
        <v>53.521999999999998</v>
      </c>
      <c r="F124" s="1">
        <v>38.707000000000001</v>
      </c>
      <c r="G124" s="1">
        <v>175.09800000000001</v>
      </c>
      <c r="H124" s="1"/>
      <c r="I124" s="1">
        <v>8.4350000000000005</v>
      </c>
      <c r="J124" s="1">
        <v>119.107</v>
      </c>
      <c r="K124" s="1">
        <v>53.46</v>
      </c>
      <c r="L124" s="1">
        <v>38.78</v>
      </c>
      <c r="M124" s="1">
        <v>175.16</v>
      </c>
      <c r="O124">
        <v>122</v>
      </c>
      <c r="P124" t="s">
        <v>45</v>
      </c>
      <c r="Q124">
        <v>8.5299999999999994</v>
      </c>
      <c r="R124">
        <v>120.18</v>
      </c>
      <c r="S124">
        <v>53.08</v>
      </c>
      <c r="T124">
        <v>38.700000000000003</v>
      </c>
      <c r="U124">
        <v>174.97</v>
      </c>
      <c r="W124">
        <v>122</v>
      </c>
      <c r="X124" t="s">
        <v>45</v>
      </c>
      <c r="Y124">
        <f t="shared" si="39"/>
        <v>8.9999999999999858E-2</v>
      </c>
      <c r="Z124">
        <f t="shared" si="39"/>
        <v>1.0010000000000048</v>
      </c>
      <c r="AA124">
        <f t="shared" si="39"/>
        <v>-0.44200000000000017</v>
      </c>
      <c r="AB124">
        <f t="shared" si="39"/>
        <v>-6.9999999999978968E-3</v>
      </c>
      <c r="AC124">
        <f t="shared" si="39"/>
        <v>-0.12800000000001432</v>
      </c>
      <c r="AE124">
        <v>8.4392040000000001</v>
      </c>
      <c r="AF124">
        <v>0.311699054192</v>
      </c>
      <c r="AG124">
        <v>119.720078</v>
      </c>
      <c r="AH124">
        <v>2.3773144747599999</v>
      </c>
      <c r="AI124">
        <v>53.038159</v>
      </c>
      <c r="AJ124">
        <v>0.71911603772900001</v>
      </c>
      <c r="AK124">
        <v>39.013454000000003</v>
      </c>
      <c r="AL124">
        <v>0.84363703799900003</v>
      </c>
      <c r="AM124">
        <v>174.724898</v>
      </c>
      <c r="AN124">
        <v>0.75123465681199997</v>
      </c>
      <c r="AP124">
        <v>122</v>
      </c>
      <c r="AQ124" t="s">
        <v>45</v>
      </c>
      <c r="AR124">
        <f t="shared" si="24"/>
        <v>-9.0795999999999211E-2</v>
      </c>
      <c r="AS124">
        <f t="shared" si="25"/>
        <v>0.311699054192</v>
      </c>
      <c r="AT124">
        <f t="shared" si="26"/>
        <v>-0.45992200000000594</v>
      </c>
      <c r="AU124">
        <f t="shared" si="27"/>
        <v>2.3773144747599999</v>
      </c>
      <c r="AV124">
        <f t="shared" si="28"/>
        <v>-4.1840999999998019E-2</v>
      </c>
      <c r="AW124">
        <f t="shared" si="29"/>
        <v>0.71911603772900001</v>
      </c>
      <c r="AX124">
        <f t="shared" si="30"/>
        <v>0.31345400000000012</v>
      </c>
      <c r="AY124">
        <f t="shared" si="31"/>
        <v>0.84363703799900003</v>
      </c>
      <c r="AZ124">
        <f t="shared" si="32"/>
        <v>-0.24510200000000282</v>
      </c>
      <c r="BA124">
        <f t="shared" si="33"/>
        <v>0.75123465681199997</v>
      </c>
      <c r="BC124">
        <v>122</v>
      </c>
      <c r="BD124" t="s">
        <v>45</v>
      </c>
      <c r="BE124">
        <f t="shared" si="34"/>
        <v>3.2687193615999664E-2</v>
      </c>
      <c r="BF124">
        <f t="shared" si="35"/>
        <v>2.1342930900840313</v>
      </c>
      <c r="BG124">
        <f t="shared" si="36"/>
        <v>0.16012722528100173</v>
      </c>
      <c r="BH124">
        <f t="shared" si="37"/>
        <v>0.10269076611599873</v>
      </c>
      <c r="BI124">
        <f t="shared" si="38"/>
        <v>1.3712878403997306E-2</v>
      </c>
    </row>
    <row r="125" spans="1:61">
      <c r="A125" s="2">
        <v>123</v>
      </c>
      <c r="B125" s="1" t="s">
        <v>24</v>
      </c>
      <c r="C125" s="1">
        <v>8.0790000000000006</v>
      </c>
      <c r="D125" s="1">
        <v>121.904</v>
      </c>
      <c r="E125" s="1">
        <v>55.326999999999998</v>
      </c>
      <c r="F125" s="1">
        <v>42.216999999999999</v>
      </c>
      <c r="G125" s="1">
        <v>177.08</v>
      </c>
      <c r="H125" s="1"/>
      <c r="I125" s="1">
        <v>8.0719999999999992</v>
      </c>
      <c r="J125" s="1">
        <v>121.82</v>
      </c>
      <c r="K125" s="1">
        <v>55.34</v>
      </c>
      <c r="L125" s="1">
        <v>42.21</v>
      </c>
      <c r="M125" s="1">
        <v>177.04</v>
      </c>
      <c r="O125">
        <v>123</v>
      </c>
      <c r="P125" t="s">
        <v>43</v>
      </c>
      <c r="Q125">
        <v>8.1300000000000008</v>
      </c>
      <c r="R125">
        <v>122.18</v>
      </c>
      <c r="S125">
        <v>55.37</v>
      </c>
      <c r="T125">
        <v>41.95</v>
      </c>
      <c r="U125">
        <v>177.37</v>
      </c>
      <c r="W125">
        <v>123</v>
      </c>
      <c r="X125" t="s">
        <v>43</v>
      </c>
      <c r="Y125">
        <f t="shared" si="39"/>
        <v>5.1000000000000156E-2</v>
      </c>
      <c r="Z125">
        <f t="shared" si="39"/>
        <v>0.27600000000001046</v>
      </c>
      <c r="AA125">
        <f t="shared" si="39"/>
        <v>4.2999999999999261E-2</v>
      </c>
      <c r="AB125">
        <f t="shared" si="39"/>
        <v>-0.26699999999999591</v>
      </c>
      <c r="AC125">
        <f t="shared" si="39"/>
        <v>0.28999999999999204</v>
      </c>
      <c r="AE125">
        <v>8.0705589999999994</v>
      </c>
      <c r="AF125">
        <v>0.421713604854</v>
      </c>
      <c r="AG125">
        <v>122.095079</v>
      </c>
      <c r="AH125">
        <v>2.1054807072899999</v>
      </c>
      <c r="AI125">
        <v>54.878782999999999</v>
      </c>
      <c r="AJ125">
        <v>0.72326734055300002</v>
      </c>
      <c r="AK125">
        <v>42.673264000000003</v>
      </c>
      <c r="AL125">
        <v>0.67331796820199996</v>
      </c>
      <c r="AM125">
        <v>176.86015399999999</v>
      </c>
      <c r="AN125">
        <v>0.75585529586300004</v>
      </c>
      <c r="AP125">
        <v>123</v>
      </c>
      <c r="AQ125" t="s">
        <v>43</v>
      </c>
      <c r="AR125">
        <f t="shared" si="24"/>
        <v>-5.9441000000001409E-2</v>
      </c>
      <c r="AS125">
        <f t="shared" si="25"/>
        <v>0.421713604854</v>
      </c>
      <c r="AT125">
        <f t="shared" si="26"/>
        <v>-8.4921000000008462E-2</v>
      </c>
      <c r="AU125">
        <f t="shared" si="27"/>
        <v>2.1054807072899999</v>
      </c>
      <c r="AV125">
        <f t="shared" si="28"/>
        <v>-0.4912169999999989</v>
      </c>
      <c r="AW125">
        <f t="shared" si="29"/>
        <v>0.72326734055300002</v>
      </c>
      <c r="AX125">
        <f t="shared" si="30"/>
        <v>0.72326400000000035</v>
      </c>
      <c r="AY125">
        <f t="shared" si="31"/>
        <v>0.67331796820199996</v>
      </c>
      <c r="AZ125">
        <f t="shared" si="32"/>
        <v>-0.50984600000001024</v>
      </c>
      <c r="BA125">
        <f t="shared" si="33"/>
        <v>0.75585529586300004</v>
      </c>
      <c r="BC125">
        <v>123</v>
      </c>
      <c r="BD125" t="s">
        <v>43</v>
      </c>
      <c r="BE125">
        <f t="shared" si="34"/>
        <v>1.2197214481000345E-2</v>
      </c>
      <c r="BF125">
        <f t="shared" si="35"/>
        <v>0.13026396824101366</v>
      </c>
      <c r="BG125">
        <f t="shared" si="36"/>
        <v>0.28538780308899803</v>
      </c>
      <c r="BH125">
        <f t="shared" si="37"/>
        <v>0.98062278969599259</v>
      </c>
      <c r="BI125">
        <f t="shared" si="38"/>
        <v>0.63975362371600364</v>
      </c>
    </row>
    <row r="126" spans="1:61">
      <c r="A126" s="2">
        <v>124</v>
      </c>
      <c r="B126" s="1" t="s">
        <v>24</v>
      </c>
      <c r="C126" s="1">
        <v>8.0890000000000004</v>
      </c>
      <c r="D126" s="1">
        <v>122.212</v>
      </c>
      <c r="E126" s="1">
        <v>54.920999999999999</v>
      </c>
      <c r="F126" s="1">
        <v>42.475999999999999</v>
      </c>
      <c r="G126" s="1">
        <v>176.21899999999999</v>
      </c>
      <c r="H126" s="1"/>
      <c r="I126" s="1">
        <v>8.0719999999999992</v>
      </c>
      <c r="J126" s="1">
        <v>121.82</v>
      </c>
      <c r="K126" s="1">
        <v>55.03</v>
      </c>
      <c r="L126" s="1">
        <v>42.21</v>
      </c>
      <c r="M126" s="1">
        <v>176.21</v>
      </c>
      <c r="O126">
        <v>124</v>
      </c>
      <c r="P126" t="s">
        <v>43</v>
      </c>
      <c r="Q126">
        <v>8.19</v>
      </c>
      <c r="R126">
        <v>122.34</v>
      </c>
      <c r="S126">
        <v>55.25</v>
      </c>
      <c r="T126">
        <v>42.15</v>
      </c>
      <c r="U126">
        <v>177.07</v>
      </c>
      <c r="W126">
        <v>124</v>
      </c>
      <c r="X126" t="s">
        <v>43</v>
      </c>
      <c r="Y126">
        <f t="shared" si="39"/>
        <v>0.10099999999999909</v>
      </c>
      <c r="Z126">
        <f t="shared" si="39"/>
        <v>0.12800000000000011</v>
      </c>
      <c r="AA126">
        <f t="shared" si="39"/>
        <v>0.32900000000000063</v>
      </c>
      <c r="AB126">
        <f t="shared" si="39"/>
        <v>-0.32600000000000051</v>
      </c>
      <c r="AC126">
        <f t="shared" si="39"/>
        <v>0.85099999999999909</v>
      </c>
      <c r="AE126">
        <v>8.20411</v>
      </c>
      <c r="AF126">
        <v>0.337348760039</v>
      </c>
      <c r="AG126">
        <v>122.56145100000001</v>
      </c>
      <c r="AH126">
        <v>2.2481129610399999</v>
      </c>
      <c r="AI126">
        <v>54.804076000000002</v>
      </c>
      <c r="AJ126">
        <v>0.66297123031399996</v>
      </c>
      <c r="AK126">
        <v>42.617165999999997</v>
      </c>
      <c r="AL126">
        <v>0.67837942955499997</v>
      </c>
      <c r="AM126">
        <v>176.89552800000001</v>
      </c>
      <c r="AN126">
        <v>0.59103316591900001</v>
      </c>
      <c r="AP126">
        <v>124</v>
      </c>
      <c r="AQ126" t="s">
        <v>43</v>
      </c>
      <c r="AR126">
        <f t="shared" si="24"/>
        <v>1.4110000000000511E-2</v>
      </c>
      <c r="AS126">
        <f t="shared" si="25"/>
        <v>0.337348760039</v>
      </c>
      <c r="AT126">
        <f t="shared" si="26"/>
        <v>0.22145100000000184</v>
      </c>
      <c r="AU126">
        <f t="shared" si="27"/>
        <v>2.2481129610399999</v>
      </c>
      <c r="AV126">
        <f t="shared" si="28"/>
        <v>-0.44592399999999799</v>
      </c>
      <c r="AW126">
        <f t="shared" si="29"/>
        <v>0.66297123031399996</v>
      </c>
      <c r="AX126">
        <f t="shared" si="30"/>
        <v>0.46716599999999886</v>
      </c>
      <c r="AY126">
        <f t="shared" si="31"/>
        <v>0.67837942955499997</v>
      </c>
      <c r="AZ126">
        <f t="shared" si="32"/>
        <v>-0.1744719999999802</v>
      </c>
      <c r="BA126">
        <f t="shared" si="33"/>
        <v>0.59103316591900001</v>
      </c>
      <c r="BC126">
        <v>124</v>
      </c>
      <c r="BD126" t="s">
        <v>43</v>
      </c>
      <c r="BE126">
        <f t="shared" si="34"/>
        <v>7.5498720999997533E-3</v>
      </c>
      <c r="BF126">
        <f t="shared" si="35"/>
        <v>8.7330894010003227E-3</v>
      </c>
      <c r="BG126">
        <f t="shared" si="36"/>
        <v>0.60050720577599781</v>
      </c>
      <c r="BH126">
        <f t="shared" si="37"/>
        <v>0.62911230355599901</v>
      </c>
      <c r="BI126">
        <f t="shared" si="38"/>
        <v>1.0515928227839575</v>
      </c>
    </row>
    <row r="127" spans="1:61">
      <c r="A127" s="2">
        <v>125</v>
      </c>
      <c r="B127" s="1" t="s">
        <v>13</v>
      </c>
      <c r="C127" s="1">
        <v>7.7510000000000003</v>
      </c>
      <c r="D127" s="1">
        <v>126.21</v>
      </c>
      <c r="E127" s="1">
        <v>55.906999999999996</v>
      </c>
      <c r="F127" s="1">
        <v>42.271999999999998</v>
      </c>
      <c r="G127" s="1">
        <v>180.91200000000001</v>
      </c>
      <c r="H127" s="1"/>
      <c r="I127" s="1">
        <v>7.7450000000000001</v>
      </c>
      <c r="J127" s="1">
        <v>126.16500000000001</v>
      </c>
      <c r="K127" s="1">
        <v>55.96</v>
      </c>
      <c r="L127" s="1">
        <v>42.21</v>
      </c>
      <c r="M127" s="1"/>
      <c r="AE127">
        <v>8.3738519999999994</v>
      </c>
      <c r="AF127">
        <v>5.7978962529500001E-2</v>
      </c>
      <c r="AG127">
        <v>120.39923</v>
      </c>
      <c r="AH127">
        <v>2.2662018886200001E-2</v>
      </c>
      <c r="AI127">
        <v>53.999757000000002</v>
      </c>
      <c r="AJ127">
        <v>1.9764815987000001E-2</v>
      </c>
      <c r="AK127">
        <v>40.799872000000001</v>
      </c>
      <c r="AL127">
        <v>2.5994338152800001E-2</v>
      </c>
      <c r="AM127">
        <v>0</v>
      </c>
      <c r="AN127">
        <v>0</v>
      </c>
    </row>
    <row r="128" spans="1:61">
      <c r="BB128" t="s">
        <v>63</v>
      </c>
      <c r="BE128">
        <f>SQRT(AVERAGE(BE4:BE126))</f>
        <v>0.23223583798792846</v>
      </c>
      <c r="BF128">
        <f t="shared" ref="BF128:BI128" si="40">SQRT(AVERAGE(BF4:BF126))</f>
        <v>1.5904446244221631</v>
      </c>
      <c r="BG128">
        <f t="shared" si="40"/>
        <v>0.70349381477100226</v>
      </c>
      <c r="BH128">
        <f t="shared" si="40"/>
        <v>0.55442283046957874</v>
      </c>
      <c r="BI128">
        <f t="shared" si="40"/>
        <v>0.6050720409157736</v>
      </c>
    </row>
    <row r="129" spans="54:61">
      <c r="BB129" t="s">
        <v>57</v>
      </c>
      <c r="BE129">
        <v>0.12</v>
      </c>
      <c r="BF129">
        <v>0.89</v>
      </c>
      <c r="BG129">
        <v>0.41</v>
      </c>
      <c r="BH129">
        <v>0.44</v>
      </c>
      <c r="BI129">
        <v>0.37</v>
      </c>
    </row>
    <row r="130" spans="54:61">
      <c r="BB130" t="s">
        <v>59</v>
      </c>
      <c r="BE130">
        <f>SQRT(AVERAGE(BE4:BE84,BE104:BE126))</f>
        <v>0.21958718047511472</v>
      </c>
      <c r="BF130">
        <f t="shared" ref="BF130:BI130" si="41">SQRT(AVERAGE(BF4:BF84,BF104:BF126))</f>
        <v>1.4408008436488366</v>
      </c>
      <c r="BG130">
        <f t="shared" si="41"/>
        <v>0.60474678543845628</v>
      </c>
      <c r="BH130">
        <f t="shared" si="41"/>
        <v>0.56926738375450803</v>
      </c>
      <c r="BI130">
        <f t="shared" si="41"/>
        <v>0.52931576846929695</v>
      </c>
    </row>
    <row r="132" spans="54:61">
      <c r="BB132" t="s">
        <v>62</v>
      </c>
      <c r="BE132">
        <v>0.2373985381764063</v>
      </c>
      <c r="BF132">
        <v>1.4119066739618829</v>
      </c>
      <c r="BG132">
        <v>0.68911400236519993</v>
      </c>
      <c r="BH132">
        <v>0.49753201057938257</v>
      </c>
      <c r="BI132">
        <v>0.59526793844360848</v>
      </c>
    </row>
    <row r="133" spans="54:61">
      <c r="BB133" t="s">
        <v>57</v>
      </c>
      <c r="BE133">
        <v>0.12</v>
      </c>
      <c r="BF133">
        <v>0.89</v>
      </c>
      <c r="BG133">
        <v>0.41</v>
      </c>
      <c r="BH133">
        <v>0.44</v>
      </c>
      <c r="BI133">
        <v>0.37</v>
      </c>
    </row>
    <row r="134" spans="54:61">
      <c r="BB134" t="s">
        <v>62</v>
      </c>
      <c r="BE134">
        <v>0.22503926961322362</v>
      </c>
      <c r="BF134">
        <v>1.3083728841812345</v>
      </c>
      <c r="BG134">
        <v>0.5828338039748916</v>
      </c>
      <c r="BH134">
        <v>0.50457872984911079</v>
      </c>
      <c r="BI134">
        <v>0.47386532095768052</v>
      </c>
    </row>
    <row r="136" spans="54:61">
      <c r="BB136" t="s">
        <v>61</v>
      </c>
      <c r="BE136">
        <v>0.29382604260575196</v>
      </c>
      <c r="BF136">
        <v>1.5871184829750034</v>
      </c>
      <c r="BG136">
        <v>0.69679523501993579</v>
      </c>
      <c r="BH136">
        <v>0.49729215109467806</v>
      </c>
      <c r="BI136">
        <v>0.67085178055135342</v>
      </c>
    </row>
    <row r="137" spans="54:61">
      <c r="BB137" t="s">
        <v>57</v>
      </c>
      <c r="BE137">
        <v>0.12</v>
      </c>
      <c r="BF137">
        <v>0.89</v>
      </c>
      <c r="BG137">
        <v>0.41</v>
      </c>
      <c r="BH137">
        <v>0.44</v>
      </c>
      <c r="BI137">
        <v>0.37</v>
      </c>
    </row>
    <row r="138" spans="54:61">
      <c r="BB138" t="s">
        <v>60</v>
      </c>
      <c r="BE138">
        <v>0.29056535118886867</v>
      </c>
      <c r="BF138">
        <v>1.5998725437797732</v>
      </c>
      <c r="BG138">
        <v>0.60755359420618416</v>
      </c>
      <c r="BH138">
        <v>0.49133858807801134</v>
      </c>
      <c r="BI138">
        <v>0.54864592267088763</v>
      </c>
    </row>
    <row r="140" spans="54:61">
      <c r="BG140" t="s">
        <v>64</v>
      </c>
    </row>
    <row r="141" spans="54:61">
      <c r="BE141" s="3" t="s">
        <v>25</v>
      </c>
      <c r="BF141" s="3" t="s">
        <v>26</v>
      </c>
      <c r="BG141" s="3" t="s">
        <v>65</v>
      </c>
      <c r="BH141" s="3" t="s">
        <v>66</v>
      </c>
      <c r="BI141" s="3" t="s">
        <v>67</v>
      </c>
    </row>
    <row r="142" spans="54:61">
      <c r="BB142" t="s">
        <v>68</v>
      </c>
      <c r="BE142">
        <v>0.29382604260575196</v>
      </c>
      <c r="BF142">
        <v>1.5871184829750034</v>
      </c>
      <c r="BG142">
        <v>0.69679523501993579</v>
      </c>
      <c r="BH142">
        <v>0.49729215109467806</v>
      </c>
      <c r="BI142">
        <v>0.67085178055135342</v>
      </c>
    </row>
    <row r="143" spans="54:61">
      <c r="BB143" t="s">
        <v>69</v>
      </c>
      <c r="BE143">
        <v>0.2373985381764063</v>
      </c>
      <c r="BF143">
        <v>1.4119066739618829</v>
      </c>
      <c r="BG143">
        <v>0.68911400236519993</v>
      </c>
      <c r="BH143">
        <v>0.49753201057938257</v>
      </c>
      <c r="BI143">
        <v>0.59526793844360848</v>
      </c>
    </row>
    <row r="144" spans="54:61">
      <c r="BB144" t="s">
        <v>70</v>
      </c>
      <c r="BE144">
        <v>0.23223583798792846</v>
      </c>
      <c r="BF144">
        <v>1.5904446244221631</v>
      </c>
      <c r="BG144">
        <v>0.70349381477100226</v>
      </c>
      <c r="BH144">
        <v>0.55442283046957874</v>
      </c>
      <c r="BI144">
        <v>0.6050720409157736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140"/>
  <sheetViews>
    <sheetView topLeftCell="A116" workbookViewId="0">
      <selection activeCell="E1" sqref="E1:J125"/>
    </sheetView>
  </sheetViews>
  <sheetFormatPr defaultRowHeight="15"/>
  <cols>
    <col min="1" max="1" width="11" bestFit="1" customWidth="1"/>
    <col min="2" max="2" width="12" bestFit="1" customWidth="1"/>
    <col min="3" max="3" width="9" bestFit="1" customWidth="1"/>
    <col min="4" max="4" width="12" bestFit="1" customWidth="1"/>
    <col min="5" max="5" width="10" bestFit="1" customWidth="1"/>
    <col min="6" max="6" width="12" bestFit="1" customWidth="1"/>
    <col min="7" max="7" width="10" bestFit="1" customWidth="1"/>
    <col min="8" max="8" width="12" bestFit="1" customWidth="1"/>
    <col min="9" max="9" width="11" bestFit="1" customWidth="1"/>
    <col min="10" max="10" width="12" bestFit="1" customWidth="1"/>
  </cols>
  <sheetData>
    <row r="1" spans="1:10">
      <c r="A1">
        <v>0</v>
      </c>
      <c r="B1">
        <v>0</v>
      </c>
      <c r="C1">
        <v>0</v>
      </c>
      <c r="D1">
        <v>0</v>
      </c>
      <c r="E1">
        <v>62.099314999999997</v>
      </c>
      <c r="F1">
        <v>1.49700292251E-2</v>
      </c>
      <c r="G1">
        <v>68.867204000000001</v>
      </c>
      <c r="H1">
        <v>1.9629273649299998E-2</v>
      </c>
      <c r="I1">
        <v>174.69924900000001</v>
      </c>
      <c r="J1">
        <v>1.5730066719499999E-2</v>
      </c>
    </row>
    <row r="2" spans="1:10">
      <c r="A2">
        <v>115.50190499999999</v>
      </c>
      <c r="B2">
        <v>1.9972842451599999</v>
      </c>
      <c r="C2">
        <v>8.1072539999999993</v>
      </c>
      <c r="D2">
        <v>0.240402532191</v>
      </c>
      <c r="E2">
        <v>61.563020000000002</v>
      </c>
      <c r="F2">
        <v>0.79005845074900005</v>
      </c>
      <c r="G2">
        <v>70.102204</v>
      </c>
      <c r="H2">
        <v>0.73864603186099997</v>
      </c>
      <c r="I2">
        <v>174.39717099999999</v>
      </c>
      <c r="J2">
        <v>0.87197904433499995</v>
      </c>
    </row>
    <row r="3" spans="1:10">
      <c r="A3">
        <v>122.306561</v>
      </c>
      <c r="B3">
        <v>1.8807043239900001</v>
      </c>
      <c r="C3">
        <v>8.4382059999999992</v>
      </c>
      <c r="D3">
        <v>0.31880689698300002</v>
      </c>
      <c r="E3">
        <v>56.622821000000002</v>
      </c>
      <c r="F3">
        <v>1.0819770362400001</v>
      </c>
      <c r="G3">
        <v>30.500665000000001</v>
      </c>
      <c r="H3">
        <v>0.74512896788100003</v>
      </c>
      <c r="I3">
        <v>176.134772</v>
      </c>
      <c r="J3">
        <v>0.87386805183399996</v>
      </c>
    </row>
    <row r="4" spans="1:10">
      <c r="A4">
        <v>121.3336</v>
      </c>
      <c r="B4">
        <v>2.7393363510199999</v>
      </c>
      <c r="C4">
        <v>8.405678</v>
      </c>
      <c r="D4">
        <v>0.304783116849</v>
      </c>
      <c r="E4">
        <v>54.493412999999997</v>
      </c>
      <c r="F4">
        <v>0.91780453280200003</v>
      </c>
      <c r="G4">
        <v>41.103676</v>
      </c>
      <c r="H4">
        <v>0.76346344838799995</v>
      </c>
      <c r="I4">
        <v>176.030698</v>
      </c>
      <c r="J4">
        <v>0.74021349271400005</v>
      </c>
    </row>
    <row r="5" spans="1:10">
      <c r="A5">
        <v>120.586415</v>
      </c>
      <c r="B5">
        <v>2.4380223971000001</v>
      </c>
      <c r="C5">
        <v>8.0335920000000005</v>
      </c>
      <c r="D5">
        <v>0.36996287318600002</v>
      </c>
      <c r="E5">
        <v>56.357081999999998</v>
      </c>
      <c r="F5">
        <v>0.89305516810300001</v>
      </c>
      <c r="G5">
        <v>33.225062999999999</v>
      </c>
      <c r="H5">
        <v>0.90860227989499998</v>
      </c>
      <c r="I5">
        <v>176.34608399999999</v>
      </c>
      <c r="J5">
        <v>0.75198136342900002</v>
      </c>
    </row>
    <row r="6" spans="1:10">
      <c r="A6">
        <v>122.221844</v>
      </c>
      <c r="B6">
        <v>2.8623160205799998</v>
      </c>
      <c r="C6">
        <v>8.0867989999999992</v>
      </c>
      <c r="D6">
        <v>0.421601098906</v>
      </c>
      <c r="E6">
        <v>61.055444000000001</v>
      </c>
      <c r="F6">
        <v>0.87202311028099999</v>
      </c>
      <c r="G6">
        <v>38.693555000000003</v>
      </c>
      <c r="H6">
        <v>0.84983662369599999</v>
      </c>
      <c r="I6">
        <v>175.82227599999999</v>
      </c>
      <c r="J6">
        <v>0.73574967606099995</v>
      </c>
    </row>
    <row r="7" spans="1:10">
      <c r="A7">
        <v>121.386556</v>
      </c>
      <c r="B7">
        <v>2.8233455557</v>
      </c>
      <c r="C7">
        <v>8.3348030000000008</v>
      </c>
      <c r="D7">
        <v>0.30072233404100002</v>
      </c>
      <c r="E7">
        <v>58.078892000000003</v>
      </c>
      <c r="F7">
        <v>0.80388220302199997</v>
      </c>
      <c r="G7">
        <v>64.278667999999996</v>
      </c>
      <c r="H7">
        <v>0.69248916942899996</v>
      </c>
      <c r="I7">
        <v>174.35199</v>
      </c>
      <c r="J7">
        <v>0.70911260452799996</v>
      </c>
    </row>
    <row r="8" spans="1:10">
      <c r="A8">
        <v>122.397401</v>
      </c>
      <c r="B8">
        <v>2.2003469681399999</v>
      </c>
      <c r="C8">
        <v>8.3354300000000006</v>
      </c>
      <c r="D8">
        <v>0.34015038600600001</v>
      </c>
      <c r="E8">
        <v>56.013767000000001</v>
      </c>
      <c r="F8">
        <v>0.75979139947200003</v>
      </c>
      <c r="G8">
        <v>30.946342999999999</v>
      </c>
      <c r="H8">
        <v>0.87376481695599995</v>
      </c>
      <c r="I8">
        <v>175.7406</v>
      </c>
      <c r="J8">
        <v>0.80252313237700001</v>
      </c>
    </row>
    <row r="9" spans="1:10">
      <c r="A9">
        <v>125.22131400000001</v>
      </c>
      <c r="B9">
        <v>2.5352608397199998</v>
      </c>
      <c r="C9">
        <v>8.264856</v>
      </c>
      <c r="D9">
        <v>0.34012658123700001</v>
      </c>
      <c r="E9">
        <v>52.052698999999997</v>
      </c>
      <c r="F9">
        <v>0.73853770411499997</v>
      </c>
      <c r="G9">
        <v>19.694158000000002</v>
      </c>
      <c r="H9">
        <v>0.74349778818500001</v>
      </c>
      <c r="I9">
        <v>177.06282400000001</v>
      </c>
      <c r="J9">
        <v>0.76649497912499998</v>
      </c>
    </row>
    <row r="10" spans="1:10">
      <c r="A10">
        <v>120.42001399999999</v>
      </c>
      <c r="B10">
        <v>2.8597195183799999</v>
      </c>
      <c r="C10">
        <v>8.1479929999999996</v>
      </c>
      <c r="D10">
        <v>0.38613522366000003</v>
      </c>
      <c r="E10">
        <v>62.070697000000003</v>
      </c>
      <c r="F10">
        <v>0.97452266325199999</v>
      </c>
      <c r="G10">
        <v>32.785533000000001</v>
      </c>
      <c r="H10">
        <v>0.91410010551999998</v>
      </c>
      <c r="I10">
        <v>176.095495</v>
      </c>
      <c r="J10">
        <v>0.63193941005099996</v>
      </c>
    </row>
    <row r="11" spans="1:10">
      <c r="A11">
        <v>112.78259300000001</v>
      </c>
      <c r="B11">
        <v>3.1466126385900002</v>
      </c>
      <c r="C11">
        <v>8.2917360000000002</v>
      </c>
      <c r="D11">
        <v>0.30319473330500002</v>
      </c>
      <c r="E11">
        <v>44.115640999999997</v>
      </c>
      <c r="F11">
        <v>0.74731602426199994</v>
      </c>
      <c r="G11">
        <v>0</v>
      </c>
      <c r="H11">
        <v>0</v>
      </c>
      <c r="I11">
        <v>172.69011499999999</v>
      </c>
      <c r="J11">
        <v>0.65045517891299998</v>
      </c>
    </row>
    <row r="12" spans="1:10">
      <c r="A12">
        <v>0</v>
      </c>
      <c r="B12">
        <v>0</v>
      </c>
      <c r="C12">
        <v>0</v>
      </c>
      <c r="D12">
        <v>0</v>
      </c>
      <c r="E12">
        <v>63.015735999999997</v>
      </c>
      <c r="F12">
        <v>0.62114856540399999</v>
      </c>
      <c r="G12">
        <v>32.414479999999998</v>
      </c>
      <c r="H12">
        <v>0.503038039913</v>
      </c>
      <c r="I12">
        <v>176.62022200000001</v>
      </c>
      <c r="J12">
        <v>0.65785290659499995</v>
      </c>
    </row>
    <row r="13" spans="1:10">
      <c r="A13">
        <v>120.60524599999999</v>
      </c>
      <c r="B13">
        <v>2.1400038610899998</v>
      </c>
      <c r="C13">
        <v>8.3395139999999994</v>
      </c>
      <c r="D13">
        <v>0.29558945482499999</v>
      </c>
      <c r="E13">
        <v>56.354899000000003</v>
      </c>
      <c r="F13">
        <v>1.0381956399400001</v>
      </c>
      <c r="G13">
        <v>30.773948000000001</v>
      </c>
      <c r="H13">
        <v>0.85265865110000005</v>
      </c>
      <c r="I13">
        <v>176.22132300000001</v>
      </c>
      <c r="J13">
        <v>0.88741545888700002</v>
      </c>
    </row>
    <row r="14" spans="1:10">
      <c r="A14">
        <v>120.519828</v>
      </c>
      <c r="B14">
        <v>2.4889304800300001</v>
      </c>
      <c r="C14">
        <v>8.3115520000000007</v>
      </c>
      <c r="D14">
        <v>0.36565853373899998</v>
      </c>
      <c r="E14">
        <v>55.758240999999998</v>
      </c>
      <c r="F14">
        <v>0.90051253012900001</v>
      </c>
      <c r="G14">
        <v>29.546438999999999</v>
      </c>
      <c r="H14">
        <v>1.03425425224</v>
      </c>
      <c r="I14">
        <v>175.549147</v>
      </c>
      <c r="J14">
        <v>0.84354472044499995</v>
      </c>
    </row>
    <row r="15" spans="1:10">
      <c r="A15">
        <v>124.74727300000001</v>
      </c>
      <c r="B15">
        <v>2.65009718019</v>
      </c>
      <c r="C15">
        <v>8.146782</v>
      </c>
      <c r="D15">
        <v>0.42700868899400002</v>
      </c>
      <c r="E15">
        <v>52.331989</v>
      </c>
      <c r="F15">
        <v>0.78803378917300004</v>
      </c>
      <c r="G15">
        <v>19.523543</v>
      </c>
      <c r="H15">
        <v>0.721559835461</v>
      </c>
      <c r="I15">
        <v>177.05767499999999</v>
      </c>
      <c r="J15">
        <v>0.78565542025400004</v>
      </c>
    </row>
    <row r="16" spans="1:10">
      <c r="A16">
        <v>120.18921400000001</v>
      </c>
      <c r="B16">
        <v>1.9277947282300001</v>
      </c>
      <c r="C16">
        <v>8.3468309999999999</v>
      </c>
      <c r="D16">
        <v>0.29674357691300002</v>
      </c>
      <c r="E16">
        <v>55.680906999999998</v>
      </c>
      <c r="F16">
        <v>0.832697647619</v>
      </c>
      <c r="G16">
        <v>29.614934999999999</v>
      </c>
      <c r="H16">
        <v>0.96727571083700004</v>
      </c>
      <c r="I16">
        <v>175.52024900000001</v>
      </c>
      <c r="J16">
        <v>0.74580841708800005</v>
      </c>
    </row>
    <row r="17" spans="1:10">
      <c r="A17">
        <v>121.666753</v>
      </c>
      <c r="B17">
        <v>3.4642290579599999</v>
      </c>
      <c r="C17">
        <v>8.097232</v>
      </c>
      <c r="D17">
        <v>0.40713891508400002</v>
      </c>
      <c r="E17">
        <v>61.990875000000003</v>
      </c>
      <c r="F17">
        <v>1.06632325651</v>
      </c>
      <c r="G17">
        <v>32.587752999999999</v>
      </c>
      <c r="H17">
        <v>0.73154639906899999</v>
      </c>
      <c r="I17">
        <v>175.571519</v>
      </c>
      <c r="J17">
        <v>0.70618118046199996</v>
      </c>
    </row>
    <row r="18" spans="1:10">
      <c r="A18">
        <v>120.03441100000001</v>
      </c>
      <c r="B18">
        <v>2.9777997105399998</v>
      </c>
      <c r="C18">
        <v>8.1948810000000005</v>
      </c>
      <c r="D18">
        <v>0.35681388263199998</v>
      </c>
      <c r="E18">
        <v>58.207279999999997</v>
      </c>
      <c r="F18">
        <v>0.88559318402999998</v>
      </c>
      <c r="G18">
        <v>64.081093999999993</v>
      </c>
      <c r="H18">
        <v>0.73140935813300001</v>
      </c>
      <c r="I18">
        <v>173.970596</v>
      </c>
      <c r="J18">
        <v>0.66569112716300005</v>
      </c>
    </row>
    <row r="19" spans="1:10">
      <c r="A19">
        <v>121.59777699999999</v>
      </c>
      <c r="B19">
        <v>2.6650741069000001</v>
      </c>
      <c r="C19">
        <v>8.2523260000000001</v>
      </c>
      <c r="D19">
        <v>0.40751133201900003</v>
      </c>
      <c r="E19">
        <v>57.867058999999998</v>
      </c>
      <c r="F19">
        <v>0.83582726535999996</v>
      </c>
      <c r="G19">
        <v>39.861217000000003</v>
      </c>
      <c r="H19">
        <v>0.83470176225500003</v>
      </c>
      <c r="I19">
        <v>175.234364</v>
      </c>
      <c r="J19">
        <v>0.95994451272100001</v>
      </c>
    </row>
    <row r="20" spans="1:10">
      <c r="A20">
        <v>123.257008</v>
      </c>
      <c r="B20">
        <v>3.0228503472599999</v>
      </c>
      <c r="C20">
        <v>8.0965779999999992</v>
      </c>
      <c r="D20">
        <v>0.46262364608399997</v>
      </c>
      <c r="E20">
        <v>54.715242000000003</v>
      </c>
      <c r="F20">
        <v>0.87990030425999999</v>
      </c>
      <c r="G20">
        <v>42.478436000000002</v>
      </c>
      <c r="H20">
        <v>0.90832328490699998</v>
      </c>
      <c r="I20">
        <v>176.46696</v>
      </c>
      <c r="J20">
        <v>0.78708615563999995</v>
      </c>
    </row>
    <row r="21" spans="1:10">
      <c r="A21">
        <v>119.999758</v>
      </c>
      <c r="B21">
        <v>2.8268559636899999</v>
      </c>
      <c r="C21">
        <v>8.3270619999999997</v>
      </c>
      <c r="D21">
        <v>0.45141441066499999</v>
      </c>
      <c r="E21">
        <v>56.214767000000002</v>
      </c>
      <c r="F21">
        <v>0.93131635157500003</v>
      </c>
      <c r="G21">
        <v>30.685331000000001</v>
      </c>
      <c r="H21">
        <v>1.0912566863199999</v>
      </c>
      <c r="I21">
        <v>175.62439699999999</v>
      </c>
      <c r="J21">
        <v>0.68920589767600005</v>
      </c>
    </row>
    <row r="22" spans="1:10">
      <c r="A22">
        <v>110.455872</v>
      </c>
      <c r="B22">
        <v>2.7507592238499998</v>
      </c>
      <c r="C22">
        <v>8.2658550000000002</v>
      </c>
      <c r="D22">
        <v>0.38616917533</v>
      </c>
      <c r="E22">
        <v>44.849845000000002</v>
      </c>
      <c r="F22">
        <v>0.49623504811199998</v>
      </c>
      <c r="G22">
        <v>0</v>
      </c>
      <c r="H22">
        <v>0</v>
      </c>
      <c r="I22">
        <v>173.90176500000001</v>
      </c>
      <c r="J22">
        <v>0.70991582583799995</v>
      </c>
    </row>
    <row r="23" spans="1:10">
      <c r="A23">
        <v>120.090575</v>
      </c>
      <c r="B23">
        <v>1.41539996763</v>
      </c>
      <c r="C23">
        <v>8.2770019999999995</v>
      </c>
      <c r="D23">
        <v>0.29268564706200001</v>
      </c>
      <c r="E23">
        <v>54.293590999999999</v>
      </c>
      <c r="F23">
        <v>0.76492918738899995</v>
      </c>
      <c r="G23">
        <v>41.189185999999999</v>
      </c>
      <c r="H23">
        <v>0.73702209153099996</v>
      </c>
      <c r="I23">
        <v>176.189832</v>
      </c>
      <c r="J23">
        <v>0.69180124441599999</v>
      </c>
    </row>
    <row r="24" spans="1:10">
      <c r="A24">
        <v>120.688413</v>
      </c>
      <c r="B24">
        <v>2.5285480245500001</v>
      </c>
      <c r="C24">
        <v>8.3219049999999992</v>
      </c>
      <c r="D24">
        <v>0.32560900475100002</v>
      </c>
      <c r="E24">
        <v>55.928897999999997</v>
      </c>
      <c r="F24">
        <v>0.92380100432699996</v>
      </c>
      <c r="G24">
        <v>29.525372000000001</v>
      </c>
      <c r="H24">
        <v>0.97206295969800005</v>
      </c>
      <c r="I24">
        <v>175.823509</v>
      </c>
      <c r="J24">
        <v>0.76075357108499997</v>
      </c>
    </row>
    <row r="25" spans="1:10">
      <c r="A25">
        <v>116.69073299999999</v>
      </c>
      <c r="B25">
        <v>2.7144996687599998</v>
      </c>
      <c r="C25">
        <v>8.2959230000000002</v>
      </c>
      <c r="D25">
        <v>0.39865216300799999</v>
      </c>
      <c r="E25">
        <v>58.324339000000002</v>
      </c>
      <c r="F25">
        <v>0.98743231569500001</v>
      </c>
      <c r="G25">
        <v>64.127381</v>
      </c>
      <c r="H25">
        <v>0.79648265256600004</v>
      </c>
      <c r="I25">
        <v>174.531024</v>
      </c>
      <c r="J25">
        <v>0.83797532864900004</v>
      </c>
    </row>
    <row r="26" spans="1:10">
      <c r="A26">
        <v>122.117744</v>
      </c>
      <c r="B26">
        <v>2.3189721491399999</v>
      </c>
      <c r="C26">
        <v>8.5050509999999999</v>
      </c>
      <c r="D26">
        <v>0.35756712152999998</v>
      </c>
      <c r="E26">
        <v>56.795994999999998</v>
      </c>
      <c r="F26">
        <v>1.0355871962200001</v>
      </c>
      <c r="G26">
        <v>30.187396</v>
      </c>
      <c r="H26">
        <v>0.91801513123900003</v>
      </c>
      <c r="I26">
        <v>175.98767000000001</v>
      </c>
      <c r="J26">
        <v>0.73742321030699998</v>
      </c>
    </row>
    <row r="27" spans="1:10">
      <c r="A27">
        <v>119.397997</v>
      </c>
      <c r="B27">
        <v>2.6991637303</v>
      </c>
      <c r="C27">
        <v>8.3404779999999992</v>
      </c>
      <c r="D27">
        <v>0.36416765577999999</v>
      </c>
      <c r="E27">
        <v>53.219718</v>
      </c>
      <c r="F27">
        <v>0.65027548967799997</v>
      </c>
      <c r="G27">
        <v>38.827649000000001</v>
      </c>
      <c r="H27">
        <v>0.91126747653999995</v>
      </c>
      <c r="I27">
        <v>174.81877600000001</v>
      </c>
      <c r="J27">
        <v>0.65284533836400005</v>
      </c>
    </row>
    <row r="28" spans="1:10">
      <c r="A28">
        <v>120.754125</v>
      </c>
      <c r="B28">
        <v>2.2391512377199998</v>
      </c>
      <c r="C28">
        <v>8.1994000000000007</v>
      </c>
      <c r="D28">
        <v>0.39137094935599998</v>
      </c>
      <c r="E28">
        <v>56.507083000000002</v>
      </c>
      <c r="F28">
        <v>0.84980024953599997</v>
      </c>
      <c r="G28">
        <v>30.397169999999999</v>
      </c>
      <c r="H28">
        <v>0.78723514981200005</v>
      </c>
      <c r="I28">
        <v>176.05576300000001</v>
      </c>
      <c r="J28">
        <v>0.73639593618599997</v>
      </c>
    </row>
    <row r="29" spans="1:10">
      <c r="A29">
        <v>124.036565</v>
      </c>
      <c r="B29">
        <v>3.00800070309</v>
      </c>
      <c r="C29">
        <v>8.1919009999999997</v>
      </c>
      <c r="D29">
        <v>0.39383982937099998</v>
      </c>
      <c r="E29">
        <v>53.446776999999997</v>
      </c>
      <c r="F29">
        <v>1.4253872537900001</v>
      </c>
      <c r="G29">
        <v>41.769916000000002</v>
      </c>
      <c r="H29">
        <v>0.84324658015599996</v>
      </c>
      <c r="I29">
        <v>175.44514000000001</v>
      </c>
      <c r="J29">
        <v>0.65299332339600002</v>
      </c>
    </row>
    <row r="30" spans="1:10">
      <c r="A30">
        <v>0</v>
      </c>
      <c r="B30">
        <v>0</v>
      </c>
      <c r="C30">
        <v>0</v>
      </c>
      <c r="D30">
        <v>0</v>
      </c>
      <c r="E30">
        <v>63.046788999999997</v>
      </c>
      <c r="F30">
        <v>0.73390865404299999</v>
      </c>
      <c r="G30">
        <v>32.244560999999997</v>
      </c>
      <c r="H30">
        <v>0.47971149900600002</v>
      </c>
      <c r="I30">
        <v>176.384027</v>
      </c>
      <c r="J30">
        <v>0.71516908648999999</v>
      </c>
    </row>
    <row r="31" spans="1:10">
      <c r="A31">
        <v>120.72421199999999</v>
      </c>
      <c r="B31">
        <v>2.1592380644700002</v>
      </c>
      <c r="C31">
        <v>8.3573799999999991</v>
      </c>
      <c r="D31">
        <v>0.27232948720299999</v>
      </c>
      <c r="E31">
        <v>56.205018000000003</v>
      </c>
      <c r="F31">
        <v>0.95112806901900004</v>
      </c>
      <c r="G31">
        <v>30.790821999999999</v>
      </c>
      <c r="H31">
        <v>0.88410230534500001</v>
      </c>
      <c r="I31">
        <v>176.25631799999999</v>
      </c>
      <c r="J31">
        <v>0.887529007343</v>
      </c>
    </row>
    <row r="32" spans="1:10">
      <c r="A32">
        <v>122.296519</v>
      </c>
      <c r="B32">
        <v>2.6732707374400002</v>
      </c>
      <c r="C32">
        <v>8.2548469999999998</v>
      </c>
      <c r="D32">
        <v>0.40670431223600001</v>
      </c>
      <c r="E32">
        <v>55.068927000000002</v>
      </c>
      <c r="F32">
        <v>0.65509391057400002</v>
      </c>
      <c r="G32">
        <v>42.394447</v>
      </c>
      <c r="H32">
        <v>0.73123219376000004</v>
      </c>
      <c r="I32">
        <v>177.44085100000001</v>
      </c>
      <c r="J32">
        <v>0.67276385515199999</v>
      </c>
    </row>
    <row r="33" spans="1:10">
      <c r="A33">
        <v>108.696971</v>
      </c>
      <c r="B33">
        <v>2.5235229050200001</v>
      </c>
      <c r="C33">
        <v>8.3231629999999992</v>
      </c>
      <c r="D33">
        <v>0.457218860537</v>
      </c>
      <c r="E33">
        <v>44.721341000000002</v>
      </c>
      <c r="F33">
        <v>0.38814587814200002</v>
      </c>
      <c r="G33">
        <v>0</v>
      </c>
      <c r="H33">
        <v>0</v>
      </c>
      <c r="I33">
        <v>174.53448800000001</v>
      </c>
      <c r="J33">
        <v>0.68942613516999995</v>
      </c>
    </row>
    <row r="34" spans="1:10">
      <c r="A34">
        <v>107.446291</v>
      </c>
      <c r="B34">
        <v>1.2091948984000001</v>
      </c>
      <c r="C34">
        <v>8.1083420000000004</v>
      </c>
      <c r="D34">
        <v>0.34007192626900001</v>
      </c>
      <c r="E34">
        <v>44.829107999999998</v>
      </c>
      <c r="F34">
        <v>0.477283450725</v>
      </c>
      <c r="G34">
        <v>0</v>
      </c>
      <c r="H34">
        <v>0</v>
      </c>
      <c r="I34">
        <v>174.23828</v>
      </c>
      <c r="J34">
        <v>0.81781748917499997</v>
      </c>
    </row>
    <row r="35" spans="1:10">
      <c r="A35">
        <v>120.382452</v>
      </c>
      <c r="B35">
        <v>1.38625425868</v>
      </c>
      <c r="C35">
        <v>8.1449269999999991</v>
      </c>
      <c r="D35">
        <v>0.30824505782099998</v>
      </c>
      <c r="E35">
        <v>56.479995000000002</v>
      </c>
      <c r="F35">
        <v>0.91607414600299997</v>
      </c>
      <c r="G35">
        <v>32.983041999999998</v>
      </c>
      <c r="H35">
        <v>0.73396207956299997</v>
      </c>
      <c r="I35">
        <v>176.52244200000001</v>
      </c>
      <c r="J35">
        <v>0.87656030404999996</v>
      </c>
    </row>
    <row r="36" spans="1:10">
      <c r="A36">
        <v>121.568579</v>
      </c>
      <c r="B36">
        <v>2.55990366181</v>
      </c>
      <c r="C36">
        <v>8.4428560000000008</v>
      </c>
      <c r="D36">
        <v>0.33996566777199999</v>
      </c>
      <c r="E36">
        <v>56.819938</v>
      </c>
      <c r="F36">
        <v>1.04550173513</v>
      </c>
      <c r="G36">
        <v>30.216125999999999</v>
      </c>
      <c r="H36">
        <v>0.76898498172899998</v>
      </c>
      <c r="I36">
        <v>176.07987499999999</v>
      </c>
      <c r="J36">
        <v>0.74593826378299999</v>
      </c>
    </row>
    <row r="37" spans="1:10">
      <c r="A37">
        <v>121.25873199999999</v>
      </c>
      <c r="B37">
        <v>2.7521291681500002</v>
      </c>
      <c r="C37">
        <v>8.3523980000000009</v>
      </c>
      <c r="D37">
        <v>0.31453185783999998</v>
      </c>
      <c r="E37">
        <v>54.285386000000003</v>
      </c>
      <c r="F37">
        <v>0.81825693947800004</v>
      </c>
      <c r="G37">
        <v>41.059106</v>
      </c>
      <c r="H37">
        <v>0.71956481345599999</v>
      </c>
      <c r="I37">
        <v>176.058381</v>
      </c>
      <c r="J37">
        <v>0.71222769662399998</v>
      </c>
    </row>
    <row r="38" spans="1:10">
      <c r="A38">
        <v>121.01338200000001</v>
      </c>
      <c r="B38">
        <v>2.15080037244</v>
      </c>
      <c r="C38">
        <v>8.1094889999999999</v>
      </c>
      <c r="D38">
        <v>0.40021856263700001</v>
      </c>
      <c r="E38">
        <v>56.227477999999998</v>
      </c>
      <c r="F38">
        <v>0.86526218310799996</v>
      </c>
      <c r="G38">
        <v>30.947247999999998</v>
      </c>
      <c r="H38">
        <v>0.86158354005600002</v>
      </c>
      <c r="I38">
        <v>176.147685</v>
      </c>
      <c r="J38">
        <v>0.74807142290999995</v>
      </c>
    </row>
    <row r="39" spans="1:10">
      <c r="A39">
        <v>121.984168</v>
      </c>
      <c r="B39">
        <v>2.4884507071200002</v>
      </c>
      <c r="C39">
        <v>8.3408899999999999</v>
      </c>
      <c r="D39">
        <v>0.33189736350299998</v>
      </c>
      <c r="E39">
        <v>56.108176999999998</v>
      </c>
      <c r="F39">
        <v>0.88813654337100001</v>
      </c>
      <c r="G39">
        <v>30.889627999999998</v>
      </c>
      <c r="H39">
        <v>0.86725199660499996</v>
      </c>
      <c r="I39">
        <v>175.90230500000001</v>
      </c>
      <c r="J39">
        <v>0.74699230248699999</v>
      </c>
    </row>
    <row r="40" spans="1:10">
      <c r="A40">
        <v>121.608435</v>
      </c>
      <c r="B40">
        <v>3.3611666150000001</v>
      </c>
      <c r="C40">
        <v>8.1860680000000006</v>
      </c>
      <c r="D40">
        <v>0.370044137065</v>
      </c>
      <c r="E40">
        <v>62.304149000000002</v>
      </c>
      <c r="F40">
        <v>1.04539786531</v>
      </c>
      <c r="G40">
        <v>32.719560999999999</v>
      </c>
      <c r="H40">
        <v>0.80972994651200003</v>
      </c>
      <c r="I40">
        <v>175.86598599999999</v>
      </c>
      <c r="J40">
        <v>0.76023589615599996</v>
      </c>
    </row>
    <row r="41" spans="1:10">
      <c r="A41">
        <v>124.895914</v>
      </c>
      <c r="B41">
        <v>3.1622941989300002</v>
      </c>
      <c r="C41">
        <v>8.3811649999999993</v>
      </c>
      <c r="D41">
        <v>0.29585838466199998</v>
      </c>
      <c r="E41">
        <v>56.656075999999999</v>
      </c>
      <c r="F41">
        <v>1.1531883567800001</v>
      </c>
      <c r="G41">
        <v>32.935164</v>
      </c>
      <c r="H41">
        <v>0.76356862108400003</v>
      </c>
      <c r="I41">
        <v>176.45883599999999</v>
      </c>
      <c r="J41">
        <v>0.90655649415999995</v>
      </c>
    </row>
    <row r="42" spans="1:10">
      <c r="A42">
        <v>120.473744</v>
      </c>
      <c r="B42">
        <v>2.61732179383</v>
      </c>
      <c r="C42">
        <v>8.3271920000000001</v>
      </c>
      <c r="D42">
        <v>0.33435287218100002</v>
      </c>
      <c r="E42">
        <v>56.028902000000002</v>
      </c>
      <c r="F42">
        <v>0.94817030769599997</v>
      </c>
      <c r="G42">
        <v>29.415019999999998</v>
      </c>
      <c r="H42">
        <v>0.887609691024</v>
      </c>
      <c r="I42">
        <v>175.902884</v>
      </c>
      <c r="J42">
        <v>0.84163178917100001</v>
      </c>
    </row>
    <row r="43" spans="1:10">
      <c r="A43">
        <v>116.58477499999999</v>
      </c>
      <c r="B43">
        <v>2.61899560144</v>
      </c>
      <c r="C43">
        <v>8.2878410000000002</v>
      </c>
      <c r="D43">
        <v>0.41379062787699999</v>
      </c>
      <c r="E43">
        <v>58.523563000000003</v>
      </c>
      <c r="F43">
        <v>0.94121920190300001</v>
      </c>
      <c r="G43">
        <v>63.950823</v>
      </c>
      <c r="H43">
        <v>0.67929435716099995</v>
      </c>
      <c r="I43">
        <v>174.57110599999999</v>
      </c>
      <c r="J43">
        <v>0.70729976301700004</v>
      </c>
    </row>
    <row r="44" spans="1:10">
      <c r="A44">
        <v>122.521472</v>
      </c>
      <c r="B44">
        <v>2.2578258194999998</v>
      </c>
      <c r="C44">
        <v>8.313466</v>
      </c>
      <c r="D44">
        <v>0.44554607263899998</v>
      </c>
      <c r="E44">
        <v>56.406160999999997</v>
      </c>
      <c r="F44">
        <v>0.78089874828899997</v>
      </c>
      <c r="G44">
        <v>30.630451000000001</v>
      </c>
      <c r="H44">
        <v>0.79819230865699997</v>
      </c>
      <c r="I44">
        <v>176.550532</v>
      </c>
      <c r="J44">
        <v>0.68612305672999996</v>
      </c>
    </row>
    <row r="45" spans="1:10">
      <c r="A45">
        <v>109.68792999999999</v>
      </c>
      <c r="B45">
        <v>2.4329135428700002</v>
      </c>
      <c r="C45">
        <v>8.2788149999999998</v>
      </c>
      <c r="D45">
        <v>0.39591745954800001</v>
      </c>
      <c r="E45">
        <v>44.803116000000003</v>
      </c>
      <c r="F45">
        <v>0.432303498186</v>
      </c>
      <c r="G45">
        <v>0</v>
      </c>
      <c r="H45">
        <v>0</v>
      </c>
      <c r="I45">
        <v>174.043352</v>
      </c>
      <c r="J45">
        <v>0.73782574507499998</v>
      </c>
    </row>
    <row r="46" spans="1:10">
      <c r="A46">
        <v>120.112837</v>
      </c>
      <c r="B46">
        <v>1.2546356963</v>
      </c>
      <c r="C46">
        <v>8.2736739999999998</v>
      </c>
      <c r="D46">
        <v>0.31537072109499997</v>
      </c>
      <c r="E46">
        <v>56.275880000000001</v>
      </c>
      <c r="F46">
        <v>0.83047304206700001</v>
      </c>
      <c r="G46">
        <v>30.317450999999998</v>
      </c>
      <c r="H46">
        <v>0.77193031524800004</v>
      </c>
      <c r="I46">
        <v>176.18911800000001</v>
      </c>
      <c r="J46">
        <v>0.72657856703599999</v>
      </c>
    </row>
    <row r="47" spans="1:10">
      <c r="A47">
        <v>125.312494</v>
      </c>
      <c r="B47">
        <v>2.7256376967499998</v>
      </c>
      <c r="C47">
        <v>8.2745990000000003</v>
      </c>
      <c r="D47">
        <v>0.33463596967300002</v>
      </c>
      <c r="E47">
        <v>52.330924000000003</v>
      </c>
      <c r="F47">
        <v>0.70334128573800003</v>
      </c>
      <c r="G47">
        <v>19.563413000000001</v>
      </c>
      <c r="H47">
        <v>0.651949326582</v>
      </c>
      <c r="I47">
        <v>177.35575</v>
      </c>
      <c r="J47">
        <v>0.746245751412</v>
      </c>
    </row>
    <row r="48" spans="1:10">
      <c r="A48">
        <v>121.00966099999999</v>
      </c>
      <c r="B48">
        <v>1.8780593750100001</v>
      </c>
      <c r="C48">
        <v>8.3583230000000004</v>
      </c>
      <c r="D48">
        <v>0.346035302637</v>
      </c>
      <c r="E48">
        <v>56.244895</v>
      </c>
      <c r="F48">
        <v>0.99244977403099999</v>
      </c>
      <c r="G48">
        <v>30.832357999999999</v>
      </c>
      <c r="H48">
        <v>0.893335688214</v>
      </c>
      <c r="I48">
        <v>176.26605000000001</v>
      </c>
      <c r="J48">
        <v>0.97274311999600005</v>
      </c>
    </row>
    <row r="49" spans="1:10">
      <c r="A49">
        <v>121.84821599999999</v>
      </c>
      <c r="B49">
        <v>2.4062154436699998</v>
      </c>
      <c r="C49">
        <v>8.4638489999999997</v>
      </c>
      <c r="D49">
        <v>0.33785952139800002</v>
      </c>
      <c r="E49">
        <v>56.779305000000001</v>
      </c>
      <c r="F49">
        <v>1.0224378083700001</v>
      </c>
      <c r="G49">
        <v>30.256326999999999</v>
      </c>
      <c r="H49">
        <v>0.77660990340799996</v>
      </c>
      <c r="I49">
        <v>176.27513500000001</v>
      </c>
      <c r="J49">
        <v>0.71859253459500005</v>
      </c>
    </row>
    <row r="50" spans="1:10">
      <c r="A50">
        <v>116.719201</v>
      </c>
      <c r="B50">
        <v>2.9682693874699999</v>
      </c>
      <c r="C50">
        <v>8.1531520000000004</v>
      </c>
      <c r="D50">
        <v>0.40816668028600001</v>
      </c>
      <c r="E50">
        <v>58.433492999999999</v>
      </c>
      <c r="F50">
        <v>0.85041165440699995</v>
      </c>
      <c r="G50">
        <v>63.838602999999999</v>
      </c>
      <c r="H50">
        <v>0.673672229939</v>
      </c>
      <c r="I50">
        <v>174.03308100000001</v>
      </c>
      <c r="J50">
        <v>0.65390356967899999</v>
      </c>
    </row>
    <row r="51" spans="1:10">
      <c r="A51">
        <v>121.884199</v>
      </c>
      <c r="B51">
        <v>2.38522579799</v>
      </c>
      <c r="C51">
        <v>8.1888550000000002</v>
      </c>
      <c r="D51">
        <v>0.448495141529</v>
      </c>
      <c r="E51">
        <v>58.239970999999997</v>
      </c>
      <c r="F51">
        <v>0.89790300598600004</v>
      </c>
      <c r="G51">
        <v>39.150156000000003</v>
      </c>
      <c r="H51">
        <v>0.826888288503</v>
      </c>
      <c r="I51">
        <v>175.73020600000001</v>
      </c>
      <c r="J51">
        <v>0.90678486068300002</v>
      </c>
    </row>
    <row r="52" spans="1:10">
      <c r="A52">
        <v>123.211609</v>
      </c>
      <c r="B52">
        <v>2.8137900028499998</v>
      </c>
      <c r="C52">
        <v>8.2842870000000008</v>
      </c>
      <c r="D52">
        <v>0.44034178388</v>
      </c>
      <c r="E52">
        <v>56.258693000000001</v>
      </c>
      <c r="F52">
        <v>1.0721247999900001</v>
      </c>
      <c r="G52">
        <v>30.849475999999999</v>
      </c>
      <c r="H52">
        <v>0.93032650044200005</v>
      </c>
      <c r="I52">
        <v>176.09311700000001</v>
      </c>
      <c r="J52">
        <v>0.96761027863000004</v>
      </c>
    </row>
    <row r="53" spans="1:10">
      <c r="A53">
        <v>121.45537899999999</v>
      </c>
      <c r="B53">
        <v>2.4793403161600001</v>
      </c>
      <c r="C53">
        <v>8.4877959999999995</v>
      </c>
      <c r="D53">
        <v>0.37511895231199999</v>
      </c>
      <c r="E53">
        <v>57.008870999999999</v>
      </c>
      <c r="F53">
        <v>1.0813527252299999</v>
      </c>
      <c r="G53">
        <v>30.211976</v>
      </c>
      <c r="H53">
        <v>0.87089735642300004</v>
      </c>
      <c r="I53">
        <v>176.54935800000001</v>
      </c>
      <c r="J53">
        <v>0.66135950423000001</v>
      </c>
    </row>
    <row r="54" spans="1:10">
      <c r="A54">
        <v>113.367127</v>
      </c>
      <c r="B54">
        <v>3.6690562022000002</v>
      </c>
      <c r="C54">
        <v>8.0323619999999991</v>
      </c>
      <c r="D54">
        <v>0.36532297348499998</v>
      </c>
      <c r="E54">
        <v>61.583499000000003</v>
      </c>
      <c r="F54">
        <v>0.88761661769</v>
      </c>
      <c r="G54">
        <v>69.776154000000005</v>
      </c>
      <c r="H54">
        <v>0.668327903266</v>
      </c>
      <c r="I54">
        <v>174.766648</v>
      </c>
      <c r="J54">
        <v>0.61858114431</v>
      </c>
    </row>
    <row r="55" spans="1:10">
      <c r="A55">
        <v>110.570504</v>
      </c>
      <c r="B55">
        <v>1.8345081760499999</v>
      </c>
      <c r="C55">
        <v>8.1490130000000001</v>
      </c>
      <c r="D55">
        <v>0.39633236661999999</v>
      </c>
      <c r="E55">
        <v>44.070253000000001</v>
      </c>
      <c r="F55">
        <v>0.69356198496699994</v>
      </c>
      <c r="G55">
        <v>0</v>
      </c>
      <c r="H55">
        <v>0</v>
      </c>
      <c r="I55">
        <v>172.943197</v>
      </c>
      <c r="J55">
        <v>0.72442039327399999</v>
      </c>
    </row>
    <row r="56" spans="1:10">
      <c r="A56">
        <v>0</v>
      </c>
      <c r="B56">
        <v>0</v>
      </c>
      <c r="C56">
        <v>0</v>
      </c>
      <c r="D56">
        <v>0</v>
      </c>
      <c r="E56">
        <v>63.100127999999998</v>
      </c>
      <c r="F56">
        <v>0.63374314325000003</v>
      </c>
      <c r="G56">
        <v>32.417084000000003</v>
      </c>
      <c r="H56">
        <v>0.50046333626399997</v>
      </c>
      <c r="I56">
        <v>176.55387200000001</v>
      </c>
      <c r="J56">
        <v>0.56431133925900001</v>
      </c>
    </row>
    <row r="57" spans="1:10">
      <c r="A57">
        <v>116.041556</v>
      </c>
      <c r="B57">
        <v>2.21706966667</v>
      </c>
      <c r="C57">
        <v>8.2074979999999993</v>
      </c>
      <c r="D57">
        <v>0.28017654076699999</v>
      </c>
      <c r="E57">
        <v>58.297758999999999</v>
      </c>
      <c r="F57">
        <v>0.89299002061599997</v>
      </c>
      <c r="G57">
        <v>63.987444000000004</v>
      </c>
      <c r="H57">
        <v>0.74093821528100001</v>
      </c>
      <c r="I57">
        <v>174.670681</v>
      </c>
      <c r="J57">
        <v>0.67931500001</v>
      </c>
    </row>
    <row r="58" spans="1:10">
      <c r="A58">
        <v>122.42058</v>
      </c>
      <c r="B58">
        <v>2.2143727964400002</v>
      </c>
      <c r="C58">
        <v>8.2648019999999995</v>
      </c>
      <c r="D58">
        <v>0.38778250707799999</v>
      </c>
      <c r="E58">
        <v>56.096674999999998</v>
      </c>
      <c r="F58">
        <v>0.74346796526500003</v>
      </c>
      <c r="G58">
        <v>30.704695000000001</v>
      </c>
      <c r="H58">
        <v>0.81874701341400002</v>
      </c>
      <c r="I58">
        <v>175.98521099999999</v>
      </c>
      <c r="J58">
        <v>0.85904470109499997</v>
      </c>
    </row>
    <row r="59" spans="1:10">
      <c r="A59">
        <v>125.11744899999999</v>
      </c>
      <c r="B59">
        <v>2.4129181393899999</v>
      </c>
      <c r="C59">
        <v>8.2184919999999995</v>
      </c>
      <c r="D59">
        <v>0.37415955946099999</v>
      </c>
      <c r="E59">
        <v>52.236257999999999</v>
      </c>
      <c r="F59">
        <v>0.85060034295499998</v>
      </c>
      <c r="G59">
        <v>19.474430000000002</v>
      </c>
      <c r="H59">
        <v>0.69208415319200001</v>
      </c>
      <c r="I59">
        <v>177.486154</v>
      </c>
      <c r="J59">
        <v>0.87142520750999997</v>
      </c>
    </row>
    <row r="60" spans="1:10">
      <c r="A60">
        <v>115.44792099999999</v>
      </c>
      <c r="B60">
        <v>1.8984647862799999</v>
      </c>
      <c r="C60">
        <v>8.256475</v>
      </c>
      <c r="D60">
        <v>0.35417995620199999</v>
      </c>
      <c r="E60">
        <v>58.550244999999997</v>
      </c>
      <c r="F60">
        <v>1.0554722189500001</v>
      </c>
      <c r="G60">
        <v>63.865014000000002</v>
      </c>
      <c r="H60">
        <v>0.69545743780900005</v>
      </c>
      <c r="I60">
        <v>174.375473</v>
      </c>
      <c r="J60">
        <v>0.727692352077</v>
      </c>
    </row>
    <row r="61" spans="1:10">
      <c r="A61">
        <v>122.60700199999999</v>
      </c>
      <c r="B61">
        <v>2.2173952615600001</v>
      </c>
      <c r="C61">
        <v>8.3232940000000006</v>
      </c>
      <c r="D61">
        <v>0.32107566018599998</v>
      </c>
      <c r="E61">
        <v>54.254879000000003</v>
      </c>
      <c r="F61">
        <v>0.76201274028699995</v>
      </c>
      <c r="G61">
        <v>40.942849000000002</v>
      </c>
      <c r="H61">
        <v>0.72912578489500002</v>
      </c>
      <c r="I61">
        <v>175.96994599999999</v>
      </c>
      <c r="J61">
        <v>0.69494070040800004</v>
      </c>
    </row>
    <row r="62" spans="1:10">
      <c r="A62">
        <v>123.794816</v>
      </c>
      <c r="B62">
        <v>1.9825218359800001</v>
      </c>
      <c r="C62">
        <v>7.9209719999999999</v>
      </c>
      <c r="D62">
        <v>0.43233467501</v>
      </c>
      <c r="E62">
        <v>52.417062999999999</v>
      </c>
      <c r="F62">
        <v>0.67926865011600002</v>
      </c>
      <c r="G62">
        <v>19.654413999999999</v>
      </c>
      <c r="H62">
        <v>0.64706245958499997</v>
      </c>
      <c r="I62">
        <v>177.44968</v>
      </c>
      <c r="J62">
        <v>0.70094254372200004</v>
      </c>
    </row>
    <row r="63" spans="1:10">
      <c r="A63">
        <v>121.195795</v>
      </c>
      <c r="B63">
        <v>1.8816539168999999</v>
      </c>
      <c r="C63">
        <v>8.3563679999999998</v>
      </c>
      <c r="D63">
        <v>0.32045908409000001</v>
      </c>
      <c r="E63">
        <v>56.075175999999999</v>
      </c>
      <c r="F63">
        <v>0.82456008818299997</v>
      </c>
      <c r="G63">
        <v>30.843012999999999</v>
      </c>
      <c r="H63">
        <v>0.83935655167000001</v>
      </c>
      <c r="I63">
        <v>176.051726</v>
      </c>
      <c r="J63">
        <v>0.74032167260199999</v>
      </c>
    </row>
    <row r="64" spans="1:10">
      <c r="A64">
        <v>124.824358</v>
      </c>
      <c r="B64">
        <v>2.3911739513999999</v>
      </c>
      <c r="C64">
        <v>8.2252919999999996</v>
      </c>
      <c r="D64">
        <v>0.37249379959399997</v>
      </c>
      <c r="E64">
        <v>52.048591000000002</v>
      </c>
      <c r="F64">
        <v>0.65795759416499999</v>
      </c>
      <c r="G64">
        <v>19.484988000000001</v>
      </c>
      <c r="H64">
        <v>0.69560273709599996</v>
      </c>
      <c r="I64">
        <v>177.138497</v>
      </c>
      <c r="J64">
        <v>0.76016916800900003</v>
      </c>
    </row>
    <row r="65" spans="1:10">
      <c r="A65">
        <v>123.78961099999999</v>
      </c>
      <c r="B65">
        <v>1.8025319585699999</v>
      </c>
      <c r="C65">
        <v>8.1470760000000002</v>
      </c>
      <c r="D65">
        <v>0.34045856462099999</v>
      </c>
      <c r="E65">
        <v>52.293816</v>
      </c>
      <c r="F65">
        <v>0.76731145054899996</v>
      </c>
      <c r="G65">
        <v>19.295242999999999</v>
      </c>
      <c r="H65">
        <v>0.63456637631599999</v>
      </c>
      <c r="I65">
        <v>177.04458099999999</v>
      </c>
      <c r="J65">
        <v>0.63006682299500005</v>
      </c>
    </row>
    <row r="66" spans="1:10">
      <c r="A66">
        <v>118.88775200000001</v>
      </c>
      <c r="B66">
        <v>2.4553228538199998</v>
      </c>
      <c r="C66">
        <v>8.3158639999999995</v>
      </c>
      <c r="D66">
        <v>0.29471787781499997</v>
      </c>
      <c r="E66">
        <v>56.046263000000003</v>
      </c>
      <c r="F66">
        <v>0.74287528147799997</v>
      </c>
      <c r="G66">
        <v>30.363994999999999</v>
      </c>
      <c r="H66">
        <v>0.966776540352</v>
      </c>
      <c r="I66">
        <v>174.872142</v>
      </c>
      <c r="J66">
        <v>0.726645777416</v>
      </c>
    </row>
    <row r="67" spans="1:10">
      <c r="A67">
        <v>124.260745</v>
      </c>
      <c r="B67">
        <v>2.5489985876799999</v>
      </c>
      <c r="C67">
        <v>8.0928660000000008</v>
      </c>
      <c r="D67">
        <v>0.43914655873000003</v>
      </c>
      <c r="E67">
        <v>53.488312999999998</v>
      </c>
      <c r="F67">
        <v>1.6474187734200001</v>
      </c>
      <c r="G67">
        <v>41.853698999999999</v>
      </c>
      <c r="H67">
        <v>0.84646190132800003</v>
      </c>
      <c r="I67">
        <v>175.80157399999999</v>
      </c>
      <c r="J67">
        <v>0.70486879809199998</v>
      </c>
    </row>
    <row r="68" spans="1:10">
      <c r="A68">
        <v>0</v>
      </c>
      <c r="B68">
        <v>0</v>
      </c>
      <c r="C68">
        <v>0</v>
      </c>
      <c r="D68">
        <v>0</v>
      </c>
      <c r="E68">
        <v>63.373998</v>
      </c>
      <c r="F68">
        <v>0.85788308993499995</v>
      </c>
      <c r="G68">
        <v>32.081462999999999</v>
      </c>
      <c r="H68">
        <v>0.52702793154700001</v>
      </c>
      <c r="I68">
        <v>176.69454999999999</v>
      </c>
      <c r="J68">
        <v>0.57562236883200002</v>
      </c>
    </row>
    <row r="69" spans="1:10">
      <c r="A69">
        <v>112.326989</v>
      </c>
      <c r="B69">
        <v>3.2749170732800001</v>
      </c>
      <c r="C69">
        <v>8.0701970000000003</v>
      </c>
      <c r="D69">
        <v>0.32610537283399998</v>
      </c>
      <c r="E69">
        <v>61.923541</v>
      </c>
      <c r="F69">
        <v>1.02594522969</v>
      </c>
      <c r="G69">
        <v>69.538533999999999</v>
      </c>
      <c r="H69">
        <v>0.67492858647700005</v>
      </c>
      <c r="I69">
        <v>175.21272999999999</v>
      </c>
      <c r="J69">
        <v>0.59701464898300005</v>
      </c>
    </row>
    <row r="70" spans="1:10">
      <c r="A70">
        <v>111.049406</v>
      </c>
      <c r="B70">
        <v>1.7317230007</v>
      </c>
      <c r="C70">
        <v>8.2842789999999997</v>
      </c>
      <c r="D70">
        <v>0.38243876001100002</v>
      </c>
      <c r="E70">
        <v>44.852531999999997</v>
      </c>
      <c r="F70">
        <v>0.42487425313400001</v>
      </c>
      <c r="G70">
        <v>0</v>
      </c>
      <c r="H70">
        <v>0</v>
      </c>
      <c r="I70">
        <v>174.09353200000001</v>
      </c>
      <c r="J70">
        <v>0.65174648827299997</v>
      </c>
    </row>
    <row r="71" spans="1:10">
      <c r="A71">
        <v>114.964055</v>
      </c>
      <c r="B71">
        <v>2.4010142610899998</v>
      </c>
      <c r="C71">
        <v>7.8508009999999997</v>
      </c>
      <c r="D71">
        <v>0.31859305610600003</v>
      </c>
      <c r="E71">
        <v>60.372371000000001</v>
      </c>
      <c r="F71">
        <v>1.7261548874199999</v>
      </c>
      <c r="G71">
        <v>69.447501000000003</v>
      </c>
      <c r="H71">
        <v>0.707115827852</v>
      </c>
      <c r="I71">
        <v>173.22517400000001</v>
      </c>
      <c r="J71">
        <v>0.64476086243200004</v>
      </c>
    </row>
    <row r="72" spans="1:10">
      <c r="A72">
        <v>0</v>
      </c>
      <c r="B72">
        <v>0</v>
      </c>
      <c r="C72">
        <v>0</v>
      </c>
      <c r="D72">
        <v>0</v>
      </c>
      <c r="E72">
        <v>63.148439000000003</v>
      </c>
      <c r="F72">
        <v>0.62426557031399998</v>
      </c>
      <c r="G72">
        <v>32.178458999999997</v>
      </c>
      <c r="H72">
        <v>0.44801943073799999</v>
      </c>
      <c r="I72">
        <v>176.35895400000001</v>
      </c>
      <c r="J72">
        <v>0.55447319311599996</v>
      </c>
    </row>
    <row r="73" spans="1:10">
      <c r="A73">
        <v>121.58223700000001</v>
      </c>
      <c r="B73">
        <v>2.1879358529999999</v>
      </c>
      <c r="C73">
        <v>8.0754409999999996</v>
      </c>
      <c r="D73">
        <v>0.32301831916899998</v>
      </c>
      <c r="E73">
        <v>54.915823000000003</v>
      </c>
      <c r="F73">
        <v>0.729398457409</v>
      </c>
      <c r="G73">
        <v>42.468887000000002</v>
      </c>
      <c r="H73">
        <v>0.77826623993999999</v>
      </c>
      <c r="I73">
        <v>176.84837999999999</v>
      </c>
      <c r="J73">
        <v>0.64721583386100001</v>
      </c>
    </row>
    <row r="74" spans="1:10">
      <c r="A74">
        <v>121.15016</v>
      </c>
      <c r="B74">
        <v>2.5172145296699999</v>
      </c>
      <c r="C74">
        <v>8.3342019999999994</v>
      </c>
      <c r="D74">
        <v>0.299426640759</v>
      </c>
      <c r="E74">
        <v>54.305846000000003</v>
      </c>
      <c r="F74">
        <v>0.92231025164199998</v>
      </c>
      <c r="G74">
        <v>41.2029</v>
      </c>
      <c r="H74">
        <v>0.80795492077200004</v>
      </c>
      <c r="I74">
        <v>176.00981200000001</v>
      </c>
      <c r="J74">
        <v>0.67238835850699996</v>
      </c>
    </row>
    <row r="75" spans="1:10">
      <c r="A75">
        <v>120.973866</v>
      </c>
      <c r="B75">
        <v>2.8327621573399999</v>
      </c>
      <c r="C75">
        <v>7.9070400000000003</v>
      </c>
      <c r="D75">
        <v>0.37933931828900003</v>
      </c>
      <c r="E75">
        <v>61.351871000000003</v>
      </c>
      <c r="F75">
        <v>0.88963702281299994</v>
      </c>
      <c r="G75">
        <v>38.824877999999998</v>
      </c>
      <c r="H75">
        <v>0.83619367799300004</v>
      </c>
      <c r="I75">
        <v>175.80554900000001</v>
      </c>
      <c r="J75">
        <v>0.72149120826199997</v>
      </c>
    </row>
    <row r="76" spans="1:10">
      <c r="A76">
        <v>125.058198</v>
      </c>
      <c r="B76">
        <v>3.0820181545200001</v>
      </c>
      <c r="C76">
        <v>8.5343560000000007</v>
      </c>
      <c r="D76">
        <v>0.28935659187899998</v>
      </c>
      <c r="E76">
        <v>54.625228999999997</v>
      </c>
      <c r="F76">
        <v>1.0943188797400001</v>
      </c>
      <c r="G76">
        <v>41.180287999999997</v>
      </c>
      <c r="H76">
        <v>0.79743318532399998</v>
      </c>
      <c r="I76">
        <v>176.215172</v>
      </c>
      <c r="J76">
        <v>0.68566270309499999</v>
      </c>
    </row>
    <row r="77" spans="1:10">
      <c r="A77">
        <v>112.660217</v>
      </c>
      <c r="B77">
        <v>3.3152264121599999</v>
      </c>
      <c r="C77">
        <v>7.9107609999999999</v>
      </c>
      <c r="D77">
        <v>0.319139148145</v>
      </c>
      <c r="E77">
        <v>61.596308999999998</v>
      </c>
      <c r="F77">
        <v>1.01520721506</v>
      </c>
      <c r="G77">
        <v>69.751840999999999</v>
      </c>
      <c r="H77">
        <v>0.73874867019799995</v>
      </c>
      <c r="I77">
        <v>174.38429300000001</v>
      </c>
      <c r="J77">
        <v>0.72178621014199995</v>
      </c>
    </row>
    <row r="78" spans="1:10">
      <c r="A78">
        <v>125.63048499999999</v>
      </c>
      <c r="B78">
        <v>2.1080738264500001</v>
      </c>
      <c r="C78">
        <v>8.0942500000000006</v>
      </c>
      <c r="D78">
        <v>0.42740011172199999</v>
      </c>
      <c r="E78">
        <v>52.165089000000002</v>
      </c>
      <c r="F78">
        <v>0.74582295960800005</v>
      </c>
      <c r="G78">
        <v>19.495685000000002</v>
      </c>
      <c r="H78">
        <v>0.74324018309999995</v>
      </c>
      <c r="I78">
        <v>177.34298100000001</v>
      </c>
      <c r="J78">
        <v>0.80053204972600001</v>
      </c>
    </row>
    <row r="79" spans="1:10">
      <c r="A79">
        <v>115.979468</v>
      </c>
      <c r="B79">
        <v>1.8268671399400001</v>
      </c>
      <c r="C79">
        <v>8.2335539999999998</v>
      </c>
      <c r="D79">
        <v>0.31759280389200001</v>
      </c>
      <c r="E79">
        <v>58.322415999999997</v>
      </c>
      <c r="F79">
        <v>0.89568173753000002</v>
      </c>
      <c r="G79">
        <v>64.042901999999998</v>
      </c>
      <c r="H79">
        <v>0.63002176660499998</v>
      </c>
      <c r="I79">
        <v>174.75115400000001</v>
      </c>
      <c r="J79">
        <v>0.82674244253200002</v>
      </c>
    </row>
    <row r="80" spans="1:10">
      <c r="A80">
        <v>122.498423</v>
      </c>
      <c r="B80">
        <v>2.15398866015</v>
      </c>
      <c r="C80">
        <v>8.4890369999999997</v>
      </c>
      <c r="D80">
        <v>0.35320189924599998</v>
      </c>
      <c r="E80">
        <v>56.801932000000001</v>
      </c>
      <c r="F80">
        <v>0.95322939913500004</v>
      </c>
      <c r="G80">
        <v>30.227402999999999</v>
      </c>
      <c r="H80">
        <v>0.78223845379199997</v>
      </c>
      <c r="I80">
        <v>176.44032300000001</v>
      </c>
      <c r="J80">
        <v>0.84359329458599996</v>
      </c>
    </row>
    <row r="81" spans="1:10">
      <c r="A81">
        <v>117.149164</v>
      </c>
      <c r="B81">
        <v>2.8748070674599999</v>
      </c>
      <c r="C81">
        <v>8.2133730000000007</v>
      </c>
      <c r="D81">
        <v>0.37091896941399999</v>
      </c>
      <c r="E81">
        <v>58.436678000000001</v>
      </c>
      <c r="F81">
        <v>0.92950495550900003</v>
      </c>
      <c r="G81">
        <v>64.001938999999993</v>
      </c>
      <c r="H81">
        <v>0.66262388523100002</v>
      </c>
      <c r="I81">
        <v>174.71763000000001</v>
      </c>
      <c r="J81">
        <v>0.79269838217300004</v>
      </c>
    </row>
    <row r="82" spans="1:10">
      <c r="A82">
        <v>117.270655</v>
      </c>
      <c r="B82">
        <v>2.1133797439099999</v>
      </c>
      <c r="C82">
        <v>8.2432610000000004</v>
      </c>
      <c r="D82">
        <v>0.381718318763</v>
      </c>
      <c r="E82">
        <v>58.638770000000001</v>
      </c>
      <c r="F82">
        <v>0.83171694169400001</v>
      </c>
      <c r="G82">
        <v>63.866084000000001</v>
      </c>
      <c r="H82">
        <v>0.69668292425199996</v>
      </c>
      <c r="I82">
        <v>174.389827</v>
      </c>
      <c r="J82">
        <v>0.74774370948299995</v>
      </c>
    </row>
    <row r="83" spans="1:10">
      <c r="A83">
        <v>121.50168600000001</v>
      </c>
      <c r="B83">
        <v>2.11897918286</v>
      </c>
      <c r="C83">
        <v>8.2245519999999992</v>
      </c>
      <c r="D83">
        <v>0.40597117052300002</v>
      </c>
      <c r="E83">
        <v>55.878419999999998</v>
      </c>
      <c r="F83">
        <v>0.76553139556799998</v>
      </c>
      <c r="G83">
        <v>29.510414999999998</v>
      </c>
      <c r="H83">
        <v>0.90950730001199998</v>
      </c>
      <c r="I83">
        <v>175.264814</v>
      </c>
      <c r="J83">
        <v>0.68125171662499995</v>
      </c>
    </row>
    <row r="84" spans="1:10">
      <c r="A84">
        <v>122.983124</v>
      </c>
      <c r="B84">
        <v>2.66355891105</v>
      </c>
      <c r="C84">
        <v>8.2447060000000008</v>
      </c>
      <c r="D84">
        <v>0.400528557738</v>
      </c>
      <c r="E84">
        <v>53.045355000000001</v>
      </c>
      <c r="F84">
        <v>1.2874354449700001</v>
      </c>
      <c r="G84">
        <v>40.877625000000002</v>
      </c>
      <c r="H84">
        <v>0.82778325688300003</v>
      </c>
      <c r="I84">
        <v>175.08788000000001</v>
      </c>
      <c r="J84">
        <v>0.56342584037300003</v>
      </c>
    </row>
    <row r="85" spans="1:10">
      <c r="A85">
        <v>0</v>
      </c>
      <c r="B85">
        <v>0</v>
      </c>
      <c r="C85">
        <v>0</v>
      </c>
      <c r="D85">
        <v>0</v>
      </c>
      <c r="E85">
        <v>63.222017999999998</v>
      </c>
      <c r="F85">
        <v>0.64260586962499999</v>
      </c>
      <c r="G85">
        <v>32.425893000000002</v>
      </c>
      <c r="H85">
        <v>0.54025768439800004</v>
      </c>
      <c r="I85">
        <v>176.50068999999999</v>
      </c>
      <c r="J85">
        <v>0.62031389142899995</v>
      </c>
    </row>
    <row r="86" spans="1:10">
      <c r="A86">
        <v>120.005556</v>
      </c>
      <c r="B86">
        <v>2.1751887832699999</v>
      </c>
      <c r="C86">
        <v>8.3678100000000004</v>
      </c>
      <c r="D86">
        <v>0.30548655600500002</v>
      </c>
      <c r="E86">
        <v>56.113385000000001</v>
      </c>
      <c r="F86">
        <v>1.0893922841499999</v>
      </c>
      <c r="G86">
        <v>29.391518000000001</v>
      </c>
      <c r="H86">
        <v>1.0347445344999999</v>
      </c>
      <c r="I86">
        <v>175.69341399999999</v>
      </c>
      <c r="J86">
        <v>0.81030709647900001</v>
      </c>
    </row>
    <row r="87" spans="1:10">
      <c r="A87">
        <v>121.09836300000001</v>
      </c>
      <c r="B87">
        <v>2.6250139880100001</v>
      </c>
      <c r="C87">
        <v>8.4143150000000002</v>
      </c>
      <c r="D87">
        <v>0.30154673564000001</v>
      </c>
      <c r="E87">
        <v>54.385494000000001</v>
      </c>
      <c r="F87">
        <v>0.95894828325799997</v>
      </c>
      <c r="G87">
        <v>41.138415999999999</v>
      </c>
      <c r="H87">
        <v>0.76577221870699996</v>
      </c>
      <c r="I87">
        <v>176.16424799999999</v>
      </c>
      <c r="J87">
        <v>0.70439617581000002</v>
      </c>
    </row>
    <row r="88" spans="1:10">
      <c r="A88">
        <v>116.07904600000001</v>
      </c>
      <c r="B88">
        <v>2.3084868715</v>
      </c>
      <c r="C88">
        <v>8.0958889999999997</v>
      </c>
      <c r="D88">
        <v>0.357485720944</v>
      </c>
      <c r="E88">
        <v>58.493971999999999</v>
      </c>
      <c r="F88">
        <v>0.834599642473</v>
      </c>
      <c r="G88">
        <v>64.089403000000004</v>
      </c>
      <c r="H88">
        <v>0.68595496396699995</v>
      </c>
      <c r="I88">
        <v>174.602666</v>
      </c>
      <c r="J88">
        <v>0.67561349634500001</v>
      </c>
    </row>
    <row r="89" spans="1:10">
      <c r="A89">
        <v>122.442116</v>
      </c>
      <c r="B89">
        <v>2.0341301557499998</v>
      </c>
      <c r="C89">
        <v>8.2995560000000008</v>
      </c>
      <c r="D89">
        <v>0.40798408898400002</v>
      </c>
      <c r="E89">
        <v>56.257477000000002</v>
      </c>
      <c r="F89">
        <v>0.858296742083</v>
      </c>
      <c r="G89">
        <v>30.872475000000001</v>
      </c>
      <c r="H89">
        <v>0.82571722724899999</v>
      </c>
      <c r="I89">
        <v>176.22960399999999</v>
      </c>
      <c r="J89">
        <v>0.89593719153999996</v>
      </c>
    </row>
    <row r="90" spans="1:10">
      <c r="A90">
        <v>122.111206</v>
      </c>
      <c r="B90">
        <v>2.2711383162600001</v>
      </c>
      <c r="C90">
        <v>8.3823150000000002</v>
      </c>
      <c r="D90">
        <v>0.34665687614000001</v>
      </c>
      <c r="E90">
        <v>56.321843999999999</v>
      </c>
      <c r="F90">
        <v>0.94620903592399996</v>
      </c>
      <c r="G90">
        <v>30.886510999999999</v>
      </c>
      <c r="H90">
        <v>0.86792313131900001</v>
      </c>
      <c r="I90">
        <v>176.09742399999999</v>
      </c>
      <c r="J90">
        <v>0.74931879745800001</v>
      </c>
    </row>
    <row r="91" spans="1:10">
      <c r="A91">
        <v>116.812904</v>
      </c>
      <c r="B91">
        <v>2.6337367709700001</v>
      </c>
      <c r="C91">
        <v>8.2218350000000004</v>
      </c>
      <c r="D91">
        <v>0.36394453392699999</v>
      </c>
      <c r="E91">
        <v>58.219833000000001</v>
      </c>
      <c r="F91">
        <v>0.83592840908199995</v>
      </c>
      <c r="G91">
        <v>64.089613999999997</v>
      </c>
      <c r="H91">
        <v>0.76363268199000001</v>
      </c>
      <c r="I91">
        <v>174.47953200000001</v>
      </c>
      <c r="J91">
        <v>0.79025095063299999</v>
      </c>
    </row>
    <row r="92" spans="1:10">
      <c r="A92">
        <v>125.396624</v>
      </c>
      <c r="B92">
        <v>2.2039071020900001</v>
      </c>
      <c r="C92">
        <v>8.1640160000000002</v>
      </c>
      <c r="D92">
        <v>0.400609065978</v>
      </c>
      <c r="E92">
        <v>52.358972999999999</v>
      </c>
      <c r="F92">
        <v>0.80183609439299997</v>
      </c>
      <c r="G92">
        <v>19.441741</v>
      </c>
      <c r="H92">
        <v>0.71006655597799995</v>
      </c>
      <c r="I92">
        <v>177.12928600000001</v>
      </c>
      <c r="J92">
        <v>0.78054319176099995</v>
      </c>
    </row>
    <row r="93" spans="1:10">
      <c r="A93">
        <v>120.57995200000001</v>
      </c>
      <c r="B93">
        <v>1.8617716658300001</v>
      </c>
      <c r="C93">
        <v>8.3377780000000001</v>
      </c>
      <c r="D93">
        <v>0.29715234260599999</v>
      </c>
      <c r="E93">
        <v>54.272221999999999</v>
      </c>
      <c r="F93">
        <v>0.83102542242499999</v>
      </c>
      <c r="G93">
        <v>41.199472999999998</v>
      </c>
      <c r="H93">
        <v>0.85078200690399997</v>
      </c>
      <c r="I93">
        <v>176.06791200000001</v>
      </c>
      <c r="J93">
        <v>0.71207710415100001</v>
      </c>
    </row>
    <row r="94" spans="1:10">
      <c r="A94">
        <v>123.948403</v>
      </c>
      <c r="B94">
        <v>2.2093538160700001</v>
      </c>
      <c r="C94">
        <v>8.0198470000000004</v>
      </c>
      <c r="D94">
        <v>0.38611813942200002</v>
      </c>
      <c r="E94">
        <v>52.273746000000003</v>
      </c>
      <c r="F94">
        <v>0.70990329023300003</v>
      </c>
      <c r="G94">
        <v>19.724485000000001</v>
      </c>
      <c r="H94">
        <v>0.70510468852099994</v>
      </c>
      <c r="I94">
        <v>177.24076199999999</v>
      </c>
      <c r="J94">
        <v>0.72036841501799997</v>
      </c>
    </row>
    <row r="95" spans="1:10">
      <c r="A95">
        <v>121.813959</v>
      </c>
      <c r="B95">
        <v>1.99184636238</v>
      </c>
      <c r="C95">
        <v>8.1813210000000005</v>
      </c>
      <c r="D95">
        <v>0.33038953367000001</v>
      </c>
      <c r="E95">
        <v>54.678052999999998</v>
      </c>
      <c r="F95">
        <v>0.66748551908700005</v>
      </c>
      <c r="G95">
        <v>42.603453000000002</v>
      </c>
      <c r="H95">
        <v>0.67515135472800003</v>
      </c>
      <c r="I95">
        <v>176.801976</v>
      </c>
      <c r="J95">
        <v>0.74451567305499999</v>
      </c>
    </row>
    <row r="96" spans="1:10">
      <c r="A96">
        <v>122.645116</v>
      </c>
      <c r="B96">
        <v>2.5758688566300001</v>
      </c>
      <c r="C96">
        <v>8.1821319999999993</v>
      </c>
      <c r="D96">
        <v>0.34949537132300001</v>
      </c>
      <c r="E96">
        <v>54.757852999999997</v>
      </c>
      <c r="F96">
        <v>0.77489306061600005</v>
      </c>
      <c r="G96">
        <v>42.474705999999998</v>
      </c>
      <c r="H96">
        <v>0.69038339316899999</v>
      </c>
      <c r="I96">
        <v>176.94644299999999</v>
      </c>
      <c r="J96">
        <v>0.72141384568800004</v>
      </c>
    </row>
    <row r="97" spans="1:10">
      <c r="A97">
        <v>121.908136</v>
      </c>
      <c r="B97">
        <v>2.4550235280999999</v>
      </c>
      <c r="C97">
        <v>8.2769279999999998</v>
      </c>
      <c r="D97">
        <v>0.32477191506699998</v>
      </c>
      <c r="E97">
        <v>56.045754000000002</v>
      </c>
      <c r="F97">
        <v>0.90115982349599999</v>
      </c>
      <c r="G97">
        <v>30.828052</v>
      </c>
      <c r="H97">
        <v>0.82811086654900001</v>
      </c>
      <c r="I97">
        <v>175.843343</v>
      </c>
      <c r="J97">
        <v>0.79590448129799996</v>
      </c>
    </row>
    <row r="98" spans="1:10">
      <c r="A98">
        <v>122.992547</v>
      </c>
      <c r="B98">
        <v>2.60445573888</v>
      </c>
      <c r="C98">
        <v>8.2270789999999998</v>
      </c>
      <c r="D98">
        <v>0.37145960313199999</v>
      </c>
      <c r="E98">
        <v>54.899774999999998</v>
      </c>
      <c r="F98">
        <v>0.84416975921600002</v>
      </c>
      <c r="G98">
        <v>42.513421999999998</v>
      </c>
      <c r="H98">
        <v>0.71987517384300004</v>
      </c>
      <c r="I98">
        <v>176.90081699999999</v>
      </c>
      <c r="J98">
        <v>0.71876168617400005</v>
      </c>
    </row>
    <row r="99" spans="1:10">
      <c r="A99">
        <v>120.975134</v>
      </c>
      <c r="B99">
        <v>2.54965690516</v>
      </c>
      <c r="C99">
        <v>8.2945869999999999</v>
      </c>
      <c r="D99">
        <v>0.364845274645</v>
      </c>
      <c r="E99">
        <v>55.631884999999997</v>
      </c>
      <c r="F99">
        <v>0.828376526572</v>
      </c>
      <c r="G99">
        <v>29.586009000000001</v>
      </c>
      <c r="H99">
        <v>0.99423264526900001</v>
      </c>
      <c r="I99">
        <v>175.52570800000001</v>
      </c>
      <c r="J99">
        <v>0.690869541039</v>
      </c>
    </row>
    <row r="100" spans="1:10">
      <c r="A100">
        <v>125.237844</v>
      </c>
      <c r="B100">
        <v>2.8097746304000002</v>
      </c>
      <c r="C100">
        <v>8.2556759999999993</v>
      </c>
      <c r="D100">
        <v>0.381384245904</v>
      </c>
      <c r="E100">
        <v>52.274312000000002</v>
      </c>
      <c r="F100">
        <v>0.74702618338000004</v>
      </c>
      <c r="G100">
        <v>19.566506</v>
      </c>
      <c r="H100">
        <v>0.70405326642499999</v>
      </c>
      <c r="I100">
        <v>177.14890199999999</v>
      </c>
      <c r="J100">
        <v>0.70352522371000004</v>
      </c>
    </row>
    <row r="101" spans="1:10">
      <c r="A101">
        <v>120.237246</v>
      </c>
      <c r="B101">
        <v>1.8973070319500001</v>
      </c>
      <c r="C101">
        <v>8.2057959999999994</v>
      </c>
      <c r="D101">
        <v>0.32849464589900002</v>
      </c>
      <c r="E101">
        <v>55.066243</v>
      </c>
      <c r="F101">
        <v>0.77600189300699995</v>
      </c>
      <c r="G101">
        <v>33.145012000000001</v>
      </c>
      <c r="H101">
        <v>1.0868234805400001</v>
      </c>
      <c r="I101">
        <v>176.21424300000001</v>
      </c>
      <c r="J101">
        <v>0.83791788138900003</v>
      </c>
    </row>
    <row r="102" spans="1:10">
      <c r="A102">
        <v>125.00143799999999</v>
      </c>
      <c r="B102">
        <v>2.38303564979</v>
      </c>
      <c r="C102">
        <v>8.3261350000000007</v>
      </c>
      <c r="D102">
        <v>0.34513518912899999</v>
      </c>
      <c r="E102">
        <v>52.502389000000001</v>
      </c>
      <c r="F102">
        <v>0.68047943810199996</v>
      </c>
      <c r="G102">
        <v>19.301653999999999</v>
      </c>
      <c r="H102">
        <v>0.77265753751800004</v>
      </c>
      <c r="I102">
        <v>177.692532</v>
      </c>
      <c r="J102">
        <v>0.74295382291000001</v>
      </c>
    </row>
    <row r="103" spans="1:10">
      <c r="A103">
        <v>108.742025</v>
      </c>
      <c r="B103">
        <v>2.0979327830900001</v>
      </c>
      <c r="C103">
        <v>8.3097010000000004</v>
      </c>
      <c r="D103">
        <v>0.33976876195299999</v>
      </c>
      <c r="E103">
        <v>44.769827999999997</v>
      </c>
      <c r="F103">
        <v>0.47426587945600002</v>
      </c>
      <c r="G103">
        <v>0</v>
      </c>
      <c r="H103">
        <v>0</v>
      </c>
      <c r="I103">
        <v>174.08010899999999</v>
      </c>
      <c r="J103">
        <v>0.67743694106499996</v>
      </c>
    </row>
    <row r="104" spans="1:10">
      <c r="A104">
        <v>120.757766</v>
      </c>
      <c r="B104">
        <v>2.0539884808000002</v>
      </c>
      <c r="C104">
        <v>7.9717789999999997</v>
      </c>
      <c r="D104">
        <v>0.336796357105</v>
      </c>
      <c r="E104">
        <v>61.077388999999997</v>
      </c>
      <c r="F104">
        <v>0.87120379686899996</v>
      </c>
      <c r="G104">
        <v>38.677121</v>
      </c>
      <c r="H104">
        <v>0.86753160539499996</v>
      </c>
      <c r="I104">
        <v>175.83780899999999</v>
      </c>
      <c r="J104">
        <v>0.71494341211000001</v>
      </c>
    </row>
    <row r="105" spans="1:10">
      <c r="A105">
        <v>121.04220599999999</v>
      </c>
      <c r="B105">
        <v>3.0477874121299999</v>
      </c>
      <c r="C105">
        <v>8.3292359999999999</v>
      </c>
      <c r="D105">
        <v>0.31483609752399999</v>
      </c>
      <c r="E105">
        <v>58.124414999999999</v>
      </c>
      <c r="F105">
        <v>0.91095680401199997</v>
      </c>
      <c r="G105">
        <v>64.263683999999998</v>
      </c>
      <c r="H105">
        <v>0.73873810930799999</v>
      </c>
      <c r="I105">
        <v>174.41934800000001</v>
      </c>
      <c r="J105">
        <v>0.76879151068200002</v>
      </c>
    </row>
    <row r="106" spans="1:10">
      <c r="A106">
        <v>122.47065600000001</v>
      </c>
      <c r="B106">
        <v>2.2904647920599999</v>
      </c>
      <c r="C106">
        <v>8.5041689999999992</v>
      </c>
      <c r="D106">
        <v>0.32362113719399999</v>
      </c>
      <c r="E106">
        <v>56.741605</v>
      </c>
      <c r="F106">
        <v>1.0124989693699999</v>
      </c>
      <c r="G106">
        <v>30.275776</v>
      </c>
      <c r="H106">
        <v>0.82331291974800003</v>
      </c>
      <c r="I106">
        <v>176.35854499999999</v>
      </c>
      <c r="J106">
        <v>0.94953558225900003</v>
      </c>
    </row>
    <row r="107" spans="1:10">
      <c r="A107">
        <v>121.756429</v>
      </c>
      <c r="B107">
        <v>2.77898643807</v>
      </c>
      <c r="C107">
        <v>8.419079</v>
      </c>
      <c r="D107">
        <v>0.37510738563599999</v>
      </c>
      <c r="E107">
        <v>56.855153999999999</v>
      </c>
      <c r="F107">
        <v>1.04459740584</v>
      </c>
      <c r="G107">
        <v>30.150597000000001</v>
      </c>
      <c r="H107">
        <v>0.76777378738199997</v>
      </c>
      <c r="I107">
        <v>176.448409</v>
      </c>
      <c r="J107">
        <v>0.83750161893499997</v>
      </c>
    </row>
    <row r="108" spans="1:10">
      <c r="A108">
        <v>120.56170299999999</v>
      </c>
      <c r="B108">
        <v>2.8879655414799998</v>
      </c>
      <c r="C108">
        <v>8.3174810000000008</v>
      </c>
      <c r="D108">
        <v>0.41310689856100002</v>
      </c>
      <c r="E108">
        <v>55.859704999999998</v>
      </c>
      <c r="F108">
        <v>0.73138001201500003</v>
      </c>
      <c r="G108">
        <v>29.387298000000001</v>
      </c>
      <c r="H108">
        <v>0.92347843569599997</v>
      </c>
      <c r="I108">
        <v>176.32226199999999</v>
      </c>
      <c r="J108">
        <v>0.68389856657000003</v>
      </c>
    </row>
    <row r="109" spans="1:10">
      <c r="A109">
        <v>109.430716</v>
      </c>
      <c r="B109">
        <v>2.27253890821</v>
      </c>
      <c r="C109">
        <v>8.3003169999999997</v>
      </c>
      <c r="D109">
        <v>0.39377367930200002</v>
      </c>
      <c r="E109">
        <v>44.837152000000003</v>
      </c>
      <c r="F109">
        <v>0.50373195143399996</v>
      </c>
      <c r="G109">
        <v>0</v>
      </c>
      <c r="H109">
        <v>0</v>
      </c>
      <c r="I109">
        <v>173.994653</v>
      </c>
      <c r="J109">
        <v>0.74241069132299997</v>
      </c>
    </row>
    <row r="110" spans="1:10">
      <c r="A110">
        <v>115.22169</v>
      </c>
      <c r="B110">
        <v>1.2294263222699999</v>
      </c>
      <c r="C110">
        <v>8.0874649999999999</v>
      </c>
      <c r="D110">
        <v>0.326197895111</v>
      </c>
      <c r="E110">
        <v>58.145276000000003</v>
      </c>
      <c r="F110">
        <v>0.88323519960700003</v>
      </c>
      <c r="G110">
        <v>64.286472000000003</v>
      </c>
      <c r="H110">
        <v>0.76849000593100003</v>
      </c>
      <c r="I110">
        <v>174.26191900000001</v>
      </c>
      <c r="J110">
        <v>0.83223823899100002</v>
      </c>
    </row>
    <row r="111" spans="1:10">
      <c r="A111">
        <v>122.309082</v>
      </c>
      <c r="B111">
        <v>2.2947396430300002</v>
      </c>
      <c r="C111">
        <v>8.4776279999999993</v>
      </c>
      <c r="D111">
        <v>0.28803617761700001</v>
      </c>
      <c r="E111">
        <v>54.533011000000002</v>
      </c>
      <c r="F111">
        <v>0.95137241755199997</v>
      </c>
      <c r="G111">
        <v>41.127809999999997</v>
      </c>
      <c r="H111">
        <v>0.77390715715799996</v>
      </c>
      <c r="I111">
        <v>176.24411900000001</v>
      </c>
      <c r="J111">
        <v>0.74746407862800002</v>
      </c>
    </row>
    <row r="112" spans="1:10">
      <c r="A112">
        <v>113.161179</v>
      </c>
      <c r="B112">
        <v>3.0041900946800002</v>
      </c>
      <c r="C112">
        <v>7.9215989999999996</v>
      </c>
      <c r="D112">
        <v>0.35927380394199998</v>
      </c>
      <c r="E112">
        <v>61.663732000000003</v>
      </c>
      <c r="F112">
        <v>1.1015504900699999</v>
      </c>
      <c r="G112">
        <v>69.950491999999997</v>
      </c>
      <c r="H112">
        <v>0.70023958181199997</v>
      </c>
      <c r="I112">
        <v>174.19894300000001</v>
      </c>
      <c r="J112">
        <v>0.67745368974599995</v>
      </c>
    </row>
    <row r="113" spans="1:10">
      <c r="A113">
        <v>122.78043599999999</v>
      </c>
      <c r="B113">
        <v>2.1627260848100001</v>
      </c>
      <c r="C113">
        <v>8.3488299999999995</v>
      </c>
      <c r="D113">
        <v>0.34553022892399998</v>
      </c>
      <c r="E113">
        <v>54.296252000000003</v>
      </c>
      <c r="F113">
        <v>0.915449670105</v>
      </c>
      <c r="G113">
        <v>41.366492000000001</v>
      </c>
      <c r="H113">
        <v>0.90653773993999998</v>
      </c>
      <c r="I113">
        <v>176.08859899999999</v>
      </c>
      <c r="J113">
        <v>0.68597692832799995</v>
      </c>
    </row>
    <row r="114" spans="1:10">
      <c r="A114">
        <v>114.829303</v>
      </c>
      <c r="B114">
        <v>2.8331590264600002</v>
      </c>
      <c r="C114">
        <v>7.9336900000000004</v>
      </c>
      <c r="D114">
        <v>0.35387940304600002</v>
      </c>
      <c r="E114">
        <v>60.236384000000001</v>
      </c>
      <c r="F114">
        <v>1.75180710826</v>
      </c>
      <c r="G114">
        <v>69.328875999999994</v>
      </c>
      <c r="H114">
        <v>0.68698463929300002</v>
      </c>
      <c r="I114">
        <v>173.209037</v>
      </c>
      <c r="J114">
        <v>0.61598425112300004</v>
      </c>
    </row>
    <row r="115" spans="1:10">
      <c r="A115">
        <v>0</v>
      </c>
      <c r="B115">
        <v>0</v>
      </c>
      <c r="C115">
        <v>0</v>
      </c>
      <c r="D115">
        <v>0</v>
      </c>
      <c r="E115">
        <v>63.036833999999999</v>
      </c>
      <c r="F115">
        <v>0.69329130561700003</v>
      </c>
      <c r="G115">
        <v>32.262889000000001</v>
      </c>
      <c r="H115">
        <v>0.49193895218700001</v>
      </c>
      <c r="I115">
        <v>176.15148300000001</v>
      </c>
      <c r="J115">
        <v>0.48906692559499998</v>
      </c>
    </row>
    <row r="116" spans="1:10">
      <c r="A116">
        <v>120.750004</v>
      </c>
      <c r="B116">
        <v>2.6256148422800001</v>
      </c>
      <c r="C116">
        <v>8.0551720000000007</v>
      </c>
      <c r="D116">
        <v>0.309451938782</v>
      </c>
      <c r="E116">
        <v>60.969366000000001</v>
      </c>
      <c r="F116">
        <v>0.84728392528399998</v>
      </c>
      <c r="G116">
        <v>38.746074999999998</v>
      </c>
      <c r="H116">
        <v>0.96343767384000001</v>
      </c>
      <c r="I116">
        <v>175.76550800000001</v>
      </c>
      <c r="J116">
        <v>0.72686043497800001</v>
      </c>
    </row>
    <row r="117" spans="1:10">
      <c r="A117">
        <v>125.209458</v>
      </c>
      <c r="B117">
        <v>3.60556722281</v>
      </c>
      <c r="C117">
        <v>8.1207689999999992</v>
      </c>
      <c r="D117">
        <v>0.330137561691</v>
      </c>
      <c r="E117">
        <v>61.993926000000002</v>
      </c>
      <c r="F117">
        <v>1.1444723406499999</v>
      </c>
      <c r="G117">
        <v>32.694284000000003</v>
      </c>
      <c r="H117">
        <v>0.87128062146700003</v>
      </c>
      <c r="I117">
        <v>175.275283</v>
      </c>
      <c r="J117">
        <v>0.70356115079699999</v>
      </c>
    </row>
    <row r="118" spans="1:10">
      <c r="A118">
        <v>124.48378</v>
      </c>
      <c r="B118">
        <v>3.64191739357</v>
      </c>
      <c r="C118">
        <v>8.3108749999999993</v>
      </c>
      <c r="D118">
        <v>0.345229725509</v>
      </c>
      <c r="E118">
        <v>58.048197000000002</v>
      </c>
      <c r="F118">
        <v>1.11432475078</v>
      </c>
      <c r="G118">
        <v>39.445023999999997</v>
      </c>
      <c r="H118">
        <v>0.95078299071000005</v>
      </c>
      <c r="I118">
        <v>175.50208000000001</v>
      </c>
      <c r="J118">
        <v>0.80738490300499999</v>
      </c>
    </row>
    <row r="119" spans="1:10">
      <c r="A119">
        <v>120.473833</v>
      </c>
      <c r="B119">
        <v>2.5025802311000001</v>
      </c>
      <c r="C119">
        <v>8.4239909999999991</v>
      </c>
      <c r="D119">
        <v>0.37219414412200003</v>
      </c>
      <c r="E119">
        <v>53.159768</v>
      </c>
      <c r="F119">
        <v>0.73825415689700002</v>
      </c>
      <c r="G119">
        <v>38.831654</v>
      </c>
      <c r="H119">
        <v>0.98743850658400001</v>
      </c>
      <c r="I119">
        <v>174.53942599999999</v>
      </c>
      <c r="J119">
        <v>0.67929825152400003</v>
      </c>
    </row>
    <row r="120" spans="1:10">
      <c r="A120">
        <v>120.913741</v>
      </c>
      <c r="B120">
        <v>2.1691636544800001</v>
      </c>
      <c r="C120">
        <v>8.3056269999999994</v>
      </c>
      <c r="D120">
        <v>0.35816411862600001</v>
      </c>
      <c r="E120">
        <v>54.426459999999999</v>
      </c>
      <c r="F120">
        <v>0.89821423413299994</v>
      </c>
      <c r="G120">
        <v>41.178534999999997</v>
      </c>
      <c r="H120">
        <v>0.72455761729099999</v>
      </c>
      <c r="I120">
        <v>176.31142</v>
      </c>
      <c r="J120">
        <v>0.79583817676699997</v>
      </c>
    </row>
    <row r="121" spans="1:10">
      <c r="A121">
        <v>121.314036</v>
      </c>
      <c r="B121">
        <v>2.61079335197</v>
      </c>
      <c r="C121">
        <v>8.2357180000000003</v>
      </c>
      <c r="D121">
        <v>0.361233080539</v>
      </c>
      <c r="E121">
        <v>56.504582999999997</v>
      </c>
      <c r="F121">
        <v>0.97004789114300005</v>
      </c>
      <c r="G121">
        <v>30.847815000000001</v>
      </c>
      <c r="H121">
        <v>0.82687565012800002</v>
      </c>
      <c r="I121">
        <v>175.99154799999999</v>
      </c>
      <c r="J121">
        <v>0.73199977438200003</v>
      </c>
    </row>
    <row r="122" spans="1:10">
      <c r="A122">
        <v>118.79731700000001</v>
      </c>
      <c r="B122">
        <v>2.5155858718199999</v>
      </c>
      <c r="C122">
        <v>8.4207529999999995</v>
      </c>
      <c r="D122">
        <v>0.31780076776299998</v>
      </c>
      <c r="E122">
        <v>53.143912</v>
      </c>
      <c r="F122">
        <v>0.61033371875999998</v>
      </c>
      <c r="G122">
        <v>38.723179999999999</v>
      </c>
      <c r="H122">
        <v>0.94842967035000003</v>
      </c>
      <c r="I122">
        <v>174.72767200000001</v>
      </c>
      <c r="J122">
        <v>0.64248668656700003</v>
      </c>
    </row>
    <row r="123" spans="1:10">
      <c r="A123">
        <v>121.63672200000001</v>
      </c>
      <c r="B123">
        <v>1.82774715558</v>
      </c>
      <c r="C123">
        <v>7.846012</v>
      </c>
      <c r="D123">
        <v>0.43303405161300002</v>
      </c>
      <c r="E123">
        <v>54.853627000000003</v>
      </c>
      <c r="F123">
        <v>0.63062888601099998</v>
      </c>
      <c r="G123">
        <v>42.663598</v>
      </c>
      <c r="H123">
        <v>0.52582534020000005</v>
      </c>
      <c r="I123">
        <v>176.928887</v>
      </c>
      <c r="J123">
        <v>0.67001681488700005</v>
      </c>
    </row>
    <row r="124" spans="1:10">
      <c r="A124">
        <v>123.092787</v>
      </c>
      <c r="B124">
        <v>2.2278499006099999</v>
      </c>
      <c r="C124">
        <v>8.2091969999999996</v>
      </c>
      <c r="D124">
        <v>0.28686383214200001</v>
      </c>
      <c r="E124">
        <v>54.909939000000001</v>
      </c>
      <c r="F124">
        <v>0.58629064403200004</v>
      </c>
      <c r="G124">
        <v>42.487865999999997</v>
      </c>
      <c r="H124">
        <v>0.53575104670399998</v>
      </c>
      <c r="I124">
        <v>176.88885500000001</v>
      </c>
      <c r="J124">
        <v>0.48616348688</v>
      </c>
    </row>
    <row r="125" spans="1:10">
      <c r="A125">
        <v>120.39876700000001</v>
      </c>
      <c r="B125">
        <v>3.1052289947799998E-2</v>
      </c>
      <c r="C125">
        <v>8.3675230000000003</v>
      </c>
      <c r="D125">
        <v>6.4200541049100002E-2</v>
      </c>
      <c r="E125">
        <v>53.998952000000003</v>
      </c>
      <c r="F125">
        <v>2.2501504305299999E-2</v>
      </c>
      <c r="G125">
        <v>40.799021000000003</v>
      </c>
      <c r="H125">
        <v>2.6275550593700001E-2</v>
      </c>
      <c r="I125">
        <v>0</v>
      </c>
      <c r="J125">
        <v>0</v>
      </c>
    </row>
    <row r="126" spans="1:10">
      <c r="A126">
        <v>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</row>
    <row r="127" spans="1:10">
      <c r="A127">
        <v>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</row>
    <row r="128" spans="1:10">
      <c r="A128">
        <v>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</row>
    <row r="129" spans="1:10">
      <c r="A129">
        <v>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</row>
    <row r="130" spans="1:10">
      <c r="A130">
        <v>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</row>
    <row r="131" spans="1:10">
      <c r="A131">
        <v>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</row>
    <row r="132" spans="1:10">
      <c r="A132">
        <v>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</row>
    <row r="133" spans="1:10">
      <c r="A133">
        <v>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</row>
    <row r="134" spans="1:10">
      <c r="A134">
        <v>0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</row>
    <row r="135" spans="1:10">
      <c r="A135">
        <v>0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</row>
    <row r="136" spans="1:10">
      <c r="A136">
        <v>0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</row>
    <row r="137" spans="1:10">
      <c r="A137">
        <v>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</row>
    <row r="138" spans="1:10">
      <c r="A138">
        <v>0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</row>
    <row r="139" spans="1:10">
      <c r="A139">
        <v>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</row>
    <row r="140" spans="1:10">
      <c r="A140">
        <v>0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J125"/>
  <sheetViews>
    <sheetView topLeftCell="A99" workbookViewId="0">
      <selection activeCell="J1" sqref="A1:J125"/>
    </sheetView>
  </sheetViews>
  <sheetFormatPr defaultRowHeight="15"/>
  <cols>
    <col min="1" max="1" width="9" bestFit="1" customWidth="1"/>
    <col min="2" max="2" width="12" bestFit="1" customWidth="1"/>
    <col min="3" max="3" width="11" bestFit="1" customWidth="1"/>
    <col min="4" max="4" width="12" bestFit="1" customWidth="1"/>
    <col min="5" max="5" width="10" bestFit="1" customWidth="1"/>
    <col min="6" max="6" width="12" bestFit="1" customWidth="1"/>
    <col min="7" max="7" width="10" bestFit="1" customWidth="1"/>
    <col min="8" max="8" width="12" bestFit="1" customWidth="1"/>
    <col min="9" max="9" width="11" bestFit="1" customWidth="1"/>
    <col min="10" max="10" width="12" bestFit="1" customWidth="1"/>
  </cols>
  <sheetData>
    <row r="1" spans="1:10">
      <c r="A1">
        <v>0</v>
      </c>
      <c r="B1">
        <v>0</v>
      </c>
      <c r="C1">
        <v>0</v>
      </c>
      <c r="D1">
        <v>0</v>
      </c>
      <c r="E1">
        <v>62.099884000000003</v>
      </c>
      <c r="F1">
        <v>1.3433113712000001E-2</v>
      </c>
      <c r="G1">
        <v>68.867557000000005</v>
      </c>
      <c r="H1">
        <v>1.7987572126299999E-2</v>
      </c>
      <c r="I1">
        <v>174.70002099999999</v>
      </c>
      <c r="J1">
        <v>1.1734673365700001E-2</v>
      </c>
    </row>
    <row r="2" spans="1:10">
      <c r="A2">
        <v>8.1234570000000001</v>
      </c>
      <c r="B2">
        <v>0.233147794652</v>
      </c>
      <c r="C2">
        <v>115.645398</v>
      </c>
      <c r="D2">
        <v>1.9074073014399999</v>
      </c>
      <c r="E2">
        <v>61.705343999999997</v>
      </c>
      <c r="F2">
        <v>0.722459889312</v>
      </c>
      <c r="G2">
        <v>70.095343</v>
      </c>
      <c r="H2">
        <v>0.75476393750000004</v>
      </c>
      <c r="I2">
        <v>174.08791600000001</v>
      </c>
      <c r="J2">
        <v>0.76703529967299999</v>
      </c>
    </row>
    <row r="3" spans="1:10">
      <c r="A3">
        <v>8.4174539999999993</v>
      </c>
      <c r="B3">
        <v>0.277586714171</v>
      </c>
      <c r="C3">
        <v>122.492487</v>
      </c>
      <c r="D3">
        <v>1.8938427722</v>
      </c>
      <c r="E3">
        <v>56.249904000000001</v>
      </c>
      <c r="F3">
        <v>0.87941330941899998</v>
      </c>
      <c r="G3">
        <v>30.741285000000001</v>
      </c>
      <c r="H3">
        <v>0.79958691696100004</v>
      </c>
      <c r="I3">
        <v>175.715576</v>
      </c>
      <c r="J3">
        <v>0.75962916493800003</v>
      </c>
    </row>
    <row r="4" spans="1:10">
      <c r="A4">
        <v>8.4250889999999998</v>
      </c>
      <c r="B4">
        <v>0.25573206501899998</v>
      </c>
      <c r="C4">
        <v>121.797853</v>
      </c>
      <c r="D4">
        <v>2.6389921567500001</v>
      </c>
      <c r="E4">
        <v>54.210906999999999</v>
      </c>
      <c r="F4">
        <v>0.86439306010100003</v>
      </c>
      <c r="G4">
        <v>41.272398000000003</v>
      </c>
      <c r="H4">
        <v>0.82454041477399997</v>
      </c>
      <c r="I4">
        <v>175.83530500000001</v>
      </c>
      <c r="J4">
        <v>0.71345391159799998</v>
      </c>
    </row>
    <row r="5" spans="1:10">
      <c r="A5">
        <v>8.1526770000000006</v>
      </c>
      <c r="B5">
        <v>0.34895536486899997</v>
      </c>
      <c r="C5">
        <v>121.100746</v>
      </c>
      <c r="D5">
        <v>2.39046704631</v>
      </c>
      <c r="E5">
        <v>56.277675000000002</v>
      </c>
      <c r="F5">
        <v>0.94146833158400001</v>
      </c>
      <c r="G5">
        <v>33.366154999999999</v>
      </c>
      <c r="H5">
        <v>1.0255594868</v>
      </c>
      <c r="I5">
        <v>176.20578499999999</v>
      </c>
      <c r="J5">
        <v>0.82063935487799999</v>
      </c>
    </row>
    <row r="6" spans="1:10">
      <c r="A6">
        <v>8.2018930000000001</v>
      </c>
      <c r="B6">
        <v>0.37851175087599997</v>
      </c>
      <c r="C6">
        <v>121.753212</v>
      </c>
      <c r="D6">
        <v>3.43520652087</v>
      </c>
      <c r="E6">
        <v>61.057778999999996</v>
      </c>
      <c r="F6">
        <v>0.99360692537799999</v>
      </c>
      <c r="G6">
        <v>38.816468</v>
      </c>
      <c r="H6">
        <v>0.96494364031099999</v>
      </c>
      <c r="I6">
        <v>175.728758</v>
      </c>
      <c r="J6">
        <v>0.77844219017000005</v>
      </c>
    </row>
    <row r="7" spans="1:10">
      <c r="A7">
        <v>8.3024380000000004</v>
      </c>
      <c r="B7">
        <v>0.34713306404900002</v>
      </c>
      <c r="C7">
        <v>120.476479</v>
      </c>
      <c r="D7">
        <v>3.4017856692600001</v>
      </c>
      <c r="E7">
        <v>58.071252000000001</v>
      </c>
      <c r="F7">
        <v>0.95648163730199998</v>
      </c>
      <c r="G7">
        <v>64.347719999999995</v>
      </c>
      <c r="H7">
        <v>0.854112376447</v>
      </c>
      <c r="I7">
        <v>174.209664</v>
      </c>
      <c r="J7">
        <v>0.78296200744599997</v>
      </c>
    </row>
    <row r="8" spans="1:10">
      <c r="A8">
        <v>8.3341499999999993</v>
      </c>
      <c r="B8">
        <v>0.35219543367299999</v>
      </c>
      <c r="C8">
        <v>122.01306200000001</v>
      </c>
      <c r="D8">
        <v>2.2224276807500001</v>
      </c>
      <c r="E8">
        <v>55.990386999999998</v>
      </c>
      <c r="F8">
        <v>0.83934607477000001</v>
      </c>
      <c r="G8">
        <v>31.021176000000001</v>
      </c>
      <c r="H8">
        <v>1.01352790639</v>
      </c>
      <c r="I8">
        <v>175.54754399999999</v>
      </c>
      <c r="J8">
        <v>0.83622258763099999</v>
      </c>
    </row>
    <row r="9" spans="1:10">
      <c r="A9">
        <v>8.2809830000000009</v>
      </c>
      <c r="B9">
        <v>0.36997302700500001</v>
      </c>
      <c r="C9">
        <v>125.0308</v>
      </c>
      <c r="D9">
        <v>2.7373261394999999</v>
      </c>
      <c r="E9">
        <v>52.042990000000003</v>
      </c>
      <c r="F9">
        <v>0.81350963970900003</v>
      </c>
      <c r="G9">
        <v>19.759971</v>
      </c>
      <c r="H9">
        <v>0.87074167016299997</v>
      </c>
      <c r="I9">
        <v>176.92162400000001</v>
      </c>
      <c r="J9">
        <v>0.80477756468700001</v>
      </c>
    </row>
    <row r="10" spans="1:10">
      <c r="A10">
        <v>8.1751799999999992</v>
      </c>
      <c r="B10">
        <v>0.40216326237</v>
      </c>
      <c r="C10">
        <v>120.188242</v>
      </c>
      <c r="D10">
        <v>2.86600328915</v>
      </c>
      <c r="E10">
        <v>62.117702999999999</v>
      </c>
      <c r="F10">
        <v>1.03703116385</v>
      </c>
      <c r="G10">
        <v>32.821345000000001</v>
      </c>
      <c r="H10">
        <v>0.93920881276500001</v>
      </c>
      <c r="I10">
        <v>176.037024</v>
      </c>
      <c r="J10">
        <v>0.66573265011100002</v>
      </c>
    </row>
    <row r="11" spans="1:10">
      <c r="A11">
        <v>8.2577949999999998</v>
      </c>
      <c r="B11">
        <v>0.33427601316099997</v>
      </c>
      <c r="C11">
        <v>112.467792</v>
      </c>
      <c r="D11">
        <v>3.39947017736</v>
      </c>
      <c r="E11">
        <v>44.356414999999998</v>
      </c>
      <c r="F11">
        <v>0.81349511170900002</v>
      </c>
      <c r="G11">
        <v>0</v>
      </c>
      <c r="H11">
        <v>0</v>
      </c>
      <c r="I11">
        <v>172.65871300000001</v>
      </c>
      <c r="J11">
        <v>0.66403176778799999</v>
      </c>
    </row>
    <row r="12" spans="1:10">
      <c r="A12">
        <v>0</v>
      </c>
      <c r="B12">
        <v>0</v>
      </c>
      <c r="C12">
        <v>0</v>
      </c>
      <c r="D12">
        <v>0</v>
      </c>
      <c r="E12">
        <v>63.034030000000001</v>
      </c>
      <c r="F12">
        <v>0.65668403749399995</v>
      </c>
      <c r="G12">
        <v>32.413998999999997</v>
      </c>
      <c r="H12">
        <v>0.53932452660600005</v>
      </c>
      <c r="I12">
        <v>176.51098300000001</v>
      </c>
      <c r="J12">
        <v>0.63890842905</v>
      </c>
    </row>
    <row r="13" spans="1:10">
      <c r="A13">
        <v>8.280735</v>
      </c>
      <c r="B13">
        <v>0.303834814949</v>
      </c>
      <c r="C13">
        <v>120.26627000000001</v>
      </c>
      <c r="D13">
        <v>2.27525268687</v>
      </c>
      <c r="E13">
        <v>56.096322999999998</v>
      </c>
      <c r="F13">
        <v>0.95924184681000002</v>
      </c>
      <c r="G13">
        <v>30.987197999999999</v>
      </c>
      <c r="H13">
        <v>0.90002079575799998</v>
      </c>
      <c r="I13">
        <v>175.98496299999999</v>
      </c>
      <c r="J13">
        <v>0.910586767766</v>
      </c>
    </row>
    <row r="14" spans="1:10">
      <c r="A14">
        <v>8.3473190000000006</v>
      </c>
      <c r="B14">
        <v>0.34878577270200001</v>
      </c>
      <c r="C14">
        <v>120.724988</v>
      </c>
      <c r="D14">
        <v>2.4257767695800001</v>
      </c>
      <c r="E14">
        <v>55.701981000000004</v>
      </c>
      <c r="F14">
        <v>0.92516188455799997</v>
      </c>
      <c r="G14">
        <v>29.780348</v>
      </c>
      <c r="H14">
        <v>1.07918942957</v>
      </c>
      <c r="I14">
        <v>175.41318799999999</v>
      </c>
      <c r="J14">
        <v>0.82153915953900003</v>
      </c>
    </row>
    <row r="15" spans="1:10">
      <c r="A15">
        <v>8.2202330000000003</v>
      </c>
      <c r="B15">
        <v>0.38033820569499999</v>
      </c>
      <c r="C15">
        <v>124.65084299999999</v>
      </c>
      <c r="D15">
        <v>2.6020492720799999</v>
      </c>
      <c r="E15">
        <v>52.257368</v>
      </c>
      <c r="F15">
        <v>0.82551412015500003</v>
      </c>
      <c r="G15">
        <v>19.637409000000002</v>
      </c>
      <c r="H15">
        <v>0.84589612347999998</v>
      </c>
      <c r="I15">
        <v>176.85576599999999</v>
      </c>
      <c r="J15">
        <v>0.83571742188599996</v>
      </c>
    </row>
    <row r="16" spans="1:10">
      <c r="A16">
        <v>8.359553</v>
      </c>
      <c r="B16">
        <v>0.329118527572</v>
      </c>
      <c r="C16">
        <v>119.946307</v>
      </c>
      <c r="D16">
        <v>2.1721295004600001</v>
      </c>
      <c r="E16">
        <v>55.642100999999997</v>
      </c>
      <c r="F16">
        <v>0.88825707359899997</v>
      </c>
      <c r="G16">
        <v>29.750995</v>
      </c>
      <c r="H16">
        <v>1.14191871382</v>
      </c>
      <c r="I16">
        <v>175.38100600000001</v>
      </c>
      <c r="J16">
        <v>0.83772719901199999</v>
      </c>
    </row>
    <row r="17" spans="1:10">
      <c r="A17">
        <v>8.158334</v>
      </c>
      <c r="B17">
        <v>0.39430220699899998</v>
      </c>
      <c r="C17">
        <v>120.934397</v>
      </c>
      <c r="D17">
        <v>3.6147707381499998</v>
      </c>
      <c r="E17">
        <v>61.930880999999999</v>
      </c>
      <c r="F17">
        <v>1.15279270853</v>
      </c>
      <c r="G17">
        <v>32.735247000000001</v>
      </c>
      <c r="H17">
        <v>0.83532313387799995</v>
      </c>
      <c r="I17">
        <v>175.46775500000001</v>
      </c>
      <c r="J17">
        <v>0.74135377990200002</v>
      </c>
    </row>
    <row r="18" spans="1:10">
      <c r="A18">
        <v>8.1599629999999994</v>
      </c>
      <c r="B18">
        <v>0.375574846909</v>
      </c>
      <c r="C18">
        <v>119.18161600000001</v>
      </c>
      <c r="D18">
        <v>3.3658275904399999</v>
      </c>
      <c r="E18">
        <v>58.141590999999998</v>
      </c>
      <c r="F18">
        <v>0.99043043860699997</v>
      </c>
      <c r="G18">
        <v>64.183949999999996</v>
      </c>
      <c r="H18">
        <v>0.87850894673900004</v>
      </c>
      <c r="I18">
        <v>173.83771999999999</v>
      </c>
      <c r="J18">
        <v>0.72089811873800003</v>
      </c>
    </row>
    <row r="19" spans="1:10">
      <c r="A19">
        <v>8.2349490000000003</v>
      </c>
      <c r="B19">
        <v>0.45253915233800002</v>
      </c>
      <c r="C19">
        <v>121.17448400000001</v>
      </c>
      <c r="D19">
        <v>2.7084444520300002</v>
      </c>
      <c r="E19">
        <v>57.827173999999999</v>
      </c>
      <c r="F19">
        <v>0.89704233218100005</v>
      </c>
      <c r="G19">
        <v>39.970708999999999</v>
      </c>
      <c r="H19">
        <v>0.94961149230599995</v>
      </c>
      <c r="I19">
        <v>175.092229</v>
      </c>
      <c r="J19">
        <v>0.96747076573900004</v>
      </c>
    </row>
    <row r="20" spans="1:10">
      <c r="A20">
        <v>8.0823789999999995</v>
      </c>
      <c r="B20">
        <v>0.46433083395199998</v>
      </c>
      <c r="C20">
        <v>122.514061</v>
      </c>
      <c r="D20">
        <v>3.1082289029700001</v>
      </c>
      <c r="E20">
        <v>54.752302999999998</v>
      </c>
      <c r="F20">
        <v>0.88948653794800003</v>
      </c>
      <c r="G20">
        <v>42.475335999999999</v>
      </c>
      <c r="H20">
        <v>0.99329266840300001</v>
      </c>
      <c r="I20">
        <v>176.36130299999999</v>
      </c>
      <c r="J20">
        <v>0.87227232398499999</v>
      </c>
    </row>
    <row r="21" spans="1:10">
      <c r="A21">
        <v>8.3011440000000007</v>
      </c>
      <c r="B21">
        <v>0.46109504580299998</v>
      </c>
      <c r="C21">
        <v>119.702094</v>
      </c>
      <c r="D21">
        <v>2.8933090237900001</v>
      </c>
      <c r="E21">
        <v>56.021431</v>
      </c>
      <c r="F21">
        <v>0.87362498203700001</v>
      </c>
      <c r="G21">
        <v>30.828659999999999</v>
      </c>
      <c r="H21">
        <v>1.1705640855599999</v>
      </c>
      <c r="I21">
        <v>175.430678</v>
      </c>
      <c r="J21">
        <v>0.70095592180699995</v>
      </c>
    </row>
    <row r="22" spans="1:10">
      <c r="A22">
        <v>8.2776160000000001</v>
      </c>
      <c r="B22">
        <v>0.41390910903700001</v>
      </c>
      <c r="C22">
        <v>110.37448500000001</v>
      </c>
      <c r="D22">
        <v>2.4945679320799998</v>
      </c>
      <c r="E22">
        <v>44.763542999999999</v>
      </c>
      <c r="F22">
        <v>0.51888073596100004</v>
      </c>
      <c r="G22">
        <v>0</v>
      </c>
      <c r="H22">
        <v>0</v>
      </c>
      <c r="I22">
        <v>173.675588</v>
      </c>
      <c r="J22">
        <v>0.72490072303499997</v>
      </c>
    </row>
    <row r="23" spans="1:10">
      <c r="A23">
        <v>8.3160640000000008</v>
      </c>
      <c r="B23">
        <v>0.27491623070299998</v>
      </c>
      <c r="C23">
        <v>120.146202</v>
      </c>
      <c r="D23">
        <v>1.5606456155099999</v>
      </c>
      <c r="E23">
        <v>54.206201</v>
      </c>
      <c r="F23">
        <v>0.78978418482500001</v>
      </c>
      <c r="G23">
        <v>41.278587000000002</v>
      </c>
      <c r="H23">
        <v>0.77434064237300004</v>
      </c>
      <c r="I23">
        <v>176.05945800000001</v>
      </c>
      <c r="J23">
        <v>0.73331779893600002</v>
      </c>
    </row>
    <row r="24" spans="1:10">
      <c r="A24">
        <v>8.3189209999999996</v>
      </c>
      <c r="B24">
        <v>0.323849203734</v>
      </c>
      <c r="C24">
        <v>120.65107399999999</v>
      </c>
      <c r="D24">
        <v>2.3763446413599998</v>
      </c>
      <c r="E24">
        <v>55.821297999999999</v>
      </c>
      <c r="F24">
        <v>0.92511130421999999</v>
      </c>
      <c r="G24">
        <v>29.667363999999999</v>
      </c>
      <c r="H24">
        <v>1.0832861032500001</v>
      </c>
      <c r="I24">
        <v>175.61585199999999</v>
      </c>
      <c r="J24">
        <v>0.79287220918400003</v>
      </c>
    </row>
    <row r="25" spans="1:10">
      <c r="A25">
        <v>8.3044969999999996</v>
      </c>
      <c r="B25">
        <v>0.36328113354699998</v>
      </c>
      <c r="C25">
        <v>116.523804</v>
      </c>
      <c r="D25">
        <v>2.6094716042899999</v>
      </c>
      <c r="E25">
        <v>58.270978999999997</v>
      </c>
      <c r="F25">
        <v>0.94645050613299997</v>
      </c>
      <c r="G25">
        <v>64.165289000000001</v>
      </c>
      <c r="H25">
        <v>0.80283638026600002</v>
      </c>
      <c r="I25">
        <v>174.262934</v>
      </c>
      <c r="J25">
        <v>0.70920962884299998</v>
      </c>
    </row>
    <row r="26" spans="1:10">
      <c r="A26">
        <v>8.4766580000000005</v>
      </c>
      <c r="B26">
        <v>0.33585530371900002</v>
      </c>
      <c r="C26">
        <v>122.063419</v>
      </c>
      <c r="D26">
        <v>2.2110272330799998</v>
      </c>
      <c r="E26">
        <v>56.517487000000003</v>
      </c>
      <c r="F26">
        <v>0.93409542972399995</v>
      </c>
      <c r="G26">
        <v>30.391178</v>
      </c>
      <c r="H26">
        <v>0.900599737018</v>
      </c>
      <c r="I26">
        <v>175.77957699999999</v>
      </c>
      <c r="J26">
        <v>0.70643404792700004</v>
      </c>
    </row>
    <row r="27" spans="1:10">
      <c r="A27">
        <v>8.4312349999999991</v>
      </c>
      <c r="B27">
        <v>0.325838775739</v>
      </c>
      <c r="C27">
        <v>120.15920699999999</v>
      </c>
      <c r="D27">
        <v>2.7033257965200002</v>
      </c>
      <c r="E27">
        <v>53.203015999999998</v>
      </c>
      <c r="F27">
        <v>0.72542423294500002</v>
      </c>
      <c r="G27">
        <v>39.009515999999998</v>
      </c>
      <c r="H27">
        <v>0.87035613270900003</v>
      </c>
      <c r="I27">
        <v>174.77695900000001</v>
      </c>
      <c r="J27">
        <v>0.73056174778000005</v>
      </c>
    </row>
    <row r="28" spans="1:10">
      <c r="A28">
        <v>8.3333180000000002</v>
      </c>
      <c r="B28">
        <v>0.346927463421</v>
      </c>
      <c r="C28">
        <v>120.904016</v>
      </c>
      <c r="D28">
        <v>2.4494186611800002</v>
      </c>
      <c r="E28">
        <v>56.481558999999997</v>
      </c>
      <c r="F28">
        <v>0.92390872412799996</v>
      </c>
      <c r="G28">
        <v>30.425688999999998</v>
      </c>
      <c r="H28">
        <v>0.957894607083</v>
      </c>
      <c r="I28">
        <v>176.00885600000001</v>
      </c>
      <c r="J28">
        <v>0.81984321139100003</v>
      </c>
    </row>
    <row r="29" spans="1:10">
      <c r="A29">
        <v>8.228923</v>
      </c>
      <c r="B29">
        <v>0.40040733393799999</v>
      </c>
      <c r="C29">
        <v>123.4293</v>
      </c>
      <c r="D29">
        <v>3.1177554455099998</v>
      </c>
      <c r="E29">
        <v>53.800139000000001</v>
      </c>
      <c r="F29">
        <v>1.7607463269000001</v>
      </c>
      <c r="G29">
        <v>41.765929</v>
      </c>
      <c r="H29">
        <v>1.0525705942900001</v>
      </c>
      <c r="I29">
        <v>175.48992100000001</v>
      </c>
      <c r="J29">
        <v>0.76357803973100002</v>
      </c>
    </row>
    <row r="30" spans="1:10">
      <c r="A30">
        <v>0</v>
      </c>
      <c r="B30">
        <v>0</v>
      </c>
      <c r="C30">
        <v>0</v>
      </c>
      <c r="D30">
        <v>0</v>
      </c>
      <c r="E30">
        <v>63.140346999999998</v>
      </c>
      <c r="F30">
        <v>0.87647769885500004</v>
      </c>
      <c r="G30">
        <v>32.203834999999998</v>
      </c>
      <c r="H30">
        <v>0.60088638008799999</v>
      </c>
      <c r="I30">
        <v>176.37886900000001</v>
      </c>
      <c r="J30">
        <v>0.68091230407400005</v>
      </c>
    </row>
    <row r="31" spans="1:10">
      <c r="A31">
        <v>8.2534410000000005</v>
      </c>
      <c r="B31">
        <v>0.32686665862199998</v>
      </c>
      <c r="C31">
        <v>119.981363</v>
      </c>
      <c r="D31">
        <v>2.2185504337799999</v>
      </c>
      <c r="E31">
        <v>56.035518000000003</v>
      </c>
      <c r="F31">
        <v>0.88397353222599995</v>
      </c>
      <c r="G31">
        <v>30.913629</v>
      </c>
      <c r="H31">
        <v>0.94932915438200005</v>
      </c>
      <c r="I31">
        <v>176.01609199999999</v>
      </c>
      <c r="J31">
        <v>0.90941005577</v>
      </c>
    </row>
    <row r="32" spans="1:10">
      <c r="A32">
        <v>8.241384</v>
      </c>
      <c r="B32">
        <v>0.41766569711200002</v>
      </c>
      <c r="C32">
        <v>122.310091</v>
      </c>
      <c r="D32">
        <v>2.64148615039</v>
      </c>
      <c r="E32">
        <v>54.989857000000001</v>
      </c>
      <c r="F32">
        <v>0.64907858734599999</v>
      </c>
      <c r="G32">
        <v>42.414591999999999</v>
      </c>
      <c r="H32">
        <v>0.83144790428299997</v>
      </c>
      <c r="I32">
        <v>177.307919</v>
      </c>
      <c r="J32">
        <v>0.71368614561199994</v>
      </c>
    </row>
    <row r="33" spans="1:10">
      <c r="A33">
        <v>8.296951</v>
      </c>
      <c r="B33">
        <v>0.43888370737499999</v>
      </c>
      <c r="C33">
        <v>108.811055</v>
      </c>
      <c r="D33">
        <v>2.5879357808800001</v>
      </c>
      <c r="E33">
        <v>44.709586999999999</v>
      </c>
      <c r="F33">
        <v>0.43599442247699999</v>
      </c>
      <c r="G33">
        <v>0</v>
      </c>
      <c r="H33">
        <v>0</v>
      </c>
      <c r="I33">
        <v>174.262787</v>
      </c>
      <c r="J33">
        <v>0.720488910137</v>
      </c>
    </row>
    <row r="34" spans="1:10">
      <c r="A34">
        <v>8.1501219999999996</v>
      </c>
      <c r="B34">
        <v>0.334222373751</v>
      </c>
      <c r="C34">
        <v>107.485981</v>
      </c>
      <c r="D34">
        <v>1.2080347249300001</v>
      </c>
      <c r="E34">
        <v>44.803491999999999</v>
      </c>
      <c r="F34">
        <v>0.47745815307299999</v>
      </c>
      <c r="G34">
        <v>0</v>
      </c>
      <c r="H34">
        <v>0</v>
      </c>
      <c r="I34">
        <v>174.10682700000001</v>
      </c>
      <c r="J34">
        <v>0.80059777858199999</v>
      </c>
    </row>
    <row r="35" spans="1:10">
      <c r="A35">
        <v>8.2204110000000004</v>
      </c>
      <c r="B35">
        <v>0.279781336188</v>
      </c>
      <c r="C35">
        <v>120.319417</v>
      </c>
      <c r="D35">
        <v>1.4749888233899999</v>
      </c>
      <c r="E35">
        <v>56.444848999999998</v>
      </c>
      <c r="F35">
        <v>0.94198666667800002</v>
      </c>
      <c r="G35">
        <v>33.020285999999999</v>
      </c>
      <c r="H35">
        <v>0.87372232213900003</v>
      </c>
      <c r="I35">
        <v>176.27929800000001</v>
      </c>
      <c r="J35">
        <v>0.84310330873299999</v>
      </c>
    </row>
    <row r="36" spans="1:10">
      <c r="A36">
        <v>8.3842780000000001</v>
      </c>
      <c r="B36">
        <v>0.32900398890600002</v>
      </c>
      <c r="C36">
        <v>121.29607799999999</v>
      </c>
      <c r="D36">
        <v>2.5005921658500001</v>
      </c>
      <c r="E36">
        <v>56.549030999999999</v>
      </c>
      <c r="F36">
        <v>0.94281832398300003</v>
      </c>
      <c r="G36">
        <v>30.382352999999998</v>
      </c>
      <c r="H36">
        <v>0.82922198016600002</v>
      </c>
      <c r="I36">
        <v>175.84587300000001</v>
      </c>
      <c r="J36">
        <v>0.75699254082900003</v>
      </c>
    </row>
    <row r="37" spans="1:10">
      <c r="A37">
        <v>8.3796560000000007</v>
      </c>
      <c r="B37">
        <v>0.30607628732699999</v>
      </c>
      <c r="C37">
        <v>121.542632</v>
      </c>
      <c r="D37">
        <v>2.70145544412</v>
      </c>
      <c r="E37">
        <v>54.207901999999997</v>
      </c>
      <c r="F37">
        <v>0.89095343222599999</v>
      </c>
      <c r="G37">
        <v>41.186815000000003</v>
      </c>
      <c r="H37">
        <v>0.78182308790099997</v>
      </c>
      <c r="I37">
        <v>175.941136</v>
      </c>
      <c r="J37">
        <v>0.74535930765199998</v>
      </c>
    </row>
    <row r="38" spans="1:10">
      <c r="A38">
        <v>8.2015600000000006</v>
      </c>
      <c r="B38">
        <v>0.36314622729700002</v>
      </c>
      <c r="C38">
        <v>120.857142</v>
      </c>
      <c r="D38">
        <v>2.2841487162299998</v>
      </c>
      <c r="E38">
        <v>56.188643999999996</v>
      </c>
      <c r="F38">
        <v>0.95192276328699998</v>
      </c>
      <c r="G38">
        <v>30.947479999999999</v>
      </c>
      <c r="H38">
        <v>1.0175851362899999</v>
      </c>
      <c r="I38">
        <v>176.08598799999999</v>
      </c>
      <c r="J38">
        <v>0.81482940905199996</v>
      </c>
    </row>
    <row r="39" spans="1:10">
      <c r="A39">
        <v>8.3372709999999994</v>
      </c>
      <c r="B39">
        <v>0.34705057493000002</v>
      </c>
      <c r="C39">
        <v>121.53371199999999</v>
      </c>
      <c r="D39">
        <v>2.5027404921500001</v>
      </c>
      <c r="E39">
        <v>56.128211999999998</v>
      </c>
      <c r="F39">
        <v>0.96479718545199999</v>
      </c>
      <c r="G39">
        <v>30.964783000000001</v>
      </c>
      <c r="H39">
        <v>1.04559827846</v>
      </c>
      <c r="I39">
        <v>175.81271599999999</v>
      </c>
      <c r="J39">
        <v>0.89287032616399997</v>
      </c>
    </row>
    <row r="40" spans="1:10">
      <c r="A40">
        <v>8.1707990000000006</v>
      </c>
      <c r="B40">
        <v>0.387256300916</v>
      </c>
      <c r="C40">
        <v>120.803043</v>
      </c>
      <c r="D40">
        <v>3.5642355903</v>
      </c>
      <c r="E40">
        <v>62.301411999999999</v>
      </c>
      <c r="F40">
        <v>1.26240154636</v>
      </c>
      <c r="G40">
        <v>32.787742999999999</v>
      </c>
      <c r="H40">
        <v>0.94096490633300001</v>
      </c>
      <c r="I40">
        <v>175.63477499999999</v>
      </c>
      <c r="J40">
        <v>0.76811725171</v>
      </c>
    </row>
    <row r="41" spans="1:10">
      <c r="A41">
        <v>8.2823100000000007</v>
      </c>
      <c r="B41">
        <v>0.33967249506000002</v>
      </c>
      <c r="C41">
        <v>123.69356999999999</v>
      </c>
      <c r="D41">
        <v>3.50205982032</v>
      </c>
      <c r="E41">
        <v>56.302038000000003</v>
      </c>
      <c r="F41">
        <v>1.0155955644600001</v>
      </c>
      <c r="G41">
        <v>33.017359999999996</v>
      </c>
      <c r="H41">
        <v>0.960009339746</v>
      </c>
      <c r="I41">
        <v>176.14492100000001</v>
      </c>
      <c r="J41">
        <v>0.83777751626499997</v>
      </c>
    </row>
    <row r="42" spans="1:10">
      <c r="A42">
        <v>8.323302</v>
      </c>
      <c r="B42">
        <v>0.36096030639900001</v>
      </c>
      <c r="C42">
        <v>120.448702</v>
      </c>
      <c r="D42">
        <v>2.46593114689</v>
      </c>
      <c r="E42">
        <v>55.974639000000003</v>
      </c>
      <c r="F42">
        <v>0.99034718895899998</v>
      </c>
      <c r="G42">
        <v>29.539944999999999</v>
      </c>
      <c r="H42">
        <v>1.08483201556</v>
      </c>
      <c r="I42">
        <v>175.659415</v>
      </c>
      <c r="J42">
        <v>0.85785695123100003</v>
      </c>
    </row>
    <row r="43" spans="1:10">
      <c r="A43">
        <v>8.3267279999999992</v>
      </c>
      <c r="B43">
        <v>0.37086118698999998</v>
      </c>
      <c r="C43">
        <v>116.358063</v>
      </c>
      <c r="D43">
        <v>2.6117277210699998</v>
      </c>
      <c r="E43">
        <v>58.432341999999998</v>
      </c>
      <c r="F43">
        <v>0.943663002897</v>
      </c>
      <c r="G43">
        <v>63.963704</v>
      </c>
      <c r="H43">
        <v>0.77867741869399998</v>
      </c>
      <c r="I43">
        <v>174.40866600000001</v>
      </c>
      <c r="J43">
        <v>0.72953098525299998</v>
      </c>
    </row>
    <row r="44" spans="1:10">
      <c r="A44">
        <v>8.3140520000000002</v>
      </c>
      <c r="B44">
        <v>0.42377540666699998</v>
      </c>
      <c r="C44">
        <v>122.295306</v>
      </c>
      <c r="D44">
        <v>2.2951646429800001</v>
      </c>
      <c r="E44">
        <v>56.178122000000002</v>
      </c>
      <c r="F44">
        <v>0.75016834851699998</v>
      </c>
      <c r="G44">
        <v>30.831885</v>
      </c>
      <c r="H44">
        <v>0.96665747282799996</v>
      </c>
      <c r="I44">
        <v>176.28857199999999</v>
      </c>
      <c r="J44">
        <v>0.77495103381800001</v>
      </c>
    </row>
    <row r="45" spans="1:10">
      <c r="A45">
        <v>8.261374</v>
      </c>
      <c r="B45">
        <v>0.38396279523400001</v>
      </c>
      <c r="C45">
        <v>109.540735</v>
      </c>
      <c r="D45">
        <v>2.4709956334999998</v>
      </c>
      <c r="E45">
        <v>44.788722</v>
      </c>
      <c r="F45">
        <v>0.50042679656099998</v>
      </c>
      <c r="G45">
        <v>0</v>
      </c>
      <c r="H45">
        <v>0</v>
      </c>
      <c r="I45">
        <v>173.83646999999999</v>
      </c>
      <c r="J45">
        <v>0.77666766193799996</v>
      </c>
    </row>
    <row r="46" spans="1:10">
      <c r="A46">
        <v>8.3900670000000002</v>
      </c>
      <c r="B46">
        <v>0.29976098230300002</v>
      </c>
      <c r="C46">
        <v>119.938906</v>
      </c>
      <c r="D46">
        <v>1.5339210837499999</v>
      </c>
      <c r="E46">
        <v>56.355676000000003</v>
      </c>
      <c r="F46">
        <v>0.888546044403</v>
      </c>
      <c r="G46">
        <v>30.297463</v>
      </c>
      <c r="H46">
        <v>0.96660677352799995</v>
      </c>
      <c r="I46">
        <v>176.12210999999999</v>
      </c>
      <c r="J46">
        <v>0.90444063591799995</v>
      </c>
    </row>
    <row r="47" spans="1:10">
      <c r="A47">
        <v>8.2514400000000006</v>
      </c>
      <c r="B47">
        <v>0.37581636792500001</v>
      </c>
      <c r="C47">
        <v>124.755275</v>
      </c>
      <c r="D47">
        <v>2.8662647783100001</v>
      </c>
      <c r="E47">
        <v>52.341790000000003</v>
      </c>
      <c r="F47">
        <v>0.78778681120000005</v>
      </c>
      <c r="G47">
        <v>19.633672000000001</v>
      </c>
      <c r="H47">
        <v>0.839396168931</v>
      </c>
      <c r="I47">
        <v>177.165447</v>
      </c>
      <c r="J47">
        <v>0.80347673469199998</v>
      </c>
    </row>
    <row r="48" spans="1:10">
      <c r="A48">
        <v>8.3332870000000003</v>
      </c>
      <c r="B48">
        <v>0.36382868857599998</v>
      </c>
      <c r="C48">
        <v>120.54295399999999</v>
      </c>
      <c r="D48">
        <v>1.99892251123</v>
      </c>
      <c r="E48">
        <v>56.145789999999998</v>
      </c>
      <c r="F48">
        <v>0.95943961451500004</v>
      </c>
      <c r="G48">
        <v>30.902714</v>
      </c>
      <c r="H48">
        <v>0.99725638940200001</v>
      </c>
      <c r="I48">
        <v>175.94009199999999</v>
      </c>
      <c r="J48">
        <v>0.863620255399</v>
      </c>
    </row>
    <row r="49" spans="1:10">
      <c r="A49">
        <v>8.4277499999999996</v>
      </c>
      <c r="B49">
        <v>0.34831582149000001</v>
      </c>
      <c r="C49">
        <v>121.370088</v>
      </c>
      <c r="D49">
        <v>2.5261475998599998</v>
      </c>
      <c r="E49">
        <v>56.578476000000002</v>
      </c>
      <c r="F49">
        <v>0.97064128359799995</v>
      </c>
      <c r="G49">
        <v>30.364657000000001</v>
      </c>
      <c r="H49">
        <v>1.0162200693500001</v>
      </c>
      <c r="I49">
        <v>176.04394300000001</v>
      </c>
      <c r="J49">
        <v>0.79939900534800001</v>
      </c>
    </row>
    <row r="50" spans="1:10">
      <c r="A50">
        <v>8.2279689999999999</v>
      </c>
      <c r="B50">
        <v>0.41661691040900001</v>
      </c>
      <c r="C50">
        <v>116.515979</v>
      </c>
      <c r="D50">
        <v>2.8289504602500002</v>
      </c>
      <c r="E50">
        <v>58.358545999999997</v>
      </c>
      <c r="F50">
        <v>0.93529530624500001</v>
      </c>
      <c r="G50">
        <v>63.862656999999999</v>
      </c>
      <c r="H50">
        <v>0.74844923765799998</v>
      </c>
      <c r="I50">
        <v>173.92569</v>
      </c>
      <c r="J50">
        <v>0.76803710060099994</v>
      </c>
    </row>
    <row r="51" spans="1:10">
      <c r="A51">
        <v>8.2075250000000004</v>
      </c>
      <c r="B51">
        <v>0.45322577307</v>
      </c>
      <c r="C51">
        <v>121.444351</v>
      </c>
      <c r="D51">
        <v>2.59522937287</v>
      </c>
      <c r="E51">
        <v>58.167941999999996</v>
      </c>
      <c r="F51">
        <v>1.0608029782399999</v>
      </c>
      <c r="G51">
        <v>39.164425000000001</v>
      </c>
      <c r="H51">
        <v>0.99005033830400002</v>
      </c>
      <c r="I51">
        <v>175.55259100000001</v>
      </c>
      <c r="J51">
        <v>0.91300111156499997</v>
      </c>
    </row>
    <row r="52" spans="1:10">
      <c r="A52">
        <v>8.2687050000000006</v>
      </c>
      <c r="B52">
        <v>0.460799776449</v>
      </c>
      <c r="C52">
        <v>121.904329</v>
      </c>
      <c r="D52">
        <v>2.7990181862100001</v>
      </c>
      <c r="E52">
        <v>56.113512</v>
      </c>
      <c r="F52">
        <v>1.1068915799900001</v>
      </c>
      <c r="G52">
        <v>30.987791000000001</v>
      </c>
      <c r="H52">
        <v>1.05234242018</v>
      </c>
      <c r="I52">
        <v>175.82920100000001</v>
      </c>
      <c r="J52">
        <v>0.83703415617200005</v>
      </c>
    </row>
    <row r="53" spans="1:10">
      <c r="A53">
        <v>8.4416609999999999</v>
      </c>
      <c r="B53">
        <v>0.37340055179300002</v>
      </c>
      <c r="C53">
        <v>121.166456</v>
      </c>
      <c r="D53">
        <v>2.5664962902899999</v>
      </c>
      <c r="E53">
        <v>56.707681000000001</v>
      </c>
      <c r="F53">
        <v>0.94195736593500001</v>
      </c>
      <c r="G53">
        <v>30.372447000000001</v>
      </c>
      <c r="H53">
        <v>0.93106908293199997</v>
      </c>
      <c r="I53">
        <v>176.36563200000001</v>
      </c>
      <c r="J53">
        <v>0.73907778114099998</v>
      </c>
    </row>
    <row r="54" spans="1:10">
      <c r="A54">
        <v>8.1025840000000002</v>
      </c>
      <c r="B54">
        <v>0.37154806276399999</v>
      </c>
      <c r="C54">
        <v>113.956301</v>
      </c>
      <c r="D54">
        <v>3.0995633767399999</v>
      </c>
      <c r="E54">
        <v>61.659928000000001</v>
      </c>
      <c r="F54">
        <v>0.98183998636000003</v>
      </c>
      <c r="G54">
        <v>69.841761000000005</v>
      </c>
      <c r="H54">
        <v>0.73882539607099995</v>
      </c>
      <c r="I54">
        <v>174.591318</v>
      </c>
      <c r="J54">
        <v>0.69250455657400001</v>
      </c>
    </row>
    <row r="55" spans="1:10">
      <c r="A55">
        <v>8.1944970000000001</v>
      </c>
      <c r="B55">
        <v>0.37285866490000003</v>
      </c>
      <c r="C55">
        <v>110.626132</v>
      </c>
      <c r="D55">
        <v>1.88165777403</v>
      </c>
      <c r="E55">
        <v>44.379075999999998</v>
      </c>
      <c r="F55">
        <v>0.74197366814700005</v>
      </c>
      <c r="G55">
        <v>0</v>
      </c>
      <c r="H55">
        <v>0</v>
      </c>
      <c r="I55">
        <v>172.83604700000001</v>
      </c>
      <c r="J55">
        <v>0.70960117163900005</v>
      </c>
    </row>
    <row r="56" spans="1:10">
      <c r="A56">
        <v>0</v>
      </c>
      <c r="B56">
        <v>0</v>
      </c>
      <c r="C56">
        <v>0</v>
      </c>
      <c r="D56">
        <v>0</v>
      </c>
      <c r="E56">
        <v>63.147253999999997</v>
      </c>
      <c r="F56">
        <v>0.66586839651999996</v>
      </c>
      <c r="G56">
        <v>32.353428999999998</v>
      </c>
      <c r="H56">
        <v>0.52604907656900002</v>
      </c>
      <c r="I56">
        <v>176.523326</v>
      </c>
      <c r="J56">
        <v>0.60772235249700002</v>
      </c>
    </row>
    <row r="57" spans="1:10">
      <c r="A57">
        <v>8.1988990000000008</v>
      </c>
      <c r="B57">
        <v>0.33627654809500002</v>
      </c>
      <c r="C57">
        <v>115.61149</v>
      </c>
      <c r="D57">
        <v>2.35692399706</v>
      </c>
      <c r="E57">
        <v>58.216104000000001</v>
      </c>
      <c r="F57">
        <v>0.97436292170000005</v>
      </c>
      <c r="G57">
        <v>64.052814999999995</v>
      </c>
      <c r="H57">
        <v>0.87733428792799995</v>
      </c>
      <c r="I57">
        <v>174.52901399999999</v>
      </c>
      <c r="J57">
        <v>0.77496147762599998</v>
      </c>
    </row>
    <row r="58" spans="1:10">
      <c r="A58">
        <v>8.3198930000000004</v>
      </c>
      <c r="B58">
        <v>0.387538658137</v>
      </c>
      <c r="C58">
        <v>122.203761</v>
      </c>
      <c r="D58">
        <v>2.3225309061199999</v>
      </c>
      <c r="E58">
        <v>56.150388</v>
      </c>
      <c r="F58">
        <v>0.88369299276199997</v>
      </c>
      <c r="G58">
        <v>30.722926000000001</v>
      </c>
      <c r="H58">
        <v>1.06755336753</v>
      </c>
      <c r="I58">
        <v>175.73043799999999</v>
      </c>
      <c r="J58">
        <v>0.88279624724799999</v>
      </c>
    </row>
    <row r="59" spans="1:10">
      <c r="A59">
        <v>8.2145340000000004</v>
      </c>
      <c r="B59">
        <v>0.365276482741</v>
      </c>
      <c r="C59">
        <v>124.43997899999999</v>
      </c>
      <c r="D59">
        <v>2.6522926770200002</v>
      </c>
      <c r="E59">
        <v>52.275112</v>
      </c>
      <c r="F59">
        <v>0.82683849176000002</v>
      </c>
      <c r="G59">
        <v>19.420539000000002</v>
      </c>
      <c r="H59">
        <v>0.87775144117199999</v>
      </c>
      <c r="I59">
        <v>177.11648400000001</v>
      </c>
      <c r="J59">
        <v>0.83513570019700001</v>
      </c>
    </row>
    <row r="60" spans="1:10">
      <c r="A60">
        <v>8.1827590000000008</v>
      </c>
      <c r="B60">
        <v>0.34146749028099999</v>
      </c>
      <c r="C60">
        <v>115.253681</v>
      </c>
      <c r="D60">
        <v>1.9378201911499999</v>
      </c>
      <c r="E60">
        <v>58.224100999999997</v>
      </c>
      <c r="F60">
        <v>0.95448225588500002</v>
      </c>
      <c r="G60">
        <v>64.076625000000007</v>
      </c>
      <c r="H60">
        <v>0.82912721483200003</v>
      </c>
      <c r="I60">
        <v>174.03983700000001</v>
      </c>
      <c r="J60">
        <v>0.80063025700400003</v>
      </c>
    </row>
    <row r="61" spans="1:10">
      <c r="A61">
        <v>8.3578960000000002</v>
      </c>
      <c r="B61">
        <v>0.319598712738</v>
      </c>
      <c r="C61">
        <v>122.650538</v>
      </c>
      <c r="D61">
        <v>2.46391423117</v>
      </c>
      <c r="E61">
        <v>54.214367000000003</v>
      </c>
      <c r="F61">
        <v>0.87633334428800003</v>
      </c>
      <c r="G61">
        <v>41.076079999999997</v>
      </c>
      <c r="H61">
        <v>0.85181367774899996</v>
      </c>
      <c r="I61">
        <v>175.78715500000001</v>
      </c>
      <c r="J61">
        <v>0.77684256125399997</v>
      </c>
    </row>
    <row r="62" spans="1:10">
      <c r="A62">
        <v>8.0827500000000008</v>
      </c>
      <c r="B62">
        <v>0.38031787165499997</v>
      </c>
      <c r="C62">
        <v>124.14104399999999</v>
      </c>
      <c r="D62">
        <v>2.5176582985099998</v>
      </c>
      <c r="E62">
        <v>52.470565000000001</v>
      </c>
      <c r="F62">
        <v>0.77045756909399998</v>
      </c>
      <c r="G62">
        <v>19.672939</v>
      </c>
      <c r="H62">
        <v>0.86639338483100004</v>
      </c>
      <c r="I62">
        <v>177.281487</v>
      </c>
      <c r="J62">
        <v>0.78402809887799996</v>
      </c>
    </row>
    <row r="63" spans="1:10">
      <c r="A63">
        <v>8.3421400000000006</v>
      </c>
      <c r="B63">
        <v>0.339808941024</v>
      </c>
      <c r="C63">
        <v>120.62810399999999</v>
      </c>
      <c r="D63">
        <v>2.1846246970999998</v>
      </c>
      <c r="E63">
        <v>56.100749999999998</v>
      </c>
      <c r="F63">
        <v>0.94482957484399999</v>
      </c>
      <c r="G63">
        <v>30.819458000000001</v>
      </c>
      <c r="H63">
        <v>1.16357669805</v>
      </c>
      <c r="I63">
        <v>175.851765</v>
      </c>
      <c r="J63">
        <v>0.89580214767300004</v>
      </c>
    </row>
    <row r="64" spans="1:10">
      <c r="A64">
        <v>8.2142630000000008</v>
      </c>
      <c r="B64">
        <v>0.38758543810500001</v>
      </c>
      <c r="C64">
        <v>124.06351100000001</v>
      </c>
      <c r="D64">
        <v>2.7576746464899999</v>
      </c>
      <c r="E64">
        <v>52.195864999999998</v>
      </c>
      <c r="F64">
        <v>0.81712829272700005</v>
      </c>
      <c r="G64">
        <v>19.475162999999998</v>
      </c>
      <c r="H64">
        <v>0.91189317051499996</v>
      </c>
      <c r="I64">
        <v>176.84585200000001</v>
      </c>
      <c r="J64">
        <v>0.835841842753</v>
      </c>
    </row>
    <row r="65" spans="1:10">
      <c r="A65">
        <v>8.1065509999999996</v>
      </c>
      <c r="B65">
        <v>0.39070460887899999</v>
      </c>
      <c r="C65">
        <v>123.12664599999999</v>
      </c>
      <c r="D65">
        <v>2.3088460820700001</v>
      </c>
      <c r="E65">
        <v>52.260613999999997</v>
      </c>
      <c r="F65">
        <v>0.80126891179199999</v>
      </c>
      <c r="G65">
        <v>19.286208999999999</v>
      </c>
      <c r="H65">
        <v>0.87310064443900004</v>
      </c>
      <c r="I65">
        <v>176.8143</v>
      </c>
      <c r="J65">
        <v>0.77548619845900002</v>
      </c>
    </row>
    <row r="66" spans="1:10">
      <c r="A66">
        <v>8.2840690000000006</v>
      </c>
      <c r="B66">
        <v>0.32498086442000002</v>
      </c>
      <c r="C66">
        <v>118.55808</v>
      </c>
      <c r="D66">
        <v>2.4529006261199999</v>
      </c>
      <c r="E66">
        <v>56.077464999999997</v>
      </c>
      <c r="F66">
        <v>0.91900765218500002</v>
      </c>
      <c r="G66">
        <v>30.410188999999999</v>
      </c>
      <c r="H66">
        <v>1.1976135868</v>
      </c>
      <c r="I66">
        <v>174.67854</v>
      </c>
      <c r="J66">
        <v>0.87680686379600004</v>
      </c>
    </row>
    <row r="67" spans="1:10">
      <c r="A67">
        <v>8.1800339999999991</v>
      </c>
      <c r="B67">
        <v>0.41811979245699998</v>
      </c>
      <c r="C67">
        <v>123.538909</v>
      </c>
      <c r="D67">
        <v>2.72639904503</v>
      </c>
      <c r="E67">
        <v>53.738543999999997</v>
      </c>
      <c r="F67">
        <v>1.80183178684</v>
      </c>
      <c r="G67">
        <v>41.934885999999999</v>
      </c>
      <c r="H67">
        <v>1.1226340325299999</v>
      </c>
      <c r="I67">
        <v>175.67157499999999</v>
      </c>
      <c r="J67">
        <v>0.73844360541300003</v>
      </c>
    </row>
    <row r="68" spans="1:10">
      <c r="A68">
        <v>0</v>
      </c>
      <c r="B68">
        <v>0</v>
      </c>
      <c r="C68">
        <v>0</v>
      </c>
      <c r="D68">
        <v>0</v>
      </c>
      <c r="E68">
        <v>63.290830999999997</v>
      </c>
      <c r="F68">
        <v>0.844126025211</v>
      </c>
      <c r="G68">
        <v>32.124676000000001</v>
      </c>
      <c r="H68">
        <v>0.62526055131000002</v>
      </c>
      <c r="I68">
        <v>176.58529799999999</v>
      </c>
      <c r="J68">
        <v>0.61492607782999997</v>
      </c>
    </row>
    <row r="69" spans="1:10">
      <c r="A69">
        <v>8.0094329999999996</v>
      </c>
      <c r="B69">
        <v>0.34578767692200002</v>
      </c>
      <c r="C69">
        <v>112.68291600000001</v>
      </c>
      <c r="D69">
        <v>2.7414077108199999</v>
      </c>
      <c r="E69">
        <v>61.667707</v>
      </c>
      <c r="F69">
        <v>1.1252304524600001</v>
      </c>
      <c r="G69">
        <v>69.812262000000004</v>
      </c>
      <c r="H69">
        <v>0.79355769629899997</v>
      </c>
      <c r="I69">
        <v>174.88973300000001</v>
      </c>
      <c r="J69">
        <v>0.70959641889699998</v>
      </c>
    </row>
    <row r="70" spans="1:10">
      <c r="A70">
        <v>8.2956459999999996</v>
      </c>
      <c r="B70">
        <v>0.38493336655100002</v>
      </c>
      <c r="C70">
        <v>110.561358</v>
      </c>
      <c r="D70">
        <v>1.96375389747</v>
      </c>
      <c r="E70">
        <v>44.798031999999999</v>
      </c>
      <c r="F70">
        <v>0.53951768550799994</v>
      </c>
      <c r="G70">
        <v>0</v>
      </c>
      <c r="H70">
        <v>0</v>
      </c>
      <c r="I70">
        <v>173.80363700000001</v>
      </c>
      <c r="J70">
        <v>0.76913162152600001</v>
      </c>
    </row>
    <row r="71" spans="1:10">
      <c r="A71">
        <v>8.0296249999999993</v>
      </c>
      <c r="B71">
        <v>0.300366982831</v>
      </c>
      <c r="C71">
        <v>114.198652</v>
      </c>
      <c r="D71">
        <v>2.1132904695999999</v>
      </c>
      <c r="E71">
        <v>60.469327999999997</v>
      </c>
      <c r="F71">
        <v>2.0428315873799998</v>
      </c>
      <c r="G71">
        <v>69.389195999999998</v>
      </c>
      <c r="H71">
        <v>0.83241054749700005</v>
      </c>
      <c r="I71">
        <v>173.379032</v>
      </c>
      <c r="J71">
        <v>0.74402272611499998</v>
      </c>
    </row>
    <row r="72" spans="1:10">
      <c r="A72">
        <v>0</v>
      </c>
      <c r="B72">
        <v>0</v>
      </c>
      <c r="C72">
        <v>0</v>
      </c>
      <c r="D72">
        <v>0</v>
      </c>
      <c r="E72">
        <v>63.313144000000001</v>
      </c>
      <c r="F72">
        <v>0.81491857707600002</v>
      </c>
      <c r="G72">
        <v>32.123908</v>
      </c>
      <c r="H72">
        <v>0.56896792487500003</v>
      </c>
      <c r="I72">
        <v>176.314956</v>
      </c>
      <c r="J72">
        <v>0.600151062703</v>
      </c>
    </row>
    <row r="73" spans="1:10">
      <c r="A73">
        <v>7.9982329999999999</v>
      </c>
      <c r="B73">
        <v>0.370991248833</v>
      </c>
      <c r="C73">
        <v>120.772451</v>
      </c>
      <c r="D73">
        <v>2.5074063686599999</v>
      </c>
      <c r="E73">
        <v>54.894922999999999</v>
      </c>
      <c r="F73">
        <v>0.84156937626700001</v>
      </c>
      <c r="G73">
        <v>42.615367999999997</v>
      </c>
      <c r="H73">
        <v>0.93646285061199996</v>
      </c>
      <c r="I73">
        <v>176.64979500000001</v>
      </c>
      <c r="J73">
        <v>0.74400841324199996</v>
      </c>
    </row>
    <row r="74" spans="1:10">
      <c r="A74">
        <v>8.3211320000000004</v>
      </c>
      <c r="B74">
        <v>0.34036495791400001</v>
      </c>
      <c r="C74">
        <v>121.242385</v>
      </c>
      <c r="D74">
        <v>2.8454772785600002</v>
      </c>
      <c r="E74">
        <v>54.373468000000003</v>
      </c>
      <c r="F74">
        <v>1.06166786189</v>
      </c>
      <c r="G74">
        <v>41.227193</v>
      </c>
      <c r="H74">
        <v>0.93187209945899996</v>
      </c>
      <c r="I74">
        <v>175.96297100000001</v>
      </c>
      <c r="J74">
        <v>0.79433622739900001</v>
      </c>
    </row>
    <row r="75" spans="1:10">
      <c r="A75">
        <v>7.967473</v>
      </c>
      <c r="B75">
        <v>0.36901187686999998</v>
      </c>
      <c r="C75">
        <v>120.56844100000001</v>
      </c>
      <c r="D75">
        <v>3.35094307002</v>
      </c>
      <c r="E75">
        <v>61.316025000000003</v>
      </c>
      <c r="F75">
        <v>1.05388333623</v>
      </c>
      <c r="G75">
        <v>38.835270000000001</v>
      </c>
      <c r="H75">
        <v>1.06945376015</v>
      </c>
      <c r="I75">
        <v>175.50475900000001</v>
      </c>
      <c r="J75">
        <v>0.76446799339100002</v>
      </c>
    </row>
    <row r="76" spans="1:10">
      <c r="A76">
        <v>8.4484049999999993</v>
      </c>
      <c r="B76">
        <v>0.30268717676000001</v>
      </c>
      <c r="C76">
        <v>124.05203</v>
      </c>
      <c r="D76">
        <v>3.6201008899099998</v>
      </c>
      <c r="E76">
        <v>54.357377999999997</v>
      </c>
      <c r="F76">
        <v>1.02101634224</v>
      </c>
      <c r="G76">
        <v>41.255146000000003</v>
      </c>
      <c r="H76">
        <v>0.908637672939</v>
      </c>
      <c r="I76">
        <v>176.073249</v>
      </c>
      <c r="J76">
        <v>0.71437284592799999</v>
      </c>
    </row>
    <row r="77" spans="1:10">
      <c r="A77">
        <v>7.9816130000000003</v>
      </c>
      <c r="B77">
        <v>0.33201768210600002</v>
      </c>
      <c r="C77">
        <v>113.643962</v>
      </c>
      <c r="D77">
        <v>3.1030316080499998</v>
      </c>
      <c r="E77">
        <v>61.727921000000002</v>
      </c>
      <c r="F77">
        <v>1.1977953701499999</v>
      </c>
      <c r="G77">
        <v>69.825298000000004</v>
      </c>
      <c r="H77">
        <v>0.76273652541100001</v>
      </c>
      <c r="I77">
        <v>174.28984800000001</v>
      </c>
      <c r="J77">
        <v>0.85752996734599995</v>
      </c>
    </row>
    <row r="78" spans="1:10">
      <c r="A78">
        <v>8.2145379999999992</v>
      </c>
      <c r="B78">
        <v>0.37181159282100001</v>
      </c>
      <c r="C78">
        <v>125.598555</v>
      </c>
      <c r="D78">
        <v>2.2956780381800002</v>
      </c>
      <c r="E78">
        <v>52.246980999999998</v>
      </c>
      <c r="F78">
        <v>0.81585832020000004</v>
      </c>
      <c r="G78">
        <v>19.424375000000001</v>
      </c>
      <c r="H78">
        <v>0.93796703800000003</v>
      </c>
      <c r="I78">
        <v>177.16700800000001</v>
      </c>
      <c r="J78">
        <v>0.84483809332699999</v>
      </c>
    </row>
    <row r="79" spans="1:10">
      <c r="A79">
        <v>8.2285819999999994</v>
      </c>
      <c r="B79">
        <v>0.35328429525799998</v>
      </c>
      <c r="C79">
        <v>115.48532899999999</v>
      </c>
      <c r="D79">
        <v>2.01358673982</v>
      </c>
      <c r="E79">
        <v>58.395840999999997</v>
      </c>
      <c r="F79">
        <v>0.900422821634</v>
      </c>
      <c r="G79">
        <v>64.009822999999997</v>
      </c>
      <c r="H79">
        <v>0.76690861885299999</v>
      </c>
      <c r="I79">
        <v>174.452654</v>
      </c>
      <c r="J79">
        <v>0.84151495428400003</v>
      </c>
    </row>
    <row r="80" spans="1:10">
      <c r="A80">
        <v>8.473516</v>
      </c>
      <c r="B80">
        <v>0.33462529752499998</v>
      </c>
      <c r="C80">
        <v>122.244938</v>
      </c>
      <c r="D80">
        <v>2.29577939187</v>
      </c>
      <c r="E80">
        <v>56.643414</v>
      </c>
      <c r="F80">
        <v>0.94394561210100003</v>
      </c>
      <c r="G80">
        <v>30.292217999999998</v>
      </c>
      <c r="H80">
        <v>0.91420873791299995</v>
      </c>
      <c r="I80">
        <v>176.12791100000001</v>
      </c>
      <c r="J80">
        <v>0.84442876968900005</v>
      </c>
    </row>
    <row r="81" spans="1:10">
      <c r="A81">
        <v>8.238391</v>
      </c>
      <c r="B81">
        <v>0.35517423628299999</v>
      </c>
      <c r="C81">
        <v>116.716078</v>
      </c>
      <c r="D81">
        <v>2.79629088614</v>
      </c>
      <c r="E81">
        <v>58.333520999999998</v>
      </c>
      <c r="F81">
        <v>0.88854107702399998</v>
      </c>
      <c r="G81">
        <v>64.051661999999993</v>
      </c>
      <c r="H81">
        <v>0.79561484636500002</v>
      </c>
      <c r="I81">
        <v>174.35337000000001</v>
      </c>
      <c r="J81">
        <v>0.80547779801800001</v>
      </c>
    </row>
    <row r="82" spans="1:10">
      <c r="A82">
        <v>8.2640239999999991</v>
      </c>
      <c r="B82">
        <v>0.39212687159100001</v>
      </c>
      <c r="C82">
        <v>117.238128</v>
      </c>
      <c r="D82">
        <v>2.2721636419100002</v>
      </c>
      <c r="E82">
        <v>58.487909999999999</v>
      </c>
      <c r="F82">
        <v>0.84255737721500001</v>
      </c>
      <c r="G82">
        <v>63.970554</v>
      </c>
      <c r="H82">
        <v>0.82345973616400003</v>
      </c>
      <c r="I82">
        <v>174.166934</v>
      </c>
      <c r="J82">
        <v>0.815041979069</v>
      </c>
    </row>
    <row r="83" spans="1:10">
      <c r="A83">
        <v>8.2856609999999993</v>
      </c>
      <c r="B83">
        <v>0.37158901501399999</v>
      </c>
      <c r="C83">
        <v>121.392655</v>
      </c>
      <c r="D83">
        <v>2.2225849617</v>
      </c>
      <c r="E83">
        <v>55.985505000000003</v>
      </c>
      <c r="F83">
        <v>0.92024791875599998</v>
      </c>
      <c r="G83">
        <v>29.609933999999999</v>
      </c>
      <c r="H83">
        <v>1.0657638817499999</v>
      </c>
      <c r="I83">
        <v>175.09341900000001</v>
      </c>
      <c r="J83">
        <v>0.76912545494200002</v>
      </c>
    </row>
    <row r="84" spans="1:10">
      <c r="A84">
        <v>8.3209879999999998</v>
      </c>
      <c r="B84">
        <v>0.34910531055299998</v>
      </c>
      <c r="C84">
        <v>121.97645900000001</v>
      </c>
      <c r="D84">
        <v>2.84404369663</v>
      </c>
      <c r="E84">
        <v>53.013939000000001</v>
      </c>
      <c r="F84">
        <v>1.6494855996</v>
      </c>
      <c r="G84">
        <v>40.917005000000003</v>
      </c>
      <c r="H84">
        <v>1.0396204437100001</v>
      </c>
      <c r="I84">
        <v>175.031845</v>
      </c>
      <c r="J84">
        <v>0.67053598633900002</v>
      </c>
    </row>
    <row r="85" spans="1:10">
      <c r="A85">
        <v>0</v>
      </c>
      <c r="B85">
        <v>0</v>
      </c>
      <c r="C85">
        <v>0</v>
      </c>
      <c r="D85">
        <v>0</v>
      </c>
      <c r="E85">
        <v>63.371383000000002</v>
      </c>
      <c r="F85">
        <v>0.67921971725700003</v>
      </c>
      <c r="G85">
        <v>32.389234000000002</v>
      </c>
      <c r="H85">
        <v>0.59543544506900004</v>
      </c>
      <c r="I85">
        <v>176.444695</v>
      </c>
      <c r="J85">
        <v>0.61923725984099998</v>
      </c>
    </row>
    <row r="86" spans="1:10">
      <c r="A86">
        <v>8.2656240000000007</v>
      </c>
      <c r="B86">
        <v>0.32520990240800002</v>
      </c>
      <c r="C86">
        <v>119.482027</v>
      </c>
      <c r="D86">
        <v>2.2388323028500001</v>
      </c>
      <c r="E86">
        <v>55.900039</v>
      </c>
      <c r="F86">
        <v>0.99278630302699999</v>
      </c>
      <c r="G86">
        <v>29.547162</v>
      </c>
      <c r="H86">
        <v>1.16956293193</v>
      </c>
      <c r="I86">
        <v>175.38789700000001</v>
      </c>
      <c r="J86">
        <v>0.78588759908200001</v>
      </c>
    </row>
    <row r="87" spans="1:10">
      <c r="A87">
        <v>8.3875659999999996</v>
      </c>
      <c r="B87">
        <v>0.32517261822600002</v>
      </c>
      <c r="C87">
        <v>121.395081</v>
      </c>
      <c r="D87">
        <v>2.7278747614999999</v>
      </c>
      <c r="E87">
        <v>54.271552</v>
      </c>
      <c r="F87">
        <v>0.93998346650099995</v>
      </c>
      <c r="G87">
        <v>41.283233000000003</v>
      </c>
      <c r="H87">
        <v>0.86210233656500002</v>
      </c>
      <c r="I87">
        <v>175.97878600000001</v>
      </c>
      <c r="J87">
        <v>0.739870722629</v>
      </c>
    </row>
    <row r="88" spans="1:10">
      <c r="A88">
        <v>8.1812690000000003</v>
      </c>
      <c r="B88">
        <v>0.35063682727099998</v>
      </c>
      <c r="C88">
        <v>116.295564</v>
      </c>
      <c r="D88">
        <v>2.5100826966300001</v>
      </c>
      <c r="E88">
        <v>58.432282999999998</v>
      </c>
      <c r="F88">
        <v>0.92262966726100004</v>
      </c>
      <c r="G88">
        <v>64.143844000000001</v>
      </c>
      <c r="H88">
        <v>0.80182680028999997</v>
      </c>
      <c r="I88">
        <v>174.50904</v>
      </c>
      <c r="J88">
        <v>0.78485049302400001</v>
      </c>
    </row>
    <row r="89" spans="1:10">
      <c r="A89">
        <v>8.3643630000000009</v>
      </c>
      <c r="B89">
        <v>0.38992666391399999</v>
      </c>
      <c r="C89">
        <v>122.31142</v>
      </c>
      <c r="D89">
        <v>2.2594910173799998</v>
      </c>
      <c r="E89">
        <v>56.337814000000002</v>
      </c>
      <c r="F89">
        <v>1.01570361396</v>
      </c>
      <c r="G89">
        <v>30.919371999999999</v>
      </c>
      <c r="H89">
        <v>0.98191573142300004</v>
      </c>
      <c r="I89">
        <v>176.018551</v>
      </c>
      <c r="J89">
        <v>0.91951344710100003</v>
      </c>
    </row>
    <row r="90" spans="1:10">
      <c r="A90">
        <v>8.3407049999999998</v>
      </c>
      <c r="B90">
        <v>0.37696343851199998</v>
      </c>
      <c r="C90">
        <v>121.346287</v>
      </c>
      <c r="D90">
        <v>2.5738408293099999</v>
      </c>
      <c r="E90">
        <v>56.210369</v>
      </c>
      <c r="F90">
        <v>0.95737965553799997</v>
      </c>
      <c r="G90">
        <v>30.959215</v>
      </c>
      <c r="H90">
        <v>1.04924923768</v>
      </c>
      <c r="I90">
        <v>175.923362</v>
      </c>
      <c r="J90">
        <v>0.84151239144500001</v>
      </c>
    </row>
    <row r="91" spans="1:10">
      <c r="A91">
        <v>8.2372929999999993</v>
      </c>
      <c r="B91">
        <v>0.37705965463199997</v>
      </c>
      <c r="C91">
        <v>116.477695</v>
      </c>
      <c r="D91">
        <v>2.57986032141</v>
      </c>
      <c r="E91">
        <v>58.207670999999998</v>
      </c>
      <c r="F91">
        <v>0.88360971744299999</v>
      </c>
      <c r="G91">
        <v>64.181067999999996</v>
      </c>
      <c r="H91">
        <v>0.86930509337999995</v>
      </c>
      <c r="I91">
        <v>174.21430799999999</v>
      </c>
      <c r="J91">
        <v>0.82372520851099995</v>
      </c>
    </row>
    <row r="92" spans="1:10">
      <c r="A92">
        <v>8.1742640000000009</v>
      </c>
      <c r="B92">
        <v>0.39299081198399999</v>
      </c>
      <c r="C92">
        <v>125.19229900000001</v>
      </c>
      <c r="D92">
        <v>2.2299299449999999</v>
      </c>
      <c r="E92">
        <v>52.285941000000001</v>
      </c>
      <c r="F92">
        <v>0.79558800865699997</v>
      </c>
      <c r="G92">
        <v>19.529520000000002</v>
      </c>
      <c r="H92">
        <v>0.86840751240400005</v>
      </c>
      <c r="I92">
        <v>176.864949</v>
      </c>
      <c r="J92">
        <v>0.81705319435099999</v>
      </c>
    </row>
    <row r="93" spans="1:10">
      <c r="A93">
        <v>8.3178929999999998</v>
      </c>
      <c r="B93">
        <v>0.31551379930399998</v>
      </c>
      <c r="C93">
        <v>120.37028100000001</v>
      </c>
      <c r="D93">
        <v>1.8710870129499999</v>
      </c>
      <c r="E93">
        <v>54.198331000000003</v>
      </c>
      <c r="F93">
        <v>0.90987000908899995</v>
      </c>
      <c r="G93">
        <v>41.368917000000003</v>
      </c>
      <c r="H93">
        <v>1.00148249915</v>
      </c>
      <c r="I93">
        <v>175.92783600000001</v>
      </c>
      <c r="J93">
        <v>0.77476955225699995</v>
      </c>
    </row>
    <row r="94" spans="1:10">
      <c r="A94">
        <v>8.1112420000000007</v>
      </c>
      <c r="B94">
        <v>0.36764462383699997</v>
      </c>
      <c r="C94">
        <v>124.070781</v>
      </c>
      <c r="D94">
        <v>2.60288359191</v>
      </c>
      <c r="E94">
        <v>52.318261999999997</v>
      </c>
      <c r="F94">
        <v>0.812284185095</v>
      </c>
      <c r="G94">
        <v>19.726631999999999</v>
      </c>
      <c r="H94">
        <v>0.87249758771899999</v>
      </c>
      <c r="I94">
        <v>177.15915799999999</v>
      </c>
      <c r="J94">
        <v>0.86774726449399997</v>
      </c>
    </row>
    <row r="95" spans="1:10">
      <c r="A95">
        <v>8.1692909999999994</v>
      </c>
      <c r="B95">
        <v>0.35154105922200002</v>
      </c>
      <c r="C95">
        <v>121.218906</v>
      </c>
      <c r="D95">
        <v>2.26974613892</v>
      </c>
      <c r="E95">
        <v>54.818193000000001</v>
      </c>
      <c r="F95">
        <v>0.81727297138199995</v>
      </c>
      <c r="G95">
        <v>42.588861999999999</v>
      </c>
      <c r="H95">
        <v>0.85340143950900005</v>
      </c>
      <c r="I95">
        <v>176.71012400000001</v>
      </c>
      <c r="J95">
        <v>0.85262961749199995</v>
      </c>
    </row>
    <row r="96" spans="1:10">
      <c r="A96">
        <v>8.1417750000000009</v>
      </c>
      <c r="B96">
        <v>0.41207759994299997</v>
      </c>
      <c r="C96">
        <v>121.947684</v>
      </c>
      <c r="D96">
        <v>3.0685045149299999</v>
      </c>
      <c r="E96">
        <v>54.950837999999997</v>
      </c>
      <c r="F96">
        <v>0.861686661006</v>
      </c>
      <c r="G96">
        <v>42.424678999999998</v>
      </c>
      <c r="H96">
        <v>0.83309492133800001</v>
      </c>
      <c r="I96">
        <v>176.822912</v>
      </c>
      <c r="J96">
        <v>0.80445170287300005</v>
      </c>
    </row>
    <row r="97" spans="1:10">
      <c r="A97">
        <v>8.2177769999999999</v>
      </c>
      <c r="B97">
        <v>0.38346515000800002</v>
      </c>
      <c r="C97">
        <v>121.294718</v>
      </c>
      <c r="D97">
        <v>2.7371413062699999</v>
      </c>
      <c r="E97">
        <v>55.979388999999998</v>
      </c>
      <c r="F97">
        <v>0.98931725431200002</v>
      </c>
      <c r="G97">
        <v>30.967095</v>
      </c>
      <c r="H97">
        <v>0.96342839691100002</v>
      </c>
      <c r="I97">
        <v>175.71169800000001</v>
      </c>
      <c r="J97">
        <v>0.893276285813</v>
      </c>
    </row>
    <row r="98" spans="1:10">
      <c r="A98">
        <v>8.2242350000000002</v>
      </c>
      <c r="B98">
        <v>0.393663841081</v>
      </c>
      <c r="C98">
        <v>122.42743900000001</v>
      </c>
      <c r="D98">
        <v>2.6051450466900001</v>
      </c>
      <c r="E98">
        <v>54.940511000000001</v>
      </c>
      <c r="F98">
        <v>0.86967062263799999</v>
      </c>
      <c r="G98">
        <v>42.603360000000002</v>
      </c>
      <c r="H98">
        <v>0.82465871995600004</v>
      </c>
      <c r="I98">
        <v>176.77418499999999</v>
      </c>
      <c r="J98">
        <v>0.81515297016900001</v>
      </c>
    </row>
    <row r="99" spans="1:10">
      <c r="A99">
        <v>8.3022670000000005</v>
      </c>
      <c r="B99">
        <v>0.39217800768400002</v>
      </c>
      <c r="C99">
        <v>120.74327</v>
      </c>
      <c r="D99">
        <v>2.6972046713400002</v>
      </c>
      <c r="E99">
        <v>55.647201000000003</v>
      </c>
      <c r="F99">
        <v>0.90558329191700004</v>
      </c>
      <c r="G99">
        <v>29.651402999999998</v>
      </c>
      <c r="H99">
        <v>1.16880686454</v>
      </c>
      <c r="I99">
        <v>175.45874000000001</v>
      </c>
      <c r="J99">
        <v>0.79898480110699999</v>
      </c>
    </row>
    <row r="100" spans="1:10">
      <c r="A100">
        <v>8.2894649999999999</v>
      </c>
      <c r="B100">
        <v>0.3906200312</v>
      </c>
      <c r="C100">
        <v>124.815618</v>
      </c>
      <c r="D100">
        <v>2.8269830275499999</v>
      </c>
      <c r="E100">
        <v>52.365127999999999</v>
      </c>
      <c r="F100">
        <v>0.85275648318599995</v>
      </c>
      <c r="G100">
        <v>19.609442000000001</v>
      </c>
      <c r="H100">
        <v>0.86978784921200003</v>
      </c>
      <c r="I100">
        <v>177.04109099999999</v>
      </c>
      <c r="J100">
        <v>0.86082592358700005</v>
      </c>
    </row>
    <row r="101" spans="1:10">
      <c r="A101">
        <v>8.2186439999999994</v>
      </c>
      <c r="B101">
        <v>0.38506116041999999</v>
      </c>
      <c r="C101">
        <v>119.656679</v>
      </c>
      <c r="D101">
        <v>2.18641577564</v>
      </c>
      <c r="E101">
        <v>55.135728</v>
      </c>
      <c r="F101">
        <v>0.88787120012800003</v>
      </c>
      <c r="G101">
        <v>33.151797999999999</v>
      </c>
      <c r="H101">
        <v>1.34028055391</v>
      </c>
      <c r="I101">
        <v>175.92618200000001</v>
      </c>
      <c r="J101">
        <v>0.91906393296400002</v>
      </c>
    </row>
    <row r="102" spans="1:10">
      <c r="A102">
        <v>8.2323149999999998</v>
      </c>
      <c r="B102">
        <v>0.43214423260599999</v>
      </c>
      <c r="C102">
        <v>124.375049</v>
      </c>
      <c r="D102">
        <v>2.6773430304299999</v>
      </c>
      <c r="E102">
        <v>52.238500999999999</v>
      </c>
      <c r="F102">
        <v>0.68751956917500001</v>
      </c>
      <c r="G102">
        <v>19.565145000000001</v>
      </c>
      <c r="H102">
        <v>0.95665391337500005</v>
      </c>
      <c r="I102">
        <v>177.32615699999999</v>
      </c>
      <c r="J102">
        <v>0.75247978202099997</v>
      </c>
    </row>
    <row r="103" spans="1:10">
      <c r="A103">
        <v>8.2354210000000005</v>
      </c>
      <c r="B103">
        <v>0.34379862093800001</v>
      </c>
      <c r="C103">
        <v>108.31516000000001</v>
      </c>
      <c r="D103">
        <v>1.7258597145800001</v>
      </c>
      <c r="E103">
        <v>44.687603000000003</v>
      </c>
      <c r="F103">
        <v>0.55987747533800003</v>
      </c>
      <c r="G103">
        <v>0</v>
      </c>
      <c r="H103">
        <v>0</v>
      </c>
      <c r="I103">
        <v>173.938175</v>
      </c>
      <c r="J103">
        <v>0.76506967027499995</v>
      </c>
    </row>
    <row r="104" spans="1:10">
      <c r="A104">
        <v>8.1417439999999992</v>
      </c>
      <c r="B104">
        <v>0.31120607395099997</v>
      </c>
      <c r="C104">
        <v>119.9789</v>
      </c>
      <c r="D104">
        <v>2.2589901987399998</v>
      </c>
      <c r="E104">
        <v>61.183872999999998</v>
      </c>
      <c r="F104">
        <v>0.96919703304899996</v>
      </c>
      <c r="G104">
        <v>38.828395999999998</v>
      </c>
      <c r="H104">
        <v>0.968778996048</v>
      </c>
      <c r="I104">
        <v>175.76608200000001</v>
      </c>
      <c r="J104">
        <v>0.79492929073999996</v>
      </c>
    </row>
    <row r="105" spans="1:10">
      <c r="A105">
        <v>8.2573819999999998</v>
      </c>
      <c r="B105">
        <v>0.347188435977</v>
      </c>
      <c r="C105">
        <v>119.72203399999999</v>
      </c>
      <c r="D105">
        <v>3.50410501624</v>
      </c>
      <c r="E105">
        <v>58.136403999999999</v>
      </c>
      <c r="F105">
        <v>0.90982938773400002</v>
      </c>
      <c r="G105">
        <v>64.227314000000007</v>
      </c>
      <c r="H105">
        <v>0.81576736108000003</v>
      </c>
      <c r="I105">
        <v>174.242437</v>
      </c>
      <c r="J105">
        <v>0.73455314037200004</v>
      </c>
    </row>
    <row r="106" spans="1:10">
      <c r="A106">
        <v>8.4376130000000007</v>
      </c>
      <c r="B106">
        <v>0.32371104588999999</v>
      </c>
      <c r="C106">
        <v>122.185118</v>
      </c>
      <c r="D106">
        <v>2.2737379743699999</v>
      </c>
      <c r="E106">
        <v>56.523938000000001</v>
      </c>
      <c r="F106">
        <v>0.92100623133399995</v>
      </c>
      <c r="G106">
        <v>30.414024000000001</v>
      </c>
      <c r="H106">
        <v>0.88614989670099997</v>
      </c>
      <c r="I106">
        <v>176.039469</v>
      </c>
      <c r="J106">
        <v>0.78327797175699998</v>
      </c>
    </row>
    <row r="107" spans="1:10">
      <c r="A107">
        <v>8.4202309999999994</v>
      </c>
      <c r="B107">
        <v>0.34189560342199998</v>
      </c>
      <c r="C107">
        <v>121.64543500000001</v>
      </c>
      <c r="D107">
        <v>2.5441357545900001</v>
      </c>
      <c r="E107">
        <v>56.604467999999997</v>
      </c>
      <c r="F107">
        <v>0.93378714650399997</v>
      </c>
      <c r="G107">
        <v>30.314378000000001</v>
      </c>
      <c r="H107">
        <v>0.815927151844</v>
      </c>
      <c r="I107">
        <v>176.160428</v>
      </c>
      <c r="J107">
        <v>0.80745047328999997</v>
      </c>
    </row>
    <row r="108" spans="1:10">
      <c r="A108">
        <v>8.3425290000000007</v>
      </c>
      <c r="B108">
        <v>0.36477541742699998</v>
      </c>
      <c r="C108">
        <v>120.95718599999999</v>
      </c>
      <c r="D108">
        <v>2.6870948940099999</v>
      </c>
      <c r="E108">
        <v>55.770308999999997</v>
      </c>
      <c r="F108">
        <v>0.73976703868100002</v>
      </c>
      <c r="G108">
        <v>29.637609999999999</v>
      </c>
      <c r="H108">
        <v>1.07298175469</v>
      </c>
      <c r="I108">
        <v>176.071979</v>
      </c>
      <c r="J108">
        <v>0.73970086829699999</v>
      </c>
    </row>
    <row r="109" spans="1:10">
      <c r="A109">
        <v>8.3278079999999992</v>
      </c>
      <c r="B109">
        <v>0.36432100562000003</v>
      </c>
      <c r="C109">
        <v>109.502729</v>
      </c>
      <c r="D109">
        <v>2.3288962565000002</v>
      </c>
      <c r="E109">
        <v>44.711703</v>
      </c>
      <c r="F109">
        <v>0.51022834181499999</v>
      </c>
      <c r="G109">
        <v>0</v>
      </c>
      <c r="H109">
        <v>0</v>
      </c>
      <c r="I109">
        <v>173.775972</v>
      </c>
      <c r="J109">
        <v>0.71974752046500001</v>
      </c>
    </row>
    <row r="110" spans="1:10">
      <c r="A110">
        <v>8.1620729999999995</v>
      </c>
      <c r="B110">
        <v>0.32333501151400001</v>
      </c>
      <c r="C110">
        <v>115.176435</v>
      </c>
      <c r="D110">
        <v>1.3149222865900001</v>
      </c>
      <c r="E110">
        <v>58.133169000000002</v>
      </c>
      <c r="F110">
        <v>0.86728011417200002</v>
      </c>
      <c r="G110">
        <v>64.347421999999995</v>
      </c>
      <c r="H110">
        <v>0.86948136375399998</v>
      </c>
      <c r="I110">
        <v>173.981176</v>
      </c>
      <c r="J110">
        <v>0.76468401122600005</v>
      </c>
    </row>
    <row r="111" spans="1:10">
      <c r="A111">
        <v>8.4350260000000006</v>
      </c>
      <c r="B111">
        <v>0.287073501605</v>
      </c>
      <c r="C111">
        <v>122.274914</v>
      </c>
      <c r="D111">
        <v>2.3885812338300001</v>
      </c>
      <c r="E111">
        <v>54.344064000000003</v>
      </c>
      <c r="F111">
        <v>0.87677498704300005</v>
      </c>
      <c r="G111">
        <v>41.315533000000002</v>
      </c>
      <c r="H111">
        <v>0.83274024816299996</v>
      </c>
      <c r="I111">
        <v>176.08278899999999</v>
      </c>
      <c r="J111">
        <v>0.74979756499899997</v>
      </c>
    </row>
    <row r="112" spans="1:10">
      <c r="A112">
        <v>7.9806059999999999</v>
      </c>
      <c r="B112">
        <v>0.33928833868000002</v>
      </c>
      <c r="C112">
        <v>113.57579</v>
      </c>
      <c r="D112">
        <v>2.9825602568799998</v>
      </c>
      <c r="E112">
        <v>61.625819999999997</v>
      </c>
      <c r="F112">
        <v>1.177297912</v>
      </c>
      <c r="G112">
        <v>70.006895</v>
      </c>
      <c r="H112">
        <v>0.70855107224199998</v>
      </c>
      <c r="I112">
        <v>174.054756</v>
      </c>
      <c r="J112">
        <v>0.72580615488199995</v>
      </c>
    </row>
    <row r="113" spans="1:10">
      <c r="A113">
        <v>8.3907559999999997</v>
      </c>
      <c r="B113">
        <v>0.29058903018499999</v>
      </c>
      <c r="C113">
        <v>122.674097</v>
      </c>
      <c r="D113">
        <v>2.2227814988399999</v>
      </c>
      <c r="E113">
        <v>54.243389999999998</v>
      </c>
      <c r="F113">
        <v>0.97245238952900004</v>
      </c>
      <c r="G113">
        <v>41.430332999999997</v>
      </c>
      <c r="H113">
        <v>0.90230384799700003</v>
      </c>
      <c r="I113">
        <v>176.016952</v>
      </c>
      <c r="J113">
        <v>0.74982991651200004</v>
      </c>
    </row>
    <row r="114" spans="1:10">
      <c r="A114">
        <v>7.9716300000000002</v>
      </c>
      <c r="B114">
        <v>0.33772518872599999</v>
      </c>
      <c r="C114">
        <v>114.580606</v>
      </c>
      <c r="D114">
        <v>2.97971248089</v>
      </c>
      <c r="E114">
        <v>60.302802999999997</v>
      </c>
      <c r="F114">
        <v>2.0761437691500002</v>
      </c>
      <c r="G114">
        <v>69.382109</v>
      </c>
      <c r="H114">
        <v>0.80155681340700002</v>
      </c>
      <c r="I114">
        <v>173.23572200000001</v>
      </c>
      <c r="J114">
        <v>0.69459846869700004</v>
      </c>
    </row>
    <row r="115" spans="1:10">
      <c r="A115">
        <v>0</v>
      </c>
      <c r="B115">
        <v>0</v>
      </c>
      <c r="C115">
        <v>0</v>
      </c>
      <c r="D115">
        <v>0</v>
      </c>
      <c r="E115">
        <v>63.167098000000003</v>
      </c>
      <c r="F115">
        <v>0.81529824260600003</v>
      </c>
      <c r="G115">
        <v>32.244433000000001</v>
      </c>
      <c r="H115">
        <v>0.56471943787199996</v>
      </c>
      <c r="I115">
        <v>176.15159</v>
      </c>
      <c r="J115">
        <v>0.59442037978200002</v>
      </c>
    </row>
    <row r="116" spans="1:10">
      <c r="A116">
        <v>8.0089629999999996</v>
      </c>
      <c r="B116">
        <v>0.35394703223899998</v>
      </c>
      <c r="C116">
        <v>119.91525799999999</v>
      </c>
      <c r="D116">
        <v>2.90029756739</v>
      </c>
      <c r="E116">
        <v>61.088568000000002</v>
      </c>
      <c r="F116">
        <v>1.04908139502</v>
      </c>
      <c r="G116">
        <v>38.860267999999998</v>
      </c>
      <c r="H116">
        <v>1.04363049312</v>
      </c>
      <c r="I116">
        <v>175.76657599999999</v>
      </c>
      <c r="J116">
        <v>0.89381720179500002</v>
      </c>
    </row>
    <row r="117" spans="1:10">
      <c r="A117">
        <v>8.0433909999999997</v>
      </c>
      <c r="B117">
        <v>0.38797152745899999</v>
      </c>
      <c r="C117">
        <v>123.777799</v>
      </c>
      <c r="D117">
        <v>4.3202991924900003</v>
      </c>
      <c r="E117">
        <v>61.956341000000002</v>
      </c>
      <c r="F117">
        <v>1.3038988054</v>
      </c>
      <c r="G117">
        <v>32.706952999999999</v>
      </c>
      <c r="H117">
        <v>0.99253017122499998</v>
      </c>
      <c r="I117">
        <v>175.20125300000001</v>
      </c>
      <c r="J117">
        <v>0.77446153228600001</v>
      </c>
    </row>
    <row r="118" spans="1:10">
      <c r="A118">
        <v>8.2312589999999997</v>
      </c>
      <c r="B118">
        <v>0.398465551734</v>
      </c>
      <c r="C118">
        <v>123.572642</v>
      </c>
      <c r="D118">
        <v>3.9630477019399999</v>
      </c>
      <c r="E118">
        <v>57.791826999999998</v>
      </c>
      <c r="F118">
        <v>1.1529880515699999</v>
      </c>
      <c r="G118">
        <v>39.531030000000001</v>
      </c>
      <c r="H118">
        <v>1.11666830039</v>
      </c>
      <c r="I118">
        <v>175.285359</v>
      </c>
      <c r="J118">
        <v>0.84620831603000002</v>
      </c>
    </row>
    <row r="119" spans="1:10">
      <c r="A119">
        <v>8.3709760000000006</v>
      </c>
      <c r="B119">
        <v>0.369385063889</v>
      </c>
      <c r="C119">
        <v>120.571878</v>
      </c>
      <c r="D119">
        <v>2.58770695735</v>
      </c>
      <c r="E119">
        <v>53.101354999999998</v>
      </c>
      <c r="F119">
        <v>0.76224205537</v>
      </c>
      <c r="G119">
        <v>39.100855000000003</v>
      </c>
      <c r="H119">
        <v>0.91819219882100001</v>
      </c>
      <c r="I119">
        <v>174.51956799999999</v>
      </c>
      <c r="J119">
        <v>0.69405673930599998</v>
      </c>
    </row>
    <row r="120" spans="1:10">
      <c r="A120">
        <v>8.3441460000000003</v>
      </c>
      <c r="B120">
        <v>0.32796572486199999</v>
      </c>
      <c r="C120">
        <v>121.23535699999999</v>
      </c>
      <c r="D120">
        <v>2.2686284578000002</v>
      </c>
      <c r="E120">
        <v>54.271776000000003</v>
      </c>
      <c r="F120">
        <v>0.91475485449600002</v>
      </c>
      <c r="G120">
        <v>41.220419999999997</v>
      </c>
      <c r="H120">
        <v>0.74740941765500002</v>
      </c>
      <c r="I120">
        <v>175.99707599999999</v>
      </c>
      <c r="J120">
        <v>0.72055470036900005</v>
      </c>
    </row>
    <row r="121" spans="1:10">
      <c r="A121">
        <v>8.197908</v>
      </c>
      <c r="B121">
        <v>0.35915671445199998</v>
      </c>
      <c r="C121">
        <v>121.41083500000001</v>
      </c>
      <c r="D121">
        <v>2.48380422372</v>
      </c>
      <c r="E121">
        <v>56.120258999999997</v>
      </c>
      <c r="F121">
        <v>0.93146166207699999</v>
      </c>
      <c r="G121">
        <v>31.100679</v>
      </c>
      <c r="H121">
        <v>0.97965227706500002</v>
      </c>
      <c r="I121">
        <v>175.74812399999999</v>
      </c>
      <c r="J121">
        <v>0.74680889565099995</v>
      </c>
    </row>
    <row r="122" spans="1:10">
      <c r="A122">
        <v>8.4392040000000001</v>
      </c>
      <c r="B122">
        <v>0.311699054192</v>
      </c>
      <c r="C122">
        <v>119.720078</v>
      </c>
      <c r="D122">
        <v>2.3773144747599999</v>
      </c>
      <c r="E122">
        <v>53.038159</v>
      </c>
      <c r="F122">
        <v>0.71911603772900001</v>
      </c>
      <c r="G122">
        <v>39.013454000000003</v>
      </c>
      <c r="H122">
        <v>0.84363703799900003</v>
      </c>
      <c r="I122">
        <v>174.724898</v>
      </c>
      <c r="J122">
        <v>0.75123465681199997</v>
      </c>
    </row>
    <row r="123" spans="1:10">
      <c r="A123">
        <v>8.0705589999999994</v>
      </c>
      <c r="B123">
        <v>0.421713604854</v>
      </c>
      <c r="C123">
        <v>122.095079</v>
      </c>
      <c r="D123">
        <v>2.1054807072899999</v>
      </c>
      <c r="E123">
        <v>54.878782999999999</v>
      </c>
      <c r="F123">
        <v>0.72326734055300002</v>
      </c>
      <c r="G123">
        <v>42.673264000000003</v>
      </c>
      <c r="H123">
        <v>0.67331796820199996</v>
      </c>
      <c r="I123">
        <v>176.86015399999999</v>
      </c>
      <c r="J123">
        <v>0.75585529586300004</v>
      </c>
    </row>
    <row r="124" spans="1:10">
      <c r="A124">
        <v>8.20411</v>
      </c>
      <c r="B124">
        <v>0.337348760039</v>
      </c>
      <c r="C124">
        <v>122.56145100000001</v>
      </c>
      <c r="D124">
        <v>2.2481129610399999</v>
      </c>
      <c r="E124">
        <v>54.804076000000002</v>
      </c>
      <c r="F124">
        <v>0.66297123031399996</v>
      </c>
      <c r="G124">
        <v>42.617165999999997</v>
      </c>
      <c r="H124">
        <v>0.67837942955499997</v>
      </c>
      <c r="I124">
        <v>176.89552800000001</v>
      </c>
      <c r="J124">
        <v>0.59103316591900001</v>
      </c>
    </row>
    <row r="125" spans="1:10">
      <c r="A125">
        <v>8.3738519999999994</v>
      </c>
      <c r="B125">
        <v>5.7978962529500001E-2</v>
      </c>
      <c r="C125">
        <v>120.39923</v>
      </c>
      <c r="D125">
        <v>2.2662018886200001E-2</v>
      </c>
      <c r="E125">
        <v>53.999757000000002</v>
      </c>
      <c r="F125">
        <v>1.9764815987000001E-2</v>
      </c>
      <c r="G125">
        <v>40.799872000000001</v>
      </c>
      <c r="H125">
        <v>2.5994338152800001E-2</v>
      </c>
      <c r="I125">
        <v>0</v>
      </c>
      <c r="J125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L125"/>
  <sheetViews>
    <sheetView workbookViewId="0">
      <selection activeCell="K125" sqref="K1:L125"/>
    </sheetView>
  </sheetViews>
  <sheetFormatPr defaultRowHeight="15"/>
  <cols>
    <col min="1" max="1" width="11" bestFit="1" customWidth="1"/>
    <col min="2" max="2" width="12" bestFit="1" customWidth="1"/>
    <col min="3" max="3" width="10" bestFit="1" customWidth="1"/>
    <col min="4" max="4" width="12" bestFit="1" customWidth="1"/>
    <col min="5" max="5" width="10" bestFit="1" customWidth="1"/>
    <col min="6" max="6" width="12" bestFit="1" customWidth="1"/>
    <col min="7" max="7" width="9" bestFit="1" customWidth="1"/>
    <col min="8" max="8" width="12" bestFit="1" customWidth="1"/>
    <col min="9" max="9" width="9" bestFit="1" customWidth="1"/>
    <col min="10" max="10" width="12" bestFit="1" customWidth="1"/>
    <col min="11" max="11" width="11" bestFit="1" customWidth="1"/>
    <col min="12" max="12" width="12" bestFit="1" customWidth="1"/>
  </cols>
  <sheetData>
    <row r="1" spans="1:12">
      <c r="A1">
        <v>174.69957099999999</v>
      </c>
      <c r="B1">
        <v>1.0752067661599999E-2</v>
      </c>
      <c r="C1">
        <v>62.09957</v>
      </c>
      <c r="D1">
        <v>9.3046816173400007E-3</v>
      </c>
      <c r="E1">
        <v>68.867543999999995</v>
      </c>
      <c r="F1">
        <v>1.36905830409E-2</v>
      </c>
      <c r="G1">
        <v>4.3495699999999999</v>
      </c>
      <c r="H1">
        <v>8.8304643139499994E-3</v>
      </c>
      <c r="I1">
        <v>0</v>
      </c>
      <c r="J1">
        <v>0</v>
      </c>
      <c r="K1">
        <v>0</v>
      </c>
      <c r="L1">
        <v>0</v>
      </c>
    </row>
    <row r="2" spans="1:12">
      <c r="A2">
        <v>174.37205499999999</v>
      </c>
      <c r="B2">
        <v>0.90842286627699997</v>
      </c>
      <c r="C2">
        <v>61.550958999999999</v>
      </c>
      <c r="D2">
        <v>0.80918158982999999</v>
      </c>
      <c r="E2">
        <v>70.104361999999995</v>
      </c>
      <c r="F2">
        <v>0.71982633110799998</v>
      </c>
      <c r="G2">
        <v>4.5118859999999996</v>
      </c>
      <c r="H2">
        <v>0.15002884723900001</v>
      </c>
      <c r="I2">
        <v>8.1042509999999996</v>
      </c>
      <c r="J2">
        <v>0.224470906799</v>
      </c>
      <c r="K2">
        <v>115.48486200000001</v>
      </c>
      <c r="L2">
        <v>1.9786374283699999</v>
      </c>
    </row>
    <row r="3" spans="1:12">
      <c r="A3">
        <v>176.07893899999999</v>
      </c>
      <c r="B3">
        <v>0.85365556126499997</v>
      </c>
      <c r="C3">
        <v>56.640645999999997</v>
      </c>
      <c r="D3">
        <v>1.0673524294600001</v>
      </c>
      <c r="E3">
        <v>30.463159000000001</v>
      </c>
      <c r="F3">
        <v>0.76587273467500006</v>
      </c>
      <c r="G3">
        <v>4.3228960000000001</v>
      </c>
      <c r="H3">
        <v>0.148899574157</v>
      </c>
      <c r="I3">
        <v>8.4418620000000004</v>
      </c>
      <c r="J3">
        <v>0.30370100914600001</v>
      </c>
      <c r="K3">
        <v>122.229911</v>
      </c>
      <c r="L3">
        <v>1.87332637815</v>
      </c>
    </row>
    <row r="4" spans="1:12">
      <c r="A4">
        <v>175.97444999999999</v>
      </c>
      <c r="B4">
        <v>0.70840697730900004</v>
      </c>
      <c r="C4">
        <v>54.341233000000003</v>
      </c>
      <c r="D4">
        <v>0.87251286908000003</v>
      </c>
      <c r="E4">
        <v>41.117350999999999</v>
      </c>
      <c r="F4">
        <v>0.78891035219399996</v>
      </c>
      <c r="G4">
        <v>4.6472100000000003</v>
      </c>
      <c r="H4">
        <v>0.132876265375</v>
      </c>
      <c r="I4">
        <v>8.3788940000000007</v>
      </c>
      <c r="J4">
        <v>0.30751938599700002</v>
      </c>
      <c r="K4">
        <v>121.409184</v>
      </c>
      <c r="L4">
        <v>2.8129847113199999</v>
      </c>
    </row>
    <row r="5" spans="1:12">
      <c r="A5">
        <v>176.37780699999999</v>
      </c>
      <c r="B5">
        <v>0.74380324128800002</v>
      </c>
      <c r="C5">
        <v>56.323607000000003</v>
      </c>
      <c r="D5">
        <v>0.87337824941499997</v>
      </c>
      <c r="E5">
        <v>33.226863000000002</v>
      </c>
      <c r="F5">
        <v>0.85152484299099995</v>
      </c>
      <c r="G5">
        <v>4.3506600000000004</v>
      </c>
      <c r="H5">
        <v>0.19464173344899999</v>
      </c>
      <c r="I5">
        <v>8.0432760000000005</v>
      </c>
      <c r="J5">
        <v>0.38579672604100002</v>
      </c>
      <c r="K5">
        <v>120.86254099999999</v>
      </c>
      <c r="L5">
        <v>2.3787576649000002</v>
      </c>
    </row>
    <row r="6" spans="1:12">
      <c r="A6">
        <v>175.83381900000001</v>
      </c>
      <c r="B6">
        <v>0.75105071881899998</v>
      </c>
      <c r="C6">
        <v>61.021414</v>
      </c>
      <c r="D6">
        <v>0.88094709069499999</v>
      </c>
      <c r="E6">
        <v>38.702416999999997</v>
      </c>
      <c r="F6">
        <v>0.91606010671299998</v>
      </c>
      <c r="G6">
        <v>4.2084450000000002</v>
      </c>
      <c r="H6">
        <v>0.195392888752</v>
      </c>
      <c r="I6">
        <v>8.0885560000000005</v>
      </c>
      <c r="J6">
        <v>0.41335110845900003</v>
      </c>
      <c r="K6">
        <v>122.14381299999999</v>
      </c>
      <c r="L6">
        <v>2.8748686401299999</v>
      </c>
    </row>
    <row r="7" spans="1:12">
      <c r="A7">
        <v>174.426714</v>
      </c>
      <c r="B7">
        <v>0.73321478858800004</v>
      </c>
      <c r="C7">
        <v>58.124091</v>
      </c>
      <c r="D7">
        <v>0.84403547006000001</v>
      </c>
      <c r="E7">
        <v>64.262472000000002</v>
      </c>
      <c r="F7">
        <v>0.70856224935900003</v>
      </c>
      <c r="G7">
        <v>4.5541109999999998</v>
      </c>
      <c r="H7">
        <v>0.197620400463</v>
      </c>
      <c r="I7">
        <v>8.3143550000000008</v>
      </c>
      <c r="J7">
        <v>0.29850516406799998</v>
      </c>
      <c r="K7">
        <v>121.28362</v>
      </c>
      <c r="L7">
        <v>2.8361293788499999</v>
      </c>
    </row>
    <row r="8" spans="1:12">
      <c r="A8">
        <v>175.769667</v>
      </c>
      <c r="B8">
        <v>0.84920169931</v>
      </c>
      <c r="C8">
        <v>56.051093999999999</v>
      </c>
      <c r="D8">
        <v>0.79210570958899995</v>
      </c>
      <c r="E8">
        <v>30.904406000000002</v>
      </c>
      <c r="F8">
        <v>0.83945969954699995</v>
      </c>
      <c r="G8">
        <v>4.3749719999999996</v>
      </c>
      <c r="H8">
        <v>0.16541618789000001</v>
      </c>
      <c r="I8">
        <v>8.3412349999999993</v>
      </c>
      <c r="J8">
        <v>0.339304921531</v>
      </c>
      <c r="K8">
        <v>122.466201</v>
      </c>
      <c r="L8">
        <v>2.22602293982</v>
      </c>
    </row>
    <row r="9" spans="1:12">
      <c r="A9">
        <v>177.05683400000001</v>
      </c>
      <c r="B9">
        <v>0.77176563310599999</v>
      </c>
      <c r="C9">
        <v>52.066510999999998</v>
      </c>
      <c r="D9">
        <v>0.71973701855500005</v>
      </c>
      <c r="E9">
        <v>19.659842000000001</v>
      </c>
      <c r="F9">
        <v>0.72354375198499998</v>
      </c>
      <c r="G9">
        <v>4.388998</v>
      </c>
      <c r="H9">
        <v>0.17080345428599999</v>
      </c>
      <c r="I9">
        <v>8.2537760000000002</v>
      </c>
      <c r="J9">
        <v>0.34455778299700002</v>
      </c>
      <c r="K9">
        <v>125.121743</v>
      </c>
      <c r="L9">
        <v>2.5365565668699999</v>
      </c>
    </row>
    <row r="10" spans="1:12">
      <c r="A10">
        <v>176.11540500000001</v>
      </c>
      <c r="B10">
        <v>0.63054316820900003</v>
      </c>
      <c r="C10">
        <v>62.105758999999999</v>
      </c>
      <c r="D10">
        <v>0.94682092758799996</v>
      </c>
      <c r="E10">
        <v>32.792090999999999</v>
      </c>
      <c r="F10">
        <v>0.922613986843</v>
      </c>
      <c r="G10">
        <v>4.1643679999999996</v>
      </c>
      <c r="H10">
        <v>0.24098798844800001</v>
      </c>
      <c r="I10">
        <v>8.1568889999999996</v>
      </c>
      <c r="J10">
        <v>0.38421998735000001</v>
      </c>
      <c r="K10">
        <v>120.559714</v>
      </c>
      <c r="L10">
        <v>2.80105522762</v>
      </c>
    </row>
    <row r="11" spans="1:12">
      <c r="A11">
        <v>172.67767000000001</v>
      </c>
      <c r="B11">
        <v>0.63525841757500001</v>
      </c>
      <c r="C11">
        <v>44.135593999999998</v>
      </c>
      <c r="D11">
        <v>0.71851345092800001</v>
      </c>
      <c r="E11">
        <v>0</v>
      </c>
      <c r="F11">
        <v>0</v>
      </c>
      <c r="G11">
        <v>0</v>
      </c>
      <c r="H11">
        <v>0</v>
      </c>
      <c r="I11">
        <v>8.2965940000000007</v>
      </c>
      <c r="J11">
        <v>0.29784062040600001</v>
      </c>
      <c r="K11">
        <v>112.86975</v>
      </c>
      <c r="L11">
        <v>3.1799399468399998</v>
      </c>
    </row>
    <row r="12" spans="1:12">
      <c r="A12">
        <v>176.58985699999999</v>
      </c>
      <c r="B12">
        <v>0.64403859554499998</v>
      </c>
      <c r="C12">
        <v>62.996108999999997</v>
      </c>
      <c r="D12">
        <v>0.60978691943899999</v>
      </c>
      <c r="E12">
        <v>32.424681</v>
      </c>
      <c r="F12">
        <v>0.51448181235000001</v>
      </c>
      <c r="G12">
        <v>4.5019729999999996</v>
      </c>
      <c r="H12">
        <v>0.162631424611</v>
      </c>
      <c r="I12">
        <v>0</v>
      </c>
      <c r="J12">
        <v>0</v>
      </c>
      <c r="K12">
        <v>0</v>
      </c>
      <c r="L12">
        <v>0</v>
      </c>
    </row>
    <row r="13" spans="1:12">
      <c r="A13">
        <v>176.204184</v>
      </c>
      <c r="B13">
        <v>0.86926203422399995</v>
      </c>
      <c r="C13">
        <v>56.325333999999998</v>
      </c>
      <c r="D13">
        <v>1.01244311072</v>
      </c>
      <c r="E13">
        <v>30.799880000000002</v>
      </c>
      <c r="F13">
        <v>0.82815054283599998</v>
      </c>
      <c r="G13">
        <v>4.3736379999999997</v>
      </c>
      <c r="H13">
        <v>0.193525639015</v>
      </c>
      <c r="I13">
        <v>8.3376350000000006</v>
      </c>
      <c r="J13">
        <v>0.28740105040699998</v>
      </c>
      <c r="K13">
        <v>120.65402</v>
      </c>
      <c r="L13">
        <v>2.1138125720100001</v>
      </c>
    </row>
    <row r="14" spans="1:12">
      <c r="A14">
        <v>175.52685399999999</v>
      </c>
      <c r="B14">
        <v>0.79483417936300005</v>
      </c>
      <c r="C14">
        <v>55.713988999999998</v>
      </c>
      <c r="D14">
        <v>0.83632024660399995</v>
      </c>
      <c r="E14">
        <v>29.554292</v>
      </c>
      <c r="F14">
        <v>1.0262165223499999</v>
      </c>
      <c r="G14">
        <v>4.379397</v>
      </c>
      <c r="H14">
        <v>0.168498188094</v>
      </c>
      <c r="I14">
        <v>8.3258299999999998</v>
      </c>
      <c r="J14">
        <v>0.356478898534</v>
      </c>
      <c r="K14">
        <v>120.618043</v>
      </c>
      <c r="L14">
        <v>2.5420285040000001</v>
      </c>
    </row>
    <row r="15" spans="1:12">
      <c r="A15">
        <v>177.01690199999999</v>
      </c>
      <c r="B15">
        <v>0.81552993225000003</v>
      </c>
      <c r="C15">
        <v>52.313907999999998</v>
      </c>
      <c r="D15">
        <v>0.779791202525</v>
      </c>
      <c r="E15">
        <v>19.548760999999999</v>
      </c>
      <c r="F15">
        <v>0.74117204877099996</v>
      </c>
      <c r="G15">
        <v>4.3566349999999998</v>
      </c>
      <c r="H15">
        <v>0.183763717243</v>
      </c>
      <c r="I15">
        <v>8.1524549999999998</v>
      </c>
      <c r="J15">
        <v>0.43023782025200002</v>
      </c>
      <c r="K15">
        <v>124.839558</v>
      </c>
      <c r="L15">
        <v>2.5943724028399999</v>
      </c>
    </row>
    <row r="16" spans="1:12">
      <c r="A16">
        <v>175.487458</v>
      </c>
      <c r="B16">
        <v>0.78580798560200005</v>
      </c>
      <c r="C16">
        <v>55.626178000000003</v>
      </c>
      <c r="D16">
        <v>0.83223783999300005</v>
      </c>
      <c r="E16">
        <v>29.679338999999999</v>
      </c>
      <c r="F16">
        <v>1.03124441045</v>
      </c>
      <c r="G16">
        <v>4.371677</v>
      </c>
      <c r="H16">
        <v>0.195728982706</v>
      </c>
      <c r="I16">
        <v>8.3399260000000002</v>
      </c>
      <c r="J16">
        <v>0.30468090607100001</v>
      </c>
      <c r="K16">
        <v>120.15409099999999</v>
      </c>
      <c r="L16">
        <v>2.0149432817599999</v>
      </c>
    </row>
    <row r="17" spans="1:12">
      <c r="A17">
        <v>175.53994</v>
      </c>
      <c r="B17">
        <v>0.70192852086199997</v>
      </c>
      <c r="C17">
        <v>62.015337000000002</v>
      </c>
      <c r="D17">
        <v>1.0472103797400001</v>
      </c>
      <c r="E17">
        <v>32.601478</v>
      </c>
      <c r="F17">
        <v>0.74430884148700005</v>
      </c>
      <c r="G17">
        <v>4.1468920000000002</v>
      </c>
      <c r="H17">
        <v>0.25862609755400001</v>
      </c>
      <c r="I17">
        <v>8.1290910000000007</v>
      </c>
      <c r="J17">
        <v>0.391847144584</v>
      </c>
      <c r="K17">
        <v>121.65371</v>
      </c>
      <c r="L17">
        <v>3.47198648613</v>
      </c>
    </row>
    <row r="18" spans="1:12">
      <c r="A18">
        <v>173.97499400000001</v>
      </c>
      <c r="B18">
        <v>0.69789954288900002</v>
      </c>
      <c r="C18">
        <v>58.152709000000002</v>
      </c>
      <c r="D18">
        <v>0.86587659647299997</v>
      </c>
      <c r="E18">
        <v>64.121694000000005</v>
      </c>
      <c r="F18">
        <v>0.75230090280700002</v>
      </c>
      <c r="G18">
        <v>4.4642670000000004</v>
      </c>
      <c r="H18">
        <v>0.24493026295500001</v>
      </c>
      <c r="I18">
        <v>8.1744830000000004</v>
      </c>
      <c r="J18">
        <v>0.34000984355000002</v>
      </c>
      <c r="K18">
        <v>120.02061</v>
      </c>
      <c r="L18">
        <v>3.0752729104699998</v>
      </c>
    </row>
    <row r="19" spans="1:12">
      <c r="A19">
        <v>175.31162</v>
      </c>
      <c r="B19">
        <v>0.94578490345300004</v>
      </c>
      <c r="C19">
        <v>57.929802000000002</v>
      </c>
      <c r="D19">
        <v>0.86026738215300003</v>
      </c>
      <c r="E19">
        <v>39.885700999999997</v>
      </c>
      <c r="F19">
        <v>0.87816719569699997</v>
      </c>
      <c r="G19">
        <v>4.5981160000000001</v>
      </c>
      <c r="H19">
        <v>0.195781466293</v>
      </c>
      <c r="I19">
        <v>8.2665030000000002</v>
      </c>
      <c r="J19">
        <v>0.40931355217100002</v>
      </c>
      <c r="K19">
        <v>121.553899</v>
      </c>
      <c r="L19">
        <v>2.59494948637</v>
      </c>
    </row>
    <row r="20" spans="1:12">
      <c r="A20">
        <v>176.509557</v>
      </c>
      <c r="B20">
        <v>0.785011382561</v>
      </c>
      <c r="C20">
        <v>54.740763999999999</v>
      </c>
      <c r="D20">
        <v>0.841065384084</v>
      </c>
      <c r="E20">
        <v>42.432423999999997</v>
      </c>
      <c r="F20">
        <v>0.89290528961600002</v>
      </c>
      <c r="G20">
        <v>4.3666479999999996</v>
      </c>
      <c r="H20">
        <v>0.28804862800600001</v>
      </c>
      <c r="I20">
        <v>8.0940239999999992</v>
      </c>
      <c r="J20">
        <v>0.46641396572600002</v>
      </c>
      <c r="K20">
        <v>123.10047</v>
      </c>
      <c r="L20">
        <v>3.0453274479300001</v>
      </c>
    </row>
    <row r="21" spans="1:12">
      <c r="A21">
        <v>175.66010600000001</v>
      </c>
      <c r="B21">
        <v>0.66426526837099997</v>
      </c>
      <c r="C21">
        <v>56.266809000000002</v>
      </c>
      <c r="D21">
        <v>0.92283353023100001</v>
      </c>
      <c r="E21">
        <v>30.710518</v>
      </c>
      <c r="F21">
        <v>1.0264754325700001</v>
      </c>
      <c r="G21">
        <v>4.6325760000000002</v>
      </c>
      <c r="H21">
        <v>0.19030963250499999</v>
      </c>
      <c r="I21">
        <v>8.3292999999999999</v>
      </c>
      <c r="J21">
        <v>0.42571732640299997</v>
      </c>
      <c r="K21">
        <v>120.080251</v>
      </c>
      <c r="L21">
        <v>2.81561022089</v>
      </c>
    </row>
    <row r="22" spans="1:12">
      <c r="A22">
        <v>173.843411</v>
      </c>
      <c r="B22">
        <v>0.72301480903199999</v>
      </c>
      <c r="C22">
        <v>44.837980000000002</v>
      </c>
      <c r="D22">
        <v>0.47922079212000002</v>
      </c>
      <c r="E22">
        <v>0</v>
      </c>
      <c r="F22">
        <v>0</v>
      </c>
      <c r="G22">
        <v>0</v>
      </c>
      <c r="H22">
        <v>0</v>
      </c>
      <c r="I22">
        <v>8.2544719999999998</v>
      </c>
      <c r="J22">
        <v>0.380070116184</v>
      </c>
      <c r="K22">
        <v>110.582379</v>
      </c>
      <c r="L22">
        <v>2.8075638331800001</v>
      </c>
    </row>
    <row r="23" spans="1:12">
      <c r="A23">
        <v>176.18342899999999</v>
      </c>
      <c r="B23">
        <v>0.71444124248200003</v>
      </c>
      <c r="C23">
        <v>54.290210999999999</v>
      </c>
      <c r="D23">
        <v>0.75024560810399998</v>
      </c>
      <c r="E23">
        <v>41.194477999999997</v>
      </c>
      <c r="F23">
        <v>0.74603788879400001</v>
      </c>
      <c r="G23">
        <v>4.6454000000000004</v>
      </c>
      <c r="H23">
        <v>0.160704978143</v>
      </c>
      <c r="I23">
        <v>8.2813250000000007</v>
      </c>
      <c r="J23">
        <v>0.29012769150000001</v>
      </c>
      <c r="K23">
        <v>120.17108</v>
      </c>
      <c r="L23">
        <v>1.4000298602500001</v>
      </c>
    </row>
    <row r="24" spans="1:12">
      <c r="A24">
        <v>175.85670200000001</v>
      </c>
      <c r="B24">
        <v>0.78804481420500005</v>
      </c>
      <c r="C24">
        <v>55.857416000000001</v>
      </c>
      <c r="D24">
        <v>0.90723959621700001</v>
      </c>
      <c r="E24">
        <v>29.604154000000001</v>
      </c>
      <c r="F24">
        <v>0.96843476614799995</v>
      </c>
      <c r="G24">
        <v>4.4029350000000003</v>
      </c>
      <c r="H24">
        <v>0.18263650997299999</v>
      </c>
      <c r="I24">
        <v>8.3024140000000006</v>
      </c>
      <c r="J24">
        <v>0.32200733625799999</v>
      </c>
      <c r="K24">
        <v>120.79751</v>
      </c>
      <c r="L24">
        <v>2.4315484831499998</v>
      </c>
    </row>
    <row r="25" spans="1:12">
      <c r="A25">
        <v>174.54993899999999</v>
      </c>
      <c r="B25">
        <v>0.83018277582699995</v>
      </c>
      <c r="C25">
        <v>58.376241999999998</v>
      </c>
      <c r="D25">
        <v>0.96420240065899998</v>
      </c>
      <c r="E25">
        <v>64.082640999999995</v>
      </c>
      <c r="F25">
        <v>0.75399644038900004</v>
      </c>
      <c r="G25">
        <v>4.4841439999999997</v>
      </c>
      <c r="H25">
        <v>0.1858771779</v>
      </c>
      <c r="I25">
        <v>8.303979</v>
      </c>
      <c r="J25">
        <v>0.39211463446200001</v>
      </c>
      <c r="K25">
        <v>116.79691699999999</v>
      </c>
      <c r="L25">
        <v>2.6445248492100002</v>
      </c>
    </row>
    <row r="26" spans="1:12">
      <c r="A26">
        <v>175.972205</v>
      </c>
      <c r="B26">
        <v>0.72762674701700003</v>
      </c>
      <c r="C26">
        <v>56.739099000000003</v>
      </c>
      <c r="D26">
        <v>1.02195518356</v>
      </c>
      <c r="E26">
        <v>30.249794000000001</v>
      </c>
      <c r="F26">
        <v>0.87658994835899995</v>
      </c>
      <c r="G26">
        <v>4.3197650000000003</v>
      </c>
      <c r="H26">
        <v>0.16795243307300001</v>
      </c>
      <c r="I26">
        <v>8.4947569999999999</v>
      </c>
      <c r="J26">
        <v>0.35110560227799997</v>
      </c>
      <c r="K26">
        <v>122.176174</v>
      </c>
      <c r="L26">
        <v>2.3493105379500001</v>
      </c>
    </row>
    <row r="27" spans="1:12">
      <c r="A27">
        <v>174.79630499999999</v>
      </c>
      <c r="B27">
        <v>0.64646085107700002</v>
      </c>
      <c r="C27">
        <v>53.213292000000003</v>
      </c>
      <c r="D27">
        <v>0.65314853803399997</v>
      </c>
      <c r="E27">
        <v>38.838104999999999</v>
      </c>
      <c r="F27">
        <v>0.91531366097900002</v>
      </c>
      <c r="G27">
        <v>4.752624</v>
      </c>
      <c r="H27">
        <v>0.168741004572</v>
      </c>
      <c r="I27">
        <v>8.3361409999999996</v>
      </c>
      <c r="J27">
        <v>0.37138041563700003</v>
      </c>
      <c r="K27">
        <v>119.557367</v>
      </c>
      <c r="L27">
        <v>2.7478225063299999</v>
      </c>
    </row>
    <row r="28" spans="1:12">
      <c r="A28">
        <v>176.05755600000001</v>
      </c>
      <c r="B28">
        <v>0.73147165007500003</v>
      </c>
      <c r="C28">
        <v>56.458188</v>
      </c>
      <c r="D28">
        <v>0.83059205549799997</v>
      </c>
      <c r="E28">
        <v>30.423259999999999</v>
      </c>
      <c r="F28">
        <v>0.84501211020900002</v>
      </c>
      <c r="G28">
        <v>4.330813</v>
      </c>
      <c r="H28">
        <v>0.18366611563099999</v>
      </c>
      <c r="I28">
        <v>8.2246210000000008</v>
      </c>
      <c r="J28">
        <v>0.39405788579700002</v>
      </c>
      <c r="K28">
        <v>120.839979</v>
      </c>
      <c r="L28">
        <v>2.2122437376000001</v>
      </c>
    </row>
    <row r="29" spans="1:12">
      <c r="A29">
        <v>175.46869599999999</v>
      </c>
      <c r="B29">
        <v>0.65833805873899998</v>
      </c>
      <c r="C29">
        <v>53.525412000000003</v>
      </c>
      <c r="D29">
        <v>1.45545698949</v>
      </c>
      <c r="E29">
        <v>41.767850000000003</v>
      </c>
      <c r="F29">
        <v>0.85834020848399994</v>
      </c>
      <c r="G29">
        <v>4.5460019999999997</v>
      </c>
      <c r="H29">
        <v>0.18400463580000001</v>
      </c>
      <c r="I29">
        <v>8.2265619999999995</v>
      </c>
      <c r="J29">
        <v>0.37399366860400002</v>
      </c>
      <c r="K29">
        <v>124.183488</v>
      </c>
      <c r="L29">
        <v>2.9712204549400001</v>
      </c>
    </row>
    <row r="30" spans="1:12">
      <c r="A30">
        <v>176.40689699999999</v>
      </c>
      <c r="B30">
        <v>0.709433925317</v>
      </c>
      <c r="C30">
        <v>63.078806</v>
      </c>
      <c r="D30">
        <v>0.73754320711700005</v>
      </c>
      <c r="E30">
        <v>32.258332000000003</v>
      </c>
      <c r="F30">
        <v>0.49017524394400003</v>
      </c>
      <c r="G30">
        <v>4.4689920000000001</v>
      </c>
      <c r="H30">
        <v>0.15436616188800001</v>
      </c>
      <c r="I30">
        <v>0</v>
      </c>
      <c r="J30">
        <v>0</v>
      </c>
      <c r="K30">
        <v>0</v>
      </c>
      <c r="L30">
        <v>0</v>
      </c>
    </row>
    <row r="31" spans="1:12">
      <c r="A31">
        <v>176.26093</v>
      </c>
      <c r="B31">
        <v>0.86755514124499999</v>
      </c>
      <c r="C31">
        <v>56.219363000000001</v>
      </c>
      <c r="D31">
        <v>0.95039386636900003</v>
      </c>
      <c r="E31">
        <v>30.744996</v>
      </c>
      <c r="F31">
        <v>0.87664515625399997</v>
      </c>
      <c r="G31">
        <v>4.3615130000000004</v>
      </c>
      <c r="H31">
        <v>0.17676320270599999</v>
      </c>
      <c r="I31">
        <v>8.3373229999999996</v>
      </c>
      <c r="J31">
        <v>0.29272962383599999</v>
      </c>
      <c r="K31">
        <v>120.69054199999999</v>
      </c>
      <c r="L31">
        <v>2.2069696853899998</v>
      </c>
    </row>
    <row r="32" spans="1:12">
      <c r="A32">
        <v>177.456638</v>
      </c>
      <c r="B32">
        <v>0.66434390262599996</v>
      </c>
      <c r="C32">
        <v>55.073701</v>
      </c>
      <c r="D32">
        <v>0.67966608683899998</v>
      </c>
      <c r="E32">
        <v>42.374571000000003</v>
      </c>
      <c r="F32">
        <v>0.714203232252</v>
      </c>
      <c r="G32">
        <v>4.4093689999999999</v>
      </c>
      <c r="H32">
        <v>0.182038728953</v>
      </c>
      <c r="I32">
        <v>8.2404360000000008</v>
      </c>
      <c r="J32">
        <v>0.41009440608699999</v>
      </c>
      <c r="K32">
        <v>122.230244</v>
      </c>
      <c r="L32">
        <v>2.6562864744699999</v>
      </c>
    </row>
    <row r="33" spans="1:12">
      <c r="A33">
        <v>174.56056599999999</v>
      </c>
      <c r="B33">
        <v>0.68658063739399999</v>
      </c>
      <c r="C33">
        <v>44.764561999999998</v>
      </c>
      <c r="D33">
        <v>0.41983837146699998</v>
      </c>
      <c r="E33">
        <v>0</v>
      </c>
      <c r="F33">
        <v>0</v>
      </c>
      <c r="G33">
        <v>0</v>
      </c>
      <c r="H33">
        <v>0</v>
      </c>
      <c r="I33">
        <v>8.3201669999999996</v>
      </c>
      <c r="J33">
        <v>0.45671138710499998</v>
      </c>
      <c r="K33">
        <v>108.68341599999999</v>
      </c>
      <c r="L33">
        <v>2.4702399176899998</v>
      </c>
    </row>
    <row r="34" spans="1:12">
      <c r="A34">
        <v>174.25921199999999</v>
      </c>
      <c r="B34">
        <v>0.80052829997200003</v>
      </c>
      <c r="C34">
        <v>44.831307000000002</v>
      </c>
      <c r="D34">
        <v>0.44480437132599998</v>
      </c>
      <c r="E34">
        <v>0</v>
      </c>
      <c r="F34">
        <v>0</v>
      </c>
      <c r="G34">
        <v>0</v>
      </c>
      <c r="H34">
        <v>0</v>
      </c>
      <c r="I34">
        <v>8.1148620000000005</v>
      </c>
      <c r="J34">
        <v>0.324777386768</v>
      </c>
      <c r="K34">
        <v>107.483116</v>
      </c>
      <c r="L34">
        <v>1.2078388421199999</v>
      </c>
    </row>
    <row r="35" spans="1:12">
      <c r="A35">
        <v>176.562128</v>
      </c>
      <c r="B35">
        <v>0.85625029145499998</v>
      </c>
      <c r="C35">
        <v>56.468376999999997</v>
      </c>
      <c r="D35">
        <v>0.88933017089900002</v>
      </c>
      <c r="E35">
        <v>32.988970999999999</v>
      </c>
      <c r="F35">
        <v>0.73374325629500003</v>
      </c>
      <c r="G35">
        <v>4.3224929999999997</v>
      </c>
      <c r="H35">
        <v>0.18435638299500001</v>
      </c>
      <c r="I35">
        <v>8.1309959999999997</v>
      </c>
      <c r="J35">
        <v>0.313709241152</v>
      </c>
      <c r="K35">
        <v>120.427194</v>
      </c>
      <c r="L35">
        <v>1.3953945321500001</v>
      </c>
    </row>
    <row r="36" spans="1:12">
      <c r="A36">
        <v>176.07372799999999</v>
      </c>
      <c r="B36">
        <v>0.74674567157500005</v>
      </c>
      <c r="C36">
        <v>56.840964999999997</v>
      </c>
      <c r="D36">
        <v>1.06227593297</v>
      </c>
      <c r="E36">
        <v>30.196981999999998</v>
      </c>
      <c r="F36">
        <v>0.76883068205899996</v>
      </c>
      <c r="G36">
        <v>4.2733179999999997</v>
      </c>
      <c r="H36">
        <v>0.15473352214700001</v>
      </c>
      <c r="I36">
        <v>8.4280869999999997</v>
      </c>
      <c r="J36">
        <v>0.34541452405900003</v>
      </c>
      <c r="K36">
        <v>121.654939</v>
      </c>
      <c r="L36">
        <v>2.5433888875399999</v>
      </c>
    </row>
    <row r="37" spans="1:12">
      <c r="A37">
        <v>176.08097000000001</v>
      </c>
      <c r="B37">
        <v>0.71126938715200005</v>
      </c>
      <c r="C37">
        <v>54.280383999999998</v>
      </c>
      <c r="D37">
        <v>0.77967877522999995</v>
      </c>
      <c r="E37">
        <v>41.071353000000002</v>
      </c>
      <c r="F37">
        <v>0.713748315859</v>
      </c>
      <c r="G37">
        <v>4.651078</v>
      </c>
      <c r="H37">
        <v>0.140148685031</v>
      </c>
      <c r="I37">
        <v>8.3467140000000004</v>
      </c>
      <c r="J37">
        <v>0.30952556954799998</v>
      </c>
      <c r="K37">
        <v>121.030553</v>
      </c>
      <c r="L37">
        <v>2.7120245605800002</v>
      </c>
    </row>
    <row r="38" spans="1:12">
      <c r="A38">
        <v>176.180733</v>
      </c>
      <c r="B38">
        <v>0.74071250273699996</v>
      </c>
      <c r="C38">
        <v>56.237743999999999</v>
      </c>
      <c r="D38">
        <v>0.85375686495900005</v>
      </c>
      <c r="E38">
        <v>30.920193000000001</v>
      </c>
      <c r="F38">
        <v>0.84201998655099997</v>
      </c>
      <c r="G38">
        <v>4.3482390000000004</v>
      </c>
      <c r="H38">
        <v>0.194126896331</v>
      </c>
      <c r="I38">
        <v>8.1266780000000001</v>
      </c>
      <c r="J38">
        <v>0.405465754801</v>
      </c>
      <c r="K38">
        <v>121.09954999999999</v>
      </c>
      <c r="L38">
        <v>2.17825567083</v>
      </c>
    </row>
    <row r="39" spans="1:12">
      <c r="A39">
        <v>175.94807800000001</v>
      </c>
      <c r="B39">
        <v>0.75374089839699998</v>
      </c>
      <c r="C39">
        <v>56.100012999999997</v>
      </c>
      <c r="D39">
        <v>0.84343549298700005</v>
      </c>
      <c r="E39">
        <v>30.928462</v>
      </c>
      <c r="F39">
        <v>0.87009862231599999</v>
      </c>
      <c r="G39">
        <v>4.3606590000000001</v>
      </c>
      <c r="H39">
        <v>0.18152492588899999</v>
      </c>
      <c r="I39">
        <v>8.3350489999999997</v>
      </c>
      <c r="J39">
        <v>0.33450143885900002</v>
      </c>
      <c r="K39">
        <v>122.007887</v>
      </c>
      <c r="L39">
        <v>2.5020587139899999</v>
      </c>
    </row>
    <row r="40" spans="1:12">
      <c r="A40">
        <v>175.91035099999999</v>
      </c>
      <c r="B40">
        <v>0.71411876169099997</v>
      </c>
      <c r="C40">
        <v>62.390597</v>
      </c>
      <c r="D40">
        <v>1.05327713095</v>
      </c>
      <c r="E40">
        <v>32.637537999999999</v>
      </c>
      <c r="F40">
        <v>0.79739234417899996</v>
      </c>
      <c r="G40">
        <v>4.1392519999999999</v>
      </c>
      <c r="H40">
        <v>0.21134940382199999</v>
      </c>
      <c r="I40">
        <v>8.1933989999999994</v>
      </c>
      <c r="J40">
        <v>0.36798612446500001</v>
      </c>
      <c r="K40">
        <v>121.633027</v>
      </c>
      <c r="L40">
        <v>3.3766923123499999</v>
      </c>
    </row>
    <row r="41" spans="1:12">
      <c r="A41">
        <v>176.409324</v>
      </c>
      <c r="B41">
        <v>0.89022471490300004</v>
      </c>
      <c r="C41">
        <v>56.642226000000001</v>
      </c>
      <c r="D41">
        <v>1.13091098364</v>
      </c>
      <c r="E41">
        <v>32.891190000000002</v>
      </c>
      <c r="F41">
        <v>0.81214248866799998</v>
      </c>
      <c r="G41">
        <v>4.321752</v>
      </c>
      <c r="H41">
        <v>0.205647121293</v>
      </c>
      <c r="I41">
        <v>8.3747220000000002</v>
      </c>
      <c r="J41">
        <v>0.31658071437800001</v>
      </c>
      <c r="K41">
        <v>124.848534</v>
      </c>
      <c r="L41">
        <v>3.2211696165900001</v>
      </c>
    </row>
    <row r="42" spans="1:12">
      <c r="A42">
        <v>175.856572</v>
      </c>
      <c r="B42">
        <v>0.85732882887299999</v>
      </c>
      <c r="C42">
        <v>55.985754</v>
      </c>
      <c r="D42">
        <v>0.95038882436799998</v>
      </c>
      <c r="E42">
        <v>29.378245</v>
      </c>
      <c r="F42">
        <v>0.98129016451600004</v>
      </c>
      <c r="G42">
        <v>4.3605660000000004</v>
      </c>
      <c r="H42">
        <v>0.16937077564899999</v>
      </c>
      <c r="I42">
        <v>8.3327570000000009</v>
      </c>
      <c r="J42">
        <v>0.33342813311300001</v>
      </c>
      <c r="K42">
        <v>120.46086</v>
      </c>
      <c r="L42">
        <v>2.6724551330900002</v>
      </c>
    </row>
    <row r="43" spans="1:12">
      <c r="A43">
        <v>174.56009</v>
      </c>
      <c r="B43">
        <v>0.71822060809999999</v>
      </c>
      <c r="C43">
        <v>58.490786</v>
      </c>
      <c r="D43">
        <v>0.92387849645099995</v>
      </c>
      <c r="E43">
        <v>63.980457000000001</v>
      </c>
      <c r="F43">
        <v>0.70400069613000005</v>
      </c>
      <c r="G43">
        <v>4.4853290000000001</v>
      </c>
      <c r="H43">
        <v>0.191278244343</v>
      </c>
      <c r="I43">
        <v>8.2502750000000002</v>
      </c>
      <c r="J43">
        <v>0.412271865854</v>
      </c>
      <c r="K43">
        <v>116.572191</v>
      </c>
      <c r="L43">
        <v>2.5555374852499999</v>
      </c>
    </row>
    <row r="44" spans="1:12">
      <c r="A44">
        <v>176.58578900000001</v>
      </c>
      <c r="B44">
        <v>0.70648486500300001</v>
      </c>
      <c r="C44">
        <v>56.378431999999997</v>
      </c>
      <c r="D44">
        <v>0.78927747552799998</v>
      </c>
      <c r="E44">
        <v>30.615784999999999</v>
      </c>
      <c r="F44">
        <v>0.83651259570600001</v>
      </c>
      <c r="G44">
        <v>4.3544809999999998</v>
      </c>
      <c r="H44">
        <v>0.174942692442</v>
      </c>
      <c r="I44">
        <v>8.3587310000000006</v>
      </c>
      <c r="J44">
        <v>0.420717908626</v>
      </c>
      <c r="K44">
        <v>122.471912</v>
      </c>
      <c r="L44">
        <v>2.3066902549399999</v>
      </c>
    </row>
    <row r="45" spans="1:12">
      <c r="A45">
        <v>174.08170100000001</v>
      </c>
      <c r="B45">
        <v>0.665866803196</v>
      </c>
      <c r="C45">
        <v>44.807000000000002</v>
      </c>
      <c r="D45">
        <v>0.42049413551199999</v>
      </c>
      <c r="E45">
        <v>0</v>
      </c>
      <c r="F45">
        <v>0</v>
      </c>
      <c r="G45">
        <v>0</v>
      </c>
      <c r="H45">
        <v>0</v>
      </c>
      <c r="I45">
        <v>8.2815150000000006</v>
      </c>
      <c r="J45">
        <v>0.38521701646599998</v>
      </c>
      <c r="K45">
        <v>109.522282</v>
      </c>
      <c r="L45">
        <v>2.3765069965099999</v>
      </c>
    </row>
    <row r="46" spans="1:12">
      <c r="A46">
        <v>176.248659</v>
      </c>
      <c r="B46">
        <v>0.72561533936300004</v>
      </c>
      <c r="C46">
        <v>56.294766000000003</v>
      </c>
      <c r="D46">
        <v>0.80175821245800005</v>
      </c>
      <c r="E46">
        <v>30.323547000000001</v>
      </c>
      <c r="F46">
        <v>0.69636308330600005</v>
      </c>
      <c r="G46">
        <v>4.2993980000000001</v>
      </c>
      <c r="H46">
        <v>0.16397899132499999</v>
      </c>
      <c r="I46">
        <v>8.2548010000000005</v>
      </c>
      <c r="J46">
        <v>0.304923310685</v>
      </c>
      <c r="K46">
        <v>120.08767</v>
      </c>
      <c r="L46">
        <v>1.2732854484</v>
      </c>
    </row>
    <row r="47" spans="1:12">
      <c r="A47">
        <v>177.380832</v>
      </c>
      <c r="B47">
        <v>0.717635336209</v>
      </c>
      <c r="C47">
        <v>52.309932000000003</v>
      </c>
      <c r="D47">
        <v>0.67039182824400001</v>
      </c>
      <c r="E47">
        <v>19.548403</v>
      </c>
      <c r="F47">
        <v>0.60906451430899999</v>
      </c>
      <c r="G47">
        <v>4.3346929999999997</v>
      </c>
      <c r="H47">
        <v>0.16253955442000001</v>
      </c>
      <c r="I47">
        <v>8.2658909999999999</v>
      </c>
      <c r="J47">
        <v>0.32312133807400001</v>
      </c>
      <c r="K47">
        <v>125.417057</v>
      </c>
      <c r="L47">
        <v>2.5267853913099998</v>
      </c>
    </row>
    <row r="48" spans="1:12">
      <c r="A48">
        <v>176.30511999999999</v>
      </c>
      <c r="B48">
        <v>0.90969285893600005</v>
      </c>
      <c r="C48">
        <v>56.223576000000001</v>
      </c>
      <c r="D48">
        <v>0.89742015479000004</v>
      </c>
      <c r="E48">
        <v>30.796939999999999</v>
      </c>
      <c r="F48">
        <v>0.81057039817599996</v>
      </c>
      <c r="G48">
        <v>4.3172420000000002</v>
      </c>
      <c r="H48">
        <v>0.18265507229700001</v>
      </c>
      <c r="I48">
        <v>8.3685559999999999</v>
      </c>
      <c r="J48">
        <v>0.32037004676500003</v>
      </c>
      <c r="K48">
        <v>121.18029199999999</v>
      </c>
      <c r="L48">
        <v>1.7718904573200001</v>
      </c>
    </row>
    <row r="49" spans="1:12">
      <c r="A49">
        <v>176.28216499999999</v>
      </c>
      <c r="B49">
        <v>0.73065604341199997</v>
      </c>
      <c r="C49">
        <v>56.780149000000002</v>
      </c>
      <c r="D49">
        <v>1.02526674032</v>
      </c>
      <c r="E49">
        <v>30.244520999999999</v>
      </c>
      <c r="F49">
        <v>0.79626454119199996</v>
      </c>
      <c r="G49">
        <v>4.2817639999999999</v>
      </c>
      <c r="H49">
        <v>0.18349279087699999</v>
      </c>
      <c r="I49">
        <v>8.4775170000000006</v>
      </c>
      <c r="J49">
        <v>0.321345592332</v>
      </c>
      <c r="K49">
        <v>121.96042799999999</v>
      </c>
      <c r="L49">
        <v>2.2870766810099998</v>
      </c>
    </row>
    <row r="50" spans="1:12">
      <c r="A50">
        <v>174.07789</v>
      </c>
      <c r="B50">
        <v>0.61179004233500001</v>
      </c>
      <c r="C50">
        <v>58.432445000000001</v>
      </c>
      <c r="D50">
        <v>0.80224685663100004</v>
      </c>
      <c r="E50">
        <v>63.825240000000001</v>
      </c>
      <c r="F50">
        <v>0.61698827249800003</v>
      </c>
      <c r="G50">
        <v>4.3992789999999999</v>
      </c>
      <c r="H50">
        <v>0.17317922842799999</v>
      </c>
      <c r="I50">
        <v>8.1482829999999993</v>
      </c>
      <c r="J50">
        <v>0.39297928051100001</v>
      </c>
      <c r="K50">
        <v>116.77565</v>
      </c>
      <c r="L50">
        <v>2.9554093150499998</v>
      </c>
    </row>
    <row r="51" spans="1:12">
      <c r="A51">
        <v>175.838097</v>
      </c>
      <c r="B51">
        <v>0.91052573581999996</v>
      </c>
      <c r="C51">
        <v>58.285079000000003</v>
      </c>
      <c r="D51">
        <v>0.89222908984100002</v>
      </c>
      <c r="E51">
        <v>39.139716</v>
      </c>
      <c r="F51">
        <v>0.80409754715699999</v>
      </c>
      <c r="G51">
        <v>4.5366650000000002</v>
      </c>
      <c r="H51">
        <v>0.17733032672099999</v>
      </c>
      <c r="I51">
        <v>8.1894819999999999</v>
      </c>
      <c r="J51">
        <v>0.44885282184300002</v>
      </c>
      <c r="K51">
        <v>122.088888</v>
      </c>
      <c r="L51">
        <v>2.3863941923900001</v>
      </c>
    </row>
    <row r="52" spans="1:12">
      <c r="A52">
        <v>176.13022900000001</v>
      </c>
      <c r="B52">
        <v>1.01010980322</v>
      </c>
      <c r="C52">
        <v>56.303390999999998</v>
      </c>
      <c r="D52">
        <v>1.1370557559400001</v>
      </c>
      <c r="E52">
        <v>30.853375</v>
      </c>
      <c r="F52">
        <v>0.87092408071799998</v>
      </c>
      <c r="G52">
        <v>4.3211219999999999</v>
      </c>
      <c r="H52">
        <v>0.233840837144</v>
      </c>
      <c r="I52">
        <v>8.3119259999999997</v>
      </c>
      <c r="J52">
        <v>0.44681432443899999</v>
      </c>
      <c r="K52">
        <v>123.366484</v>
      </c>
      <c r="L52">
        <v>2.7743757445099999</v>
      </c>
    </row>
    <row r="53" spans="1:12">
      <c r="A53">
        <v>176.52043</v>
      </c>
      <c r="B53">
        <v>0.70389721628900004</v>
      </c>
      <c r="C53">
        <v>57.020254999999999</v>
      </c>
      <c r="D53">
        <v>1.05654235882</v>
      </c>
      <c r="E53">
        <v>30.166585999999999</v>
      </c>
      <c r="F53">
        <v>0.87168557209800002</v>
      </c>
      <c r="G53">
        <v>4.317914</v>
      </c>
      <c r="H53">
        <v>0.19479915965899999</v>
      </c>
      <c r="I53">
        <v>8.4903279999999999</v>
      </c>
      <c r="J53">
        <v>0.362190861862</v>
      </c>
      <c r="K53">
        <v>121.286501</v>
      </c>
      <c r="L53">
        <v>2.4666757727799999</v>
      </c>
    </row>
    <row r="54" spans="1:12">
      <c r="A54">
        <v>174.75595200000001</v>
      </c>
      <c r="B54">
        <v>0.63655133154800003</v>
      </c>
      <c r="C54">
        <v>61.518743999999998</v>
      </c>
      <c r="D54">
        <v>0.89903599063899997</v>
      </c>
      <c r="E54">
        <v>69.808430999999999</v>
      </c>
      <c r="F54">
        <v>0.70131526665199995</v>
      </c>
      <c r="G54">
        <v>4.4484839999999997</v>
      </c>
      <c r="H54">
        <v>0.15365869237999999</v>
      </c>
      <c r="I54">
        <v>8.0014830000000003</v>
      </c>
      <c r="J54">
        <v>0.36737014537200002</v>
      </c>
      <c r="K54">
        <v>113.248631</v>
      </c>
      <c r="L54">
        <v>3.64246524113</v>
      </c>
    </row>
    <row r="55" spans="1:12">
      <c r="A55">
        <v>172.91510500000001</v>
      </c>
      <c r="B55">
        <v>0.72181494579600003</v>
      </c>
      <c r="C55">
        <v>44.077927000000003</v>
      </c>
      <c r="D55">
        <v>0.68059463535300002</v>
      </c>
      <c r="E55">
        <v>0</v>
      </c>
      <c r="F55">
        <v>0</v>
      </c>
      <c r="G55">
        <v>0</v>
      </c>
      <c r="H55">
        <v>0</v>
      </c>
      <c r="I55">
        <v>8.1385459999999998</v>
      </c>
      <c r="J55">
        <v>0.39794388785899998</v>
      </c>
      <c r="K55">
        <v>110.51969800000001</v>
      </c>
      <c r="L55">
        <v>1.7834099716</v>
      </c>
    </row>
    <row r="56" spans="1:12">
      <c r="A56">
        <v>176.59224900000001</v>
      </c>
      <c r="B56">
        <v>0.552349044535</v>
      </c>
      <c r="C56">
        <v>63.107087</v>
      </c>
      <c r="D56">
        <v>0.64124003729599999</v>
      </c>
      <c r="E56">
        <v>32.406011999999997</v>
      </c>
      <c r="F56">
        <v>0.48222939132300002</v>
      </c>
      <c r="G56">
        <v>4.4977790000000004</v>
      </c>
      <c r="H56">
        <v>0.14678151845199999</v>
      </c>
      <c r="I56">
        <v>0</v>
      </c>
      <c r="J56">
        <v>0</v>
      </c>
      <c r="K56">
        <v>0</v>
      </c>
      <c r="L56">
        <v>0</v>
      </c>
    </row>
    <row r="57" spans="1:12">
      <c r="A57">
        <v>174.74778499999999</v>
      </c>
      <c r="B57">
        <v>0.69998582755299998</v>
      </c>
      <c r="C57">
        <v>58.349108000000001</v>
      </c>
      <c r="D57">
        <v>0.88414904079300005</v>
      </c>
      <c r="E57">
        <v>63.963627000000002</v>
      </c>
      <c r="F57">
        <v>0.71760737445400002</v>
      </c>
      <c r="G57">
        <v>4.4284020000000002</v>
      </c>
      <c r="H57">
        <v>0.15808145494</v>
      </c>
      <c r="I57">
        <v>8.2329170000000005</v>
      </c>
      <c r="J57">
        <v>0.27113939608799997</v>
      </c>
      <c r="K57">
        <v>116.135676</v>
      </c>
      <c r="L57">
        <v>2.30719164896</v>
      </c>
    </row>
    <row r="58" spans="1:12">
      <c r="A58">
        <v>176.011898</v>
      </c>
      <c r="B58">
        <v>0.87213494230900002</v>
      </c>
      <c r="C58">
        <v>56.173712999999999</v>
      </c>
      <c r="D58">
        <v>0.82143531980999995</v>
      </c>
      <c r="E58">
        <v>30.680232</v>
      </c>
      <c r="F58">
        <v>0.82850470618799998</v>
      </c>
      <c r="G58">
        <v>4.3387669999999998</v>
      </c>
      <c r="H58">
        <v>0.168845961489</v>
      </c>
      <c r="I58">
        <v>8.2636719999999997</v>
      </c>
      <c r="J58">
        <v>0.40470439633900002</v>
      </c>
      <c r="K58">
        <v>122.36398699999999</v>
      </c>
      <c r="L58">
        <v>2.1655286247999999</v>
      </c>
    </row>
    <row r="59" spans="1:12">
      <c r="A59">
        <v>177.497522</v>
      </c>
      <c r="B59">
        <v>0.85843444450700002</v>
      </c>
      <c r="C59">
        <v>52.258330000000001</v>
      </c>
      <c r="D59">
        <v>0.86724513898900002</v>
      </c>
      <c r="E59">
        <v>19.448840000000001</v>
      </c>
      <c r="F59">
        <v>0.70370111297299998</v>
      </c>
      <c r="G59">
        <v>4.3661709999999996</v>
      </c>
      <c r="H59">
        <v>0.16149505800200001</v>
      </c>
      <c r="I59">
        <v>8.2174060000000004</v>
      </c>
      <c r="J59">
        <v>0.38229638654300002</v>
      </c>
      <c r="K59">
        <v>125.017675</v>
      </c>
      <c r="L59">
        <v>2.48399929174</v>
      </c>
    </row>
    <row r="60" spans="1:12">
      <c r="A60">
        <v>174.36688799999999</v>
      </c>
      <c r="B60">
        <v>0.712029774276</v>
      </c>
      <c r="C60">
        <v>58.577320999999998</v>
      </c>
      <c r="D60">
        <v>1.05987720702</v>
      </c>
      <c r="E60">
        <v>63.850383999999998</v>
      </c>
      <c r="F60">
        <v>0.675496003352</v>
      </c>
      <c r="G60">
        <v>4.4149890000000003</v>
      </c>
      <c r="H60">
        <v>0.16628456596800001</v>
      </c>
      <c r="I60">
        <v>8.2561370000000007</v>
      </c>
      <c r="J60">
        <v>0.35331929501699999</v>
      </c>
      <c r="K60">
        <v>115.452803</v>
      </c>
      <c r="L60">
        <v>1.81674140873</v>
      </c>
    </row>
    <row r="61" spans="1:12">
      <c r="A61">
        <v>175.91209599999999</v>
      </c>
      <c r="B61">
        <v>0.64865709799899995</v>
      </c>
      <c r="C61">
        <v>54.200189999999999</v>
      </c>
      <c r="D61">
        <v>0.74198679091999997</v>
      </c>
      <c r="E61">
        <v>40.948067000000002</v>
      </c>
      <c r="F61">
        <v>0.73810539796899999</v>
      </c>
      <c r="G61">
        <v>4.6630570000000002</v>
      </c>
      <c r="H61">
        <v>0.113327427179</v>
      </c>
      <c r="I61">
        <v>8.3028899999999997</v>
      </c>
      <c r="J61">
        <v>0.32121341176899998</v>
      </c>
      <c r="K61">
        <v>122.504294</v>
      </c>
      <c r="L61">
        <v>2.0921411619599999</v>
      </c>
    </row>
    <row r="62" spans="1:12">
      <c r="A62">
        <v>177.503433</v>
      </c>
      <c r="B62">
        <v>0.70531817891699999</v>
      </c>
      <c r="C62">
        <v>52.393438000000003</v>
      </c>
      <c r="D62">
        <v>0.63446365865700005</v>
      </c>
      <c r="E62">
        <v>19.679756000000001</v>
      </c>
      <c r="F62">
        <v>0.60379533325800006</v>
      </c>
      <c r="G62">
        <v>4.3101700000000003</v>
      </c>
      <c r="H62">
        <v>0.153583114632</v>
      </c>
      <c r="I62">
        <v>7.9179259999999996</v>
      </c>
      <c r="J62">
        <v>0.43618545427799998</v>
      </c>
      <c r="K62">
        <v>123.92677999999999</v>
      </c>
      <c r="L62">
        <v>2.0202642717199999</v>
      </c>
    </row>
    <row r="63" spans="1:12">
      <c r="A63">
        <v>176.13494800000001</v>
      </c>
      <c r="B63">
        <v>0.766805493783</v>
      </c>
      <c r="C63">
        <v>56.130007999999997</v>
      </c>
      <c r="D63">
        <v>0.86819247516700004</v>
      </c>
      <c r="E63">
        <v>30.814651999999999</v>
      </c>
      <c r="F63">
        <v>0.83651666265299995</v>
      </c>
      <c r="G63">
        <v>4.2735799999999999</v>
      </c>
      <c r="H63">
        <v>0.17045365821799999</v>
      </c>
      <c r="I63">
        <v>8.3707239999999992</v>
      </c>
      <c r="J63">
        <v>0.30267326578999998</v>
      </c>
      <c r="K63">
        <v>121.259838</v>
      </c>
      <c r="L63">
        <v>1.7819121167300001</v>
      </c>
    </row>
    <row r="64" spans="1:12">
      <c r="A64">
        <v>177.194648</v>
      </c>
      <c r="B64">
        <v>0.81024120982299996</v>
      </c>
      <c r="C64">
        <v>52.127164999999998</v>
      </c>
      <c r="D64">
        <v>0.70225118567</v>
      </c>
      <c r="E64">
        <v>19.419222999999999</v>
      </c>
      <c r="F64">
        <v>0.72334497805099995</v>
      </c>
      <c r="G64">
        <v>4.3118249999999998</v>
      </c>
      <c r="H64">
        <v>0.15720706846400001</v>
      </c>
      <c r="I64">
        <v>8.2431249999999991</v>
      </c>
      <c r="J64">
        <v>0.36242008136300002</v>
      </c>
      <c r="K64">
        <v>124.802797</v>
      </c>
      <c r="L64">
        <v>2.4395279042900002</v>
      </c>
    </row>
    <row r="65" spans="1:12">
      <c r="A65">
        <v>177.07377099999999</v>
      </c>
      <c r="B65">
        <v>0.65576281120500002</v>
      </c>
      <c r="C65">
        <v>52.361949000000003</v>
      </c>
      <c r="D65">
        <v>0.80832640832699998</v>
      </c>
      <c r="E65">
        <v>19.257791000000001</v>
      </c>
      <c r="F65">
        <v>0.63441664804700004</v>
      </c>
      <c r="G65">
        <v>4.2456389999999997</v>
      </c>
      <c r="H65">
        <v>0.18939559836200001</v>
      </c>
      <c r="I65">
        <v>8.1368390000000002</v>
      </c>
      <c r="J65">
        <v>0.35509435517799998</v>
      </c>
      <c r="K65">
        <v>123.681685</v>
      </c>
      <c r="L65">
        <v>1.9624229304</v>
      </c>
    </row>
    <row r="66" spans="1:12">
      <c r="A66">
        <v>174.83183500000001</v>
      </c>
      <c r="B66">
        <v>0.70272424447600002</v>
      </c>
      <c r="C66">
        <v>55.985148000000002</v>
      </c>
      <c r="D66">
        <v>0.70269905514099995</v>
      </c>
      <c r="E66">
        <v>30.262453000000001</v>
      </c>
      <c r="F66">
        <v>1.0423903720700001</v>
      </c>
      <c r="G66">
        <v>4.6121100000000004</v>
      </c>
      <c r="H66">
        <v>0.15530328361000001</v>
      </c>
      <c r="I66">
        <v>8.2864970000000007</v>
      </c>
      <c r="J66">
        <v>0.291699862857</v>
      </c>
      <c r="K66">
        <v>118.686026</v>
      </c>
      <c r="L66">
        <v>2.5650122852199999</v>
      </c>
    </row>
    <row r="67" spans="1:12">
      <c r="A67">
        <v>175.788106</v>
      </c>
      <c r="B67">
        <v>0.71448244818499995</v>
      </c>
      <c r="C67">
        <v>53.442386999999997</v>
      </c>
      <c r="D67">
        <v>1.5698859542100001</v>
      </c>
      <c r="E67">
        <v>41.879269000000001</v>
      </c>
      <c r="F67">
        <v>0.88175747041899999</v>
      </c>
      <c r="G67">
        <v>4.5288510000000004</v>
      </c>
      <c r="H67">
        <v>0.18641045785800001</v>
      </c>
      <c r="I67">
        <v>8.0683790000000002</v>
      </c>
      <c r="J67">
        <v>0.44085487789</v>
      </c>
      <c r="K67">
        <v>124.217692</v>
      </c>
      <c r="L67">
        <v>2.5017522685400002</v>
      </c>
    </row>
    <row r="68" spans="1:12">
      <c r="A68">
        <v>176.67655500000001</v>
      </c>
      <c r="B68">
        <v>0.54797947495800003</v>
      </c>
      <c r="C68">
        <v>63.389862000000001</v>
      </c>
      <c r="D68">
        <v>0.85106268920499994</v>
      </c>
      <c r="E68">
        <v>32.109794000000001</v>
      </c>
      <c r="F68">
        <v>0.51653836601400005</v>
      </c>
      <c r="G68">
        <v>4.4952569999999996</v>
      </c>
      <c r="H68">
        <v>0.16266852476999999</v>
      </c>
      <c r="I68">
        <v>0</v>
      </c>
      <c r="J68">
        <v>0</v>
      </c>
      <c r="K68">
        <v>0</v>
      </c>
      <c r="L68">
        <v>0</v>
      </c>
    </row>
    <row r="69" spans="1:12">
      <c r="A69">
        <v>175.19894400000001</v>
      </c>
      <c r="B69">
        <v>0.60792750954700003</v>
      </c>
      <c r="C69">
        <v>61.872987999999999</v>
      </c>
      <c r="D69">
        <v>0.97489503735299998</v>
      </c>
      <c r="E69">
        <v>69.562235999999999</v>
      </c>
      <c r="F69">
        <v>0.68893963182899998</v>
      </c>
      <c r="G69">
        <v>4.3478310000000002</v>
      </c>
      <c r="H69">
        <v>0.14789025133200001</v>
      </c>
      <c r="I69">
        <v>8.0598050000000008</v>
      </c>
      <c r="J69">
        <v>0.33676586373200001</v>
      </c>
      <c r="K69">
        <v>112.400651</v>
      </c>
      <c r="L69">
        <v>3.35948069755</v>
      </c>
    </row>
    <row r="70" spans="1:12">
      <c r="A70">
        <v>174.077258</v>
      </c>
      <c r="B70">
        <v>0.65697427304</v>
      </c>
      <c r="C70">
        <v>44.853143000000003</v>
      </c>
      <c r="D70">
        <v>0.43049857438900002</v>
      </c>
      <c r="E70">
        <v>0</v>
      </c>
      <c r="F70">
        <v>0</v>
      </c>
      <c r="G70">
        <v>0</v>
      </c>
      <c r="H70">
        <v>0</v>
      </c>
      <c r="I70">
        <v>8.3121290000000005</v>
      </c>
      <c r="J70">
        <v>0.37239168137700002</v>
      </c>
      <c r="K70">
        <v>111.087614</v>
      </c>
      <c r="L70">
        <v>1.7917599021599999</v>
      </c>
    </row>
    <row r="71" spans="1:12">
      <c r="A71">
        <v>173.22240099999999</v>
      </c>
      <c r="B71">
        <v>0.65570716497500003</v>
      </c>
      <c r="C71">
        <v>60.278725999999999</v>
      </c>
      <c r="D71">
        <v>1.6869017828299999</v>
      </c>
      <c r="E71">
        <v>69.470050999999998</v>
      </c>
      <c r="F71">
        <v>0.68493559142399996</v>
      </c>
      <c r="G71">
        <v>4.5631279999999999</v>
      </c>
      <c r="H71">
        <v>0.188715250089</v>
      </c>
      <c r="I71">
        <v>7.8415540000000004</v>
      </c>
      <c r="J71">
        <v>0.31099003373700002</v>
      </c>
      <c r="K71">
        <v>114.90919</v>
      </c>
      <c r="L71">
        <v>2.3623199880399999</v>
      </c>
    </row>
    <row r="72" spans="1:12">
      <c r="A72">
        <v>176.40270100000001</v>
      </c>
      <c r="B72">
        <v>0.57770027488200004</v>
      </c>
      <c r="C72">
        <v>63.130915999999999</v>
      </c>
      <c r="D72">
        <v>0.63491755444599995</v>
      </c>
      <c r="E72">
        <v>32.171391999999997</v>
      </c>
      <c r="F72">
        <v>0.43571194421999998</v>
      </c>
      <c r="G72">
        <v>4.4457230000000001</v>
      </c>
      <c r="H72">
        <v>0.12596716346299999</v>
      </c>
      <c r="I72">
        <v>0</v>
      </c>
      <c r="J72">
        <v>0</v>
      </c>
      <c r="K72">
        <v>0</v>
      </c>
      <c r="L72">
        <v>0</v>
      </c>
    </row>
    <row r="73" spans="1:12">
      <c r="A73">
        <v>176.82884000000001</v>
      </c>
      <c r="B73">
        <v>0.62452630400999998</v>
      </c>
      <c r="C73">
        <v>54.931319000000002</v>
      </c>
      <c r="D73">
        <v>0.74981168118300001</v>
      </c>
      <c r="E73">
        <v>42.463389999999997</v>
      </c>
      <c r="F73">
        <v>0.72790458983299999</v>
      </c>
      <c r="G73">
        <v>4.352074</v>
      </c>
      <c r="H73">
        <v>0.14942961060000001</v>
      </c>
      <c r="I73">
        <v>8.0732110000000006</v>
      </c>
      <c r="J73">
        <v>0.32046778696</v>
      </c>
      <c r="K73">
        <v>121.54944399999999</v>
      </c>
      <c r="L73">
        <v>2.1480248441000001</v>
      </c>
    </row>
    <row r="74" spans="1:12">
      <c r="A74">
        <v>176.00297900000001</v>
      </c>
      <c r="B74">
        <v>0.64097878479600001</v>
      </c>
      <c r="C74">
        <v>54.297476000000003</v>
      </c>
      <c r="D74">
        <v>0.85186764783299995</v>
      </c>
      <c r="E74">
        <v>41.188772999999998</v>
      </c>
      <c r="F74">
        <v>0.80419626551699996</v>
      </c>
      <c r="G74">
        <v>4.6517239999999997</v>
      </c>
      <c r="H74">
        <v>0.14070187569500001</v>
      </c>
      <c r="I74">
        <v>8.3343100000000003</v>
      </c>
      <c r="J74">
        <v>0.298420260539</v>
      </c>
      <c r="K74">
        <v>121.24717099999999</v>
      </c>
      <c r="L74">
        <v>2.6654842433899999</v>
      </c>
    </row>
    <row r="75" spans="1:12">
      <c r="A75">
        <v>175.85408100000001</v>
      </c>
      <c r="B75">
        <v>0.73047363706000001</v>
      </c>
      <c r="C75">
        <v>61.358632999999998</v>
      </c>
      <c r="D75">
        <v>0.87407956063000003</v>
      </c>
      <c r="E75">
        <v>38.820984000000003</v>
      </c>
      <c r="F75">
        <v>0.86459358877100001</v>
      </c>
      <c r="G75">
        <v>4.1263800000000002</v>
      </c>
      <c r="H75">
        <v>0.184807547465</v>
      </c>
      <c r="I75">
        <v>7.9173590000000003</v>
      </c>
      <c r="J75">
        <v>0.38988161551799999</v>
      </c>
      <c r="K75">
        <v>121.24832499999999</v>
      </c>
      <c r="L75">
        <v>2.6926903277899998</v>
      </c>
    </row>
    <row r="76" spans="1:12">
      <c r="A76">
        <v>176.25389300000001</v>
      </c>
      <c r="B76">
        <v>0.66146362829000005</v>
      </c>
      <c r="C76">
        <v>54.713417</v>
      </c>
      <c r="D76">
        <v>1.1033100194900001</v>
      </c>
      <c r="E76">
        <v>41.152441000000003</v>
      </c>
      <c r="F76">
        <v>0.78778351500800003</v>
      </c>
      <c r="G76">
        <v>4.6921350000000004</v>
      </c>
      <c r="H76">
        <v>0.17506541855800001</v>
      </c>
      <c r="I76">
        <v>8.5645260000000007</v>
      </c>
      <c r="J76">
        <v>0.29131429303099998</v>
      </c>
      <c r="K76">
        <v>125.131693</v>
      </c>
      <c r="L76">
        <v>3.0009605173599998</v>
      </c>
    </row>
    <row r="77" spans="1:12">
      <c r="A77">
        <v>174.39096799999999</v>
      </c>
      <c r="B77">
        <v>0.72286389242799998</v>
      </c>
      <c r="C77">
        <v>61.614547999999999</v>
      </c>
      <c r="D77">
        <v>0.99568094472900004</v>
      </c>
      <c r="E77">
        <v>69.718295999999995</v>
      </c>
      <c r="F77">
        <v>0.71577215396000005</v>
      </c>
      <c r="G77">
        <v>4.3789569999999998</v>
      </c>
      <c r="H77">
        <v>0.15627016718200001</v>
      </c>
      <c r="I77">
        <v>7.9002169999999996</v>
      </c>
      <c r="J77">
        <v>0.306965049983</v>
      </c>
      <c r="K77">
        <v>112.47859200000001</v>
      </c>
      <c r="L77">
        <v>3.2817454010799998</v>
      </c>
    </row>
    <row r="78" spans="1:12">
      <c r="A78">
        <v>177.322542</v>
      </c>
      <c r="B78">
        <v>0.773877469782</v>
      </c>
      <c r="C78">
        <v>52.206153</v>
      </c>
      <c r="D78">
        <v>0.67518138717800003</v>
      </c>
      <c r="E78">
        <v>19.427769000000001</v>
      </c>
      <c r="F78">
        <v>0.72247394530099995</v>
      </c>
      <c r="G78">
        <v>4.4008000000000003</v>
      </c>
      <c r="H78">
        <v>0.16586514401800001</v>
      </c>
      <c r="I78">
        <v>8.0612349999999999</v>
      </c>
      <c r="J78">
        <v>0.42087253388099999</v>
      </c>
      <c r="K78">
        <v>125.485634</v>
      </c>
      <c r="L78">
        <v>1.9066323872299999</v>
      </c>
    </row>
    <row r="79" spans="1:12">
      <c r="A79">
        <v>174.73624899999999</v>
      </c>
      <c r="B79">
        <v>0.82458461603300004</v>
      </c>
      <c r="C79">
        <v>58.318263000000002</v>
      </c>
      <c r="D79">
        <v>0.90293299631299995</v>
      </c>
      <c r="E79">
        <v>64.067933999999994</v>
      </c>
      <c r="F79">
        <v>0.63344050679099995</v>
      </c>
      <c r="G79">
        <v>4.4438560000000003</v>
      </c>
      <c r="H79">
        <v>0.157540056062</v>
      </c>
      <c r="I79">
        <v>8.2403879999999994</v>
      </c>
      <c r="J79">
        <v>0.32133694691999998</v>
      </c>
      <c r="K79">
        <v>116.062792</v>
      </c>
      <c r="L79">
        <v>1.7489455711199999</v>
      </c>
    </row>
    <row r="80" spans="1:12">
      <c r="A80">
        <v>176.41231400000001</v>
      </c>
      <c r="B80">
        <v>0.82020517518699998</v>
      </c>
      <c r="C80">
        <v>56.754668000000002</v>
      </c>
      <c r="D80">
        <v>0.90821351992599997</v>
      </c>
      <c r="E80">
        <v>30.224450000000001</v>
      </c>
      <c r="F80">
        <v>0.72204162449300002</v>
      </c>
      <c r="G80">
        <v>4.3552080000000002</v>
      </c>
      <c r="H80">
        <v>0.16717144713099999</v>
      </c>
      <c r="I80">
        <v>8.4898509999999998</v>
      </c>
      <c r="J80">
        <v>0.33614044802600002</v>
      </c>
      <c r="K80">
        <v>122.508619</v>
      </c>
      <c r="L80">
        <v>2.1953299209499999</v>
      </c>
    </row>
    <row r="81" spans="1:12">
      <c r="A81">
        <v>174.691034</v>
      </c>
      <c r="B81">
        <v>0.79080914565000004</v>
      </c>
      <c r="C81">
        <v>58.447398999999997</v>
      </c>
      <c r="D81">
        <v>0.92597626524599996</v>
      </c>
      <c r="E81">
        <v>64.004311999999999</v>
      </c>
      <c r="F81">
        <v>0.67316209092299994</v>
      </c>
      <c r="G81">
        <v>4.4905099999999996</v>
      </c>
      <c r="H81">
        <v>0.16642177111199999</v>
      </c>
      <c r="I81">
        <v>8.2263459999999995</v>
      </c>
      <c r="J81">
        <v>0.36184064487599998</v>
      </c>
      <c r="K81">
        <v>117.16501100000001</v>
      </c>
      <c r="L81">
        <v>2.7687995143899999</v>
      </c>
    </row>
    <row r="82" spans="1:12">
      <c r="A82">
        <v>174.41334599999999</v>
      </c>
      <c r="B82">
        <v>0.73846934552800003</v>
      </c>
      <c r="C82">
        <v>58.601944000000003</v>
      </c>
      <c r="D82">
        <v>0.84493217412099997</v>
      </c>
      <c r="E82">
        <v>63.881143999999999</v>
      </c>
      <c r="F82">
        <v>0.68005734998199996</v>
      </c>
      <c r="G82">
        <v>4.478669</v>
      </c>
      <c r="H82">
        <v>0.155458108309</v>
      </c>
      <c r="I82">
        <v>8.2363</v>
      </c>
      <c r="J82">
        <v>0.394018326985</v>
      </c>
      <c r="K82">
        <v>117.276594</v>
      </c>
      <c r="L82">
        <v>2.2392483732600001</v>
      </c>
    </row>
    <row r="83" spans="1:12">
      <c r="A83">
        <v>175.30139</v>
      </c>
      <c r="B83">
        <v>0.64271077001999999</v>
      </c>
      <c r="C83">
        <v>55.924570000000003</v>
      </c>
      <c r="D83">
        <v>0.762569967347</v>
      </c>
      <c r="E83">
        <v>29.399999000000001</v>
      </c>
      <c r="F83">
        <v>0.86792375183500003</v>
      </c>
      <c r="G83">
        <v>4.3763399999999999</v>
      </c>
      <c r="H83">
        <v>0.15417584895200001</v>
      </c>
      <c r="I83">
        <v>8.2182329999999997</v>
      </c>
      <c r="J83">
        <v>0.40016871530800002</v>
      </c>
      <c r="K83">
        <v>121.550291</v>
      </c>
      <c r="L83">
        <v>2.0887109221500002</v>
      </c>
    </row>
    <row r="84" spans="1:12">
      <c r="A84">
        <v>175.090462</v>
      </c>
      <c r="B84">
        <v>0.58626118117799997</v>
      </c>
      <c r="C84">
        <v>53.056536999999999</v>
      </c>
      <c r="D84">
        <v>1.28486256722</v>
      </c>
      <c r="E84">
        <v>40.842964000000002</v>
      </c>
      <c r="F84">
        <v>0.76675051268600003</v>
      </c>
      <c r="G84">
        <v>4.7935040000000004</v>
      </c>
      <c r="H84">
        <v>0.150759782382</v>
      </c>
      <c r="I84">
        <v>8.2468199999999996</v>
      </c>
      <c r="J84">
        <v>0.39506382977900001</v>
      </c>
      <c r="K84">
        <v>123.05185</v>
      </c>
      <c r="L84">
        <v>2.7263114857800002</v>
      </c>
    </row>
    <row r="85" spans="1:12">
      <c r="A85">
        <v>176.54525799999999</v>
      </c>
      <c r="B85">
        <v>0.63001329782500004</v>
      </c>
      <c r="C85">
        <v>63.229593000000001</v>
      </c>
      <c r="D85">
        <v>0.61760319247200002</v>
      </c>
      <c r="E85">
        <v>32.435364999999997</v>
      </c>
      <c r="F85">
        <v>0.51598224172399998</v>
      </c>
      <c r="G85">
        <v>4.4226619999999999</v>
      </c>
      <c r="H85">
        <v>0.12672242010000001</v>
      </c>
      <c r="I85">
        <v>0</v>
      </c>
      <c r="J85">
        <v>0</v>
      </c>
      <c r="K85">
        <v>0</v>
      </c>
      <c r="L85">
        <v>0</v>
      </c>
    </row>
    <row r="86" spans="1:12">
      <c r="A86">
        <v>175.723984</v>
      </c>
      <c r="B86">
        <v>0.79264928041600002</v>
      </c>
      <c r="C86">
        <v>56.168930000000003</v>
      </c>
      <c r="D86">
        <v>1.0912991217400001</v>
      </c>
      <c r="E86">
        <v>29.301749000000001</v>
      </c>
      <c r="F86">
        <v>0.96315902425199995</v>
      </c>
      <c r="G86">
        <v>4.2837449999999997</v>
      </c>
      <c r="H86">
        <v>0.16811694731599999</v>
      </c>
      <c r="I86">
        <v>8.3692390000000003</v>
      </c>
      <c r="J86">
        <v>0.30910502726299999</v>
      </c>
      <c r="K86">
        <v>120.06524400000001</v>
      </c>
      <c r="L86">
        <v>2.08406863574</v>
      </c>
    </row>
    <row r="87" spans="1:12">
      <c r="A87">
        <v>176.178583</v>
      </c>
      <c r="B87">
        <v>0.71340315888799999</v>
      </c>
      <c r="C87">
        <v>54.376009000000003</v>
      </c>
      <c r="D87">
        <v>0.95692854326700005</v>
      </c>
      <c r="E87">
        <v>41.147593000000001</v>
      </c>
      <c r="F87">
        <v>0.747479980569</v>
      </c>
      <c r="G87">
        <v>4.6886080000000003</v>
      </c>
      <c r="H87">
        <v>0.14995133322500001</v>
      </c>
      <c r="I87">
        <v>8.3981519999999996</v>
      </c>
      <c r="J87">
        <v>0.31170903884200002</v>
      </c>
      <c r="K87">
        <v>121.11523200000001</v>
      </c>
      <c r="L87">
        <v>2.64449287921</v>
      </c>
    </row>
    <row r="88" spans="1:12">
      <c r="A88">
        <v>174.65020699999999</v>
      </c>
      <c r="B88">
        <v>0.69532209669400002</v>
      </c>
      <c r="C88">
        <v>58.514572000000001</v>
      </c>
      <c r="D88">
        <v>0.85063858648400004</v>
      </c>
      <c r="E88">
        <v>64.112217999999999</v>
      </c>
      <c r="F88">
        <v>0.69141346564600004</v>
      </c>
      <c r="G88">
        <v>4.4537060000000004</v>
      </c>
      <c r="H88">
        <v>0.16015559173499999</v>
      </c>
      <c r="I88">
        <v>8.0970750000000002</v>
      </c>
      <c r="J88">
        <v>0.34555594246799998</v>
      </c>
      <c r="K88">
        <v>116.238454</v>
      </c>
      <c r="L88">
        <v>2.2797779545100001</v>
      </c>
    </row>
    <row r="89" spans="1:12">
      <c r="A89">
        <v>176.277592</v>
      </c>
      <c r="B89">
        <v>0.93575091425900003</v>
      </c>
      <c r="C89">
        <v>56.332388000000002</v>
      </c>
      <c r="D89">
        <v>0.88792669824500003</v>
      </c>
      <c r="E89">
        <v>30.822711999999999</v>
      </c>
      <c r="F89">
        <v>0.80571972487700005</v>
      </c>
      <c r="G89">
        <v>4.3635419999999998</v>
      </c>
      <c r="H89">
        <v>0.17201058175600001</v>
      </c>
      <c r="I89">
        <v>8.3132040000000007</v>
      </c>
      <c r="J89">
        <v>0.41087950105100002</v>
      </c>
      <c r="K89">
        <v>122.44622</v>
      </c>
      <c r="L89">
        <v>2.0655802568800001</v>
      </c>
    </row>
    <row r="90" spans="1:12">
      <c r="A90">
        <v>176.151094</v>
      </c>
      <c r="B90">
        <v>0.76133101550100002</v>
      </c>
      <c r="C90">
        <v>56.331761999999998</v>
      </c>
      <c r="D90">
        <v>0.97967189168400004</v>
      </c>
      <c r="E90">
        <v>30.884557000000001</v>
      </c>
      <c r="F90">
        <v>0.82480831758100004</v>
      </c>
      <c r="G90">
        <v>4.3727</v>
      </c>
      <c r="H90">
        <v>0.185350268411</v>
      </c>
      <c r="I90">
        <v>8.3575350000000004</v>
      </c>
      <c r="J90">
        <v>0.37086744097500002</v>
      </c>
      <c r="K90">
        <v>122.03773099999999</v>
      </c>
      <c r="L90">
        <v>2.3189239812100002</v>
      </c>
    </row>
    <row r="91" spans="1:12">
      <c r="A91">
        <v>174.48481100000001</v>
      </c>
      <c r="B91">
        <v>0.80169841042599999</v>
      </c>
      <c r="C91">
        <v>58.245427999999997</v>
      </c>
      <c r="D91">
        <v>0.82904265319500003</v>
      </c>
      <c r="E91">
        <v>64.066153999999997</v>
      </c>
      <c r="F91">
        <v>0.74677904917299998</v>
      </c>
      <c r="G91">
        <v>4.4807160000000001</v>
      </c>
      <c r="H91">
        <v>0.14141692028899999</v>
      </c>
      <c r="I91">
        <v>8.2215830000000008</v>
      </c>
      <c r="J91">
        <v>0.36903145815900001</v>
      </c>
      <c r="K91">
        <v>116.756625</v>
      </c>
      <c r="L91">
        <v>2.5892897532700001</v>
      </c>
    </row>
    <row r="92" spans="1:12">
      <c r="A92">
        <v>177.141437</v>
      </c>
      <c r="B92">
        <v>0.75807463223000005</v>
      </c>
      <c r="C92">
        <v>52.365724</v>
      </c>
      <c r="D92">
        <v>0.78928759132799997</v>
      </c>
      <c r="E92">
        <v>19.428616000000002</v>
      </c>
      <c r="F92">
        <v>0.71701761522600005</v>
      </c>
      <c r="G92">
        <v>4.3468540000000004</v>
      </c>
      <c r="H92">
        <v>0.138815628385</v>
      </c>
      <c r="I92">
        <v>8.1508210000000005</v>
      </c>
      <c r="J92">
        <v>0.40209445775699998</v>
      </c>
      <c r="K92">
        <v>125.29227</v>
      </c>
      <c r="L92">
        <v>2.1979853254999999</v>
      </c>
    </row>
    <row r="93" spans="1:12">
      <c r="A93">
        <v>176.098579</v>
      </c>
      <c r="B93">
        <v>0.73837444955700005</v>
      </c>
      <c r="C93">
        <v>54.287081999999998</v>
      </c>
      <c r="D93">
        <v>0.80936640112900005</v>
      </c>
      <c r="E93">
        <v>41.210444000000003</v>
      </c>
      <c r="F93">
        <v>0.87181929943299996</v>
      </c>
      <c r="G93">
        <v>4.5872130000000002</v>
      </c>
      <c r="H93">
        <v>0.13256700053600001</v>
      </c>
      <c r="I93">
        <v>8.3257739999999991</v>
      </c>
      <c r="J93">
        <v>0.31270833843099999</v>
      </c>
      <c r="K93">
        <v>120.51264500000001</v>
      </c>
      <c r="L93">
        <v>1.80734794187</v>
      </c>
    </row>
    <row r="94" spans="1:12">
      <c r="A94">
        <v>177.322361</v>
      </c>
      <c r="B94">
        <v>0.76322750781100002</v>
      </c>
      <c r="C94">
        <v>52.310307999999999</v>
      </c>
      <c r="D94">
        <v>0.70009353884699999</v>
      </c>
      <c r="E94">
        <v>19.700346</v>
      </c>
      <c r="F94">
        <v>0.70920393560899997</v>
      </c>
      <c r="G94">
        <v>4.338203</v>
      </c>
      <c r="H94">
        <v>0.162059056492</v>
      </c>
      <c r="I94">
        <v>8.0357380000000003</v>
      </c>
      <c r="J94">
        <v>0.37674002091100001</v>
      </c>
      <c r="K94">
        <v>123.930164</v>
      </c>
      <c r="L94">
        <v>2.2140985820700001</v>
      </c>
    </row>
    <row r="95" spans="1:12">
      <c r="A95">
        <v>176.81896</v>
      </c>
      <c r="B95">
        <v>0.72814214161799995</v>
      </c>
      <c r="C95">
        <v>54.679808999999999</v>
      </c>
      <c r="D95">
        <v>0.66080711597200004</v>
      </c>
      <c r="E95">
        <v>42.537495999999997</v>
      </c>
      <c r="F95">
        <v>0.688840942442</v>
      </c>
      <c r="G95">
        <v>4.3817110000000001</v>
      </c>
      <c r="H95">
        <v>0.167218227114</v>
      </c>
      <c r="I95">
        <v>8.1752149999999997</v>
      </c>
      <c r="J95">
        <v>0.32666852737099999</v>
      </c>
      <c r="K95">
        <v>121.77590499999999</v>
      </c>
      <c r="L95">
        <v>2.0150945010000001</v>
      </c>
    </row>
    <row r="96" spans="1:12">
      <c r="A96">
        <v>176.968435</v>
      </c>
      <c r="B96">
        <v>0.73859001196499996</v>
      </c>
      <c r="C96">
        <v>54.762340999999999</v>
      </c>
      <c r="D96">
        <v>0.77180895610199995</v>
      </c>
      <c r="E96">
        <v>42.479796</v>
      </c>
      <c r="F96">
        <v>0.72520241890399995</v>
      </c>
      <c r="G96">
        <v>4.4248700000000003</v>
      </c>
      <c r="H96">
        <v>0.17013144653500001</v>
      </c>
      <c r="I96">
        <v>8.1630400000000005</v>
      </c>
      <c r="J96">
        <v>0.35482080040500003</v>
      </c>
      <c r="K96">
        <v>122.492862</v>
      </c>
      <c r="L96">
        <v>2.6293349031600002</v>
      </c>
    </row>
    <row r="97" spans="1:12">
      <c r="A97">
        <v>175.88890699999999</v>
      </c>
      <c r="B97">
        <v>0.826508870098</v>
      </c>
      <c r="C97">
        <v>56.066975999999997</v>
      </c>
      <c r="D97">
        <v>0.90051438268600004</v>
      </c>
      <c r="E97">
        <v>30.833373999999999</v>
      </c>
      <c r="F97">
        <v>0.80139279390600004</v>
      </c>
      <c r="G97">
        <v>4.3563450000000001</v>
      </c>
      <c r="H97">
        <v>0.181743990203</v>
      </c>
      <c r="I97">
        <v>8.2845879999999994</v>
      </c>
      <c r="J97">
        <v>0.32661100143100003</v>
      </c>
      <c r="K97">
        <v>121.83904</v>
      </c>
      <c r="L97">
        <v>2.4038975740200001</v>
      </c>
    </row>
    <row r="98" spans="1:12">
      <c r="A98">
        <v>176.954759</v>
      </c>
      <c r="B98">
        <v>0.72742859919000002</v>
      </c>
      <c r="C98">
        <v>54.949548</v>
      </c>
      <c r="D98">
        <v>0.83580463847499997</v>
      </c>
      <c r="E98">
        <v>42.499946000000001</v>
      </c>
      <c r="F98">
        <v>0.68691172583100002</v>
      </c>
      <c r="G98">
        <v>4.389303</v>
      </c>
      <c r="H98">
        <v>0.163328966173</v>
      </c>
      <c r="I98">
        <v>8.2280630000000006</v>
      </c>
      <c r="J98">
        <v>0.37644394141900001</v>
      </c>
      <c r="K98">
        <v>122.887353</v>
      </c>
      <c r="L98">
        <v>2.4066861050799999</v>
      </c>
    </row>
    <row r="99" spans="1:12">
      <c r="A99">
        <v>175.59108599999999</v>
      </c>
      <c r="B99">
        <v>0.71252303864800004</v>
      </c>
      <c r="C99">
        <v>55.649600999999997</v>
      </c>
      <c r="D99">
        <v>0.81438392776299995</v>
      </c>
      <c r="E99">
        <v>29.563652999999999</v>
      </c>
      <c r="F99">
        <v>0.98414700659599996</v>
      </c>
      <c r="G99">
        <v>4.352862</v>
      </c>
      <c r="H99">
        <v>0.174832636987</v>
      </c>
      <c r="I99">
        <v>8.2678259999999995</v>
      </c>
      <c r="J99">
        <v>0.372708459421</v>
      </c>
      <c r="K99">
        <v>120.96436799999999</v>
      </c>
      <c r="L99">
        <v>2.50158046014</v>
      </c>
    </row>
    <row r="100" spans="1:12">
      <c r="A100">
        <v>177.17188899999999</v>
      </c>
      <c r="B100">
        <v>0.71350757857199998</v>
      </c>
      <c r="C100">
        <v>52.279640000000001</v>
      </c>
      <c r="D100">
        <v>0.74444783188600006</v>
      </c>
      <c r="E100">
        <v>19.569410999999999</v>
      </c>
      <c r="F100">
        <v>0.66898527194500002</v>
      </c>
      <c r="G100">
        <v>4.3748930000000001</v>
      </c>
      <c r="H100">
        <v>0.16583849839799999</v>
      </c>
      <c r="I100">
        <v>8.2477060000000009</v>
      </c>
      <c r="J100">
        <v>0.393276924779</v>
      </c>
      <c r="K100">
        <v>125.21769399999999</v>
      </c>
      <c r="L100">
        <v>2.7366594812599998</v>
      </c>
    </row>
    <row r="101" spans="1:12">
      <c r="A101">
        <v>176.22589400000001</v>
      </c>
      <c r="B101">
        <v>0.81751456425199998</v>
      </c>
      <c r="C101">
        <v>55.092356000000002</v>
      </c>
      <c r="D101">
        <v>0.73825622873399999</v>
      </c>
      <c r="E101">
        <v>33.076613000000002</v>
      </c>
      <c r="F101">
        <v>1.0671264701200001</v>
      </c>
      <c r="G101">
        <v>4.4994329999999998</v>
      </c>
      <c r="H101">
        <v>0.16577022504399999</v>
      </c>
      <c r="I101">
        <v>8.2173759999999998</v>
      </c>
      <c r="J101">
        <v>0.33149232664400002</v>
      </c>
      <c r="K101">
        <v>120.203385</v>
      </c>
      <c r="L101">
        <v>2.0748592995099999</v>
      </c>
    </row>
    <row r="102" spans="1:12">
      <c r="A102">
        <v>177.69299899999999</v>
      </c>
      <c r="B102">
        <v>0.72013132482800002</v>
      </c>
      <c r="C102">
        <v>52.520975999999997</v>
      </c>
      <c r="D102">
        <v>0.69305547355499997</v>
      </c>
      <c r="E102">
        <v>19.285827000000001</v>
      </c>
      <c r="F102">
        <v>0.79135653473699996</v>
      </c>
      <c r="G102">
        <v>4.3895330000000001</v>
      </c>
      <c r="H102">
        <v>0.20753948277600001</v>
      </c>
      <c r="I102">
        <v>8.323404</v>
      </c>
      <c r="J102">
        <v>0.34675709190199999</v>
      </c>
      <c r="K102">
        <v>125.04462700000001</v>
      </c>
      <c r="L102">
        <v>2.3889394684399998</v>
      </c>
    </row>
    <row r="103" spans="1:12">
      <c r="A103">
        <v>174.11971299999999</v>
      </c>
      <c r="B103">
        <v>0.64946423198699998</v>
      </c>
      <c r="C103">
        <v>44.773843999999997</v>
      </c>
      <c r="D103">
        <v>0.461279498422</v>
      </c>
      <c r="E103">
        <v>0</v>
      </c>
      <c r="F103">
        <v>0</v>
      </c>
      <c r="G103">
        <v>0</v>
      </c>
      <c r="H103">
        <v>0</v>
      </c>
      <c r="I103">
        <v>8.3169989999999991</v>
      </c>
      <c r="J103">
        <v>0.33238129760700003</v>
      </c>
      <c r="K103">
        <v>108.779516</v>
      </c>
      <c r="L103">
        <v>2.0807389773199998</v>
      </c>
    </row>
    <row r="104" spans="1:12">
      <c r="A104">
        <v>175.86273</v>
      </c>
      <c r="B104">
        <v>0.68564667365900001</v>
      </c>
      <c r="C104">
        <v>61.053620000000002</v>
      </c>
      <c r="D104">
        <v>0.87621030557699997</v>
      </c>
      <c r="E104">
        <v>38.709485000000001</v>
      </c>
      <c r="F104">
        <v>0.86792519019500003</v>
      </c>
      <c r="G104">
        <v>4.2337280000000002</v>
      </c>
      <c r="H104">
        <v>0.188388327706</v>
      </c>
      <c r="I104">
        <v>7.9727100000000002</v>
      </c>
      <c r="J104">
        <v>0.32888008133699997</v>
      </c>
      <c r="K104">
        <v>120.572338</v>
      </c>
      <c r="L104">
        <v>2.18557201523</v>
      </c>
    </row>
    <row r="105" spans="1:12">
      <c r="A105">
        <v>174.44338099999999</v>
      </c>
      <c r="B105">
        <v>0.76576551883699995</v>
      </c>
      <c r="C105">
        <v>58.111877</v>
      </c>
      <c r="D105">
        <v>0.85471945799299998</v>
      </c>
      <c r="E105">
        <v>64.213722000000004</v>
      </c>
      <c r="F105">
        <v>0.68891564557399998</v>
      </c>
      <c r="G105">
        <v>4.5147219999999999</v>
      </c>
      <c r="H105">
        <v>0.174112471455</v>
      </c>
      <c r="I105">
        <v>8.2988379999999999</v>
      </c>
      <c r="J105">
        <v>0.31650713697499999</v>
      </c>
      <c r="K105">
        <v>120.912227</v>
      </c>
      <c r="L105">
        <v>3.08580056994</v>
      </c>
    </row>
    <row r="106" spans="1:12">
      <c r="A106">
        <v>176.39702700000001</v>
      </c>
      <c r="B106">
        <v>0.91503138103100001</v>
      </c>
      <c r="C106">
        <v>56.743580000000001</v>
      </c>
      <c r="D106">
        <v>0.98870579425799998</v>
      </c>
      <c r="E106">
        <v>30.294051</v>
      </c>
      <c r="F106">
        <v>0.76935535768499996</v>
      </c>
      <c r="G106">
        <v>4.336392</v>
      </c>
      <c r="H106">
        <v>0.165538788011</v>
      </c>
      <c r="I106">
        <v>8.5026620000000008</v>
      </c>
      <c r="J106">
        <v>0.31786137506200002</v>
      </c>
      <c r="K106">
        <v>122.619523</v>
      </c>
      <c r="L106">
        <v>2.1970334329400001</v>
      </c>
    </row>
    <row r="107" spans="1:12">
      <c r="A107">
        <v>176.46035699999999</v>
      </c>
      <c r="B107">
        <v>0.80427300685199998</v>
      </c>
      <c r="C107">
        <v>56.877972999999997</v>
      </c>
      <c r="D107">
        <v>1.0167522629800001</v>
      </c>
      <c r="E107">
        <v>30.181006</v>
      </c>
      <c r="F107">
        <v>0.730998523914</v>
      </c>
      <c r="G107">
        <v>4.2980450000000001</v>
      </c>
      <c r="H107">
        <v>0.17844445907600001</v>
      </c>
      <c r="I107">
        <v>8.4238040000000005</v>
      </c>
      <c r="J107">
        <v>0.37474635633199999</v>
      </c>
      <c r="K107">
        <v>121.796792</v>
      </c>
      <c r="L107">
        <v>2.72661039218</v>
      </c>
    </row>
    <row r="108" spans="1:12">
      <c r="A108">
        <v>176.29975099999999</v>
      </c>
      <c r="B108">
        <v>0.71133230138900005</v>
      </c>
      <c r="C108">
        <v>55.842440000000003</v>
      </c>
      <c r="D108">
        <v>0.746931333122</v>
      </c>
      <c r="E108">
        <v>29.421523000000001</v>
      </c>
      <c r="F108">
        <v>0.94116272847500004</v>
      </c>
      <c r="G108">
        <v>4.3873559999999996</v>
      </c>
      <c r="H108">
        <v>0.18305066310699999</v>
      </c>
      <c r="I108">
        <v>8.3027010000000008</v>
      </c>
      <c r="J108">
        <v>0.42982094364899998</v>
      </c>
      <c r="K108">
        <v>120.497535</v>
      </c>
      <c r="L108">
        <v>2.8704798335400001</v>
      </c>
    </row>
    <row r="109" spans="1:12">
      <c r="A109">
        <v>174.010344</v>
      </c>
      <c r="B109">
        <v>0.67648485250199997</v>
      </c>
      <c r="C109">
        <v>44.823977999999997</v>
      </c>
      <c r="D109">
        <v>0.47050395908600001</v>
      </c>
      <c r="E109">
        <v>0</v>
      </c>
      <c r="F109">
        <v>0</v>
      </c>
      <c r="G109">
        <v>0</v>
      </c>
      <c r="H109">
        <v>0</v>
      </c>
      <c r="I109">
        <v>8.3045749999999998</v>
      </c>
      <c r="J109">
        <v>0.39806340496800002</v>
      </c>
      <c r="K109">
        <v>109.387353</v>
      </c>
      <c r="L109">
        <v>2.21589092971</v>
      </c>
    </row>
    <row r="110" spans="1:12">
      <c r="A110">
        <v>174.267503</v>
      </c>
      <c r="B110">
        <v>0.78017400878999998</v>
      </c>
      <c r="C110">
        <v>58.141675999999997</v>
      </c>
      <c r="D110">
        <v>0.868878338448</v>
      </c>
      <c r="E110">
        <v>64.281685999999993</v>
      </c>
      <c r="F110">
        <v>0.74423663132399998</v>
      </c>
      <c r="G110">
        <v>4.5000369999999998</v>
      </c>
      <c r="H110">
        <v>0.16103090272100001</v>
      </c>
      <c r="I110">
        <v>8.0627809999999993</v>
      </c>
      <c r="J110">
        <v>0.32731305051699999</v>
      </c>
      <c r="K110">
        <v>115.296886</v>
      </c>
      <c r="L110">
        <v>1.2356096588300001</v>
      </c>
    </row>
    <row r="111" spans="1:12">
      <c r="A111">
        <v>176.27802299999999</v>
      </c>
      <c r="B111">
        <v>0.71481977202000002</v>
      </c>
      <c r="C111">
        <v>54.509307999999997</v>
      </c>
      <c r="D111">
        <v>0.92783441795199995</v>
      </c>
      <c r="E111">
        <v>41.170068000000001</v>
      </c>
      <c r="F111">
        <v>0.76810054249199999</v>
      </c>
      <c r="G111">
        <v>4.7404320000000002</v>
      </c>
      <c r="H111">
        <v>0.15167462996799999</v>
      </c>
      <c r="I111">
        <v>8.4797659999999997</v>
      </c>
      <c r="J111">
        <v>0.28919867780500003</v>
      </c>
      <c r="K111">
        <v>122.42297000000001</v>
      </c>
      <c r="L111">
        <v>2.2322139124899998</v>
      </c>
    </row>
    <row r="112" spans="1:12">
      <c r="A112">
        <v>174.20364000000001</v>
      </c>
      <c r="B112">
        <v>0.66760371508899996</v>
      </c>
      <c r="C112">
        <v>61.664152999999999</v>
      </c>
      <c r="D112">
        <v>1.10532631634</v>
      </c>
      <c r="E112">
        <v>69.943194000000005</v>
      </c>
      <c r="F112">
        <v>0.72052270496100002</v>
      </c>
      <c r="G112">
        <v>4.4052220000000002</v>
      </c>
      <c r="H112">
        <v>0.17127730356400001</v>
      </c>
      <c r="I112">
        <v>7.9582129999999998</v>
      </c>
      <c r="J112">
        <v>0.35089439099399999</v>
      </c>
      <c r="K112">
        <v>113.124416</v>
      </c>
      <c r="L112">
        <v>3.0418807999199999</v>
      </c>
    </row>
    <row r="113" spans="1:12">
      <c r="A113">
        <v>176.07529199999999</v>
      </c>
      <c r="B113">
        <v>0.72175495615600005</v>
      </c>
      <c r="C113">
        <v>54.295523000000003</v>
      </c>
      <c r="D113">
        <v>0.91673432000300004</v>
      </c>
      <c r="E113">
        <v>41.323315000000001</v>
      </c>
      <c r="F113">
        <v>0.90564243594000005</v>
      </c>
      <c r="G113">
        <v>4.7509259999999998</v>
      </c>
      <c r="H113">
        <v>0.161586362432</v>
      </c>
      <c r="I113">
        <v>8.3430090000000003</v>
      </c>
      <c r="J113">
        <v>0.32865123599200002</v>
      </c>
      <c r="K113">
        <v>122.61927799999999</v>
      </c>
      <c r="L113">
        <v>2.1075864956700001</v>
      </c>
    </row>
    <row r="114" spans="1:12">
      <c r="A114">
        <v>173.2114</v>
      </c>
      <c r="B114">
        <v>0.61090715824899999</v>
      </c>
      <c r="C114">
        <v>60.210205999999999</v>
      </c>
      <c r="D114">
        <v>1.78209595577</v>
      </c>
      <c r="E114">
        <v>69.346933000000007</v>
      </c>
      <c r="F114">
        <v>0.68368524666800001</v>
      </c>
      <c r="G114">
        <v>4.6152199999999999</v>
      </c>
      <c r="H114">
        <v>0.184201106403</v>
      </c>
      <c r="I114">
        <v>7.923813</v>
      </c>
      <c r="J114">
        <v>0.34818761326499997</v>
      </c>
      <c r="K114">
        <v>114.80609</v>
      </c>
      <c r="L114">
        <v>2.7837598254699998</v>
      </c>
    </row>
    <row r="115" spans="1:12">
      <c r="A115">
        <v>176.169299</v>
      </c>
      <c r="B115">
        <v>0.50708137571699996</v>
      </c>
      <c r="C115">
        <v>63.065908</v>
      </c>
      <c r="D115">
        <v>0.679089983387</v>
      </c>
      <c r="E115">
        <v>32.258699</v>
      </c>
      <c r="F115">
        <v>0.43943838521299999</v>
      </c>
      <c r="G115">
        <v>4.4725679999999999</v>
      </c>
      <c r="H115">
        <v>0.150845693926</v>
      </c>
      <c r="I115">
        <v>0</v>
      </c>
      <c r="J115">
        <v>0</v>
      </c>
      <c r="K115">
        <v>0</v>
      </c>
      <c r="L115">
        <v>0</v>
      </c>
    </row>
    <row r="116" spans="1:12">
      <c r="A116">
        <v>175.77273099999999</v>
      </c>
      <c r="B116">
        <v>0.72457751734300002</v>
      </c>
      <c r="C116">
        <v>60.945751999999999</v>
      </c>
      <c r="D116">
        <v>0.82189855973600001</v>
      </c>
      <c r="E116">
        <v>38.748676000000003</v>
      </c>
      <c r="F116">
        <v>0.939162891635</v>
      </c>
      <c r="G116">
        <v>4.1583509999999997</v>
      </c>
      <c r="H116">
        <v>0.20963074631100001</v>
      </c>
      <c r="I116">
        <v>8.0615089999999991</v>
      </c>
      <c r="J116">
        <v>0.31621484139599998</v>
      </c>
      <c r="K116">
        <v>120.68929799999999</v>
      </c>
      <c r="L116">
        <v>2.6408080739000002</v>
      </c>
    </row>
    <row r="117" spans="1:12">
      <c r="A117">
        <v>175.30431200000001</v>
      </c>
      <c r="B117">
        <v>0.67009039289899996</v>
      </c>
      <c r="C117">
        <v>61.981940000000002</v>
      </c>
      <c r="D117">
        <v>1.1227299873100001</v>
      </c>
      <c r="E117">
        <v>32.673184999999997</v>
      </c>
      <c r="F117">
        <v>0.89502023930999997</v>
      </c>
      <c r="G117">
        <v>4.1164560000000003</v>
      </c>
      <c r="H117">
        <v>0.26061700263799997</v>
      </c>
      <c r="I117">
        <v>8.0996020000000009</v>
      </c>
      <c r="J117">
        <v>0.33872218940600002</v>
      </c>
      <c r="K117">
        <v>125.17169199999999</v>
      </c>
      <c r="L117">
        <v>3.6288087129400002</v>
      </c>
    </row>
    <row r="118" spans="1:12">
      <c r="A118">
        <v>175.51075499999999</v>
      </c>
      <c r="B118">
        <v>0.80758891087899998</v>
      </c>
      <c r="C118">
        <v>58.062728</v>
      </c>
      <c r="D118">
        <v>1.0811335745499999</v>
      </c>
      <c r="E118">
        <v>39.450671</v>
      </c>
      <c r="F118">
        <v>0.97394857911400001</v>
      </c>
      <c r="G118">
        <v>4.5885020000000001</v>
      </c>
      <c r="H118">
        <v>0.20051402942400001</v>
      </c>
      <c r="I118">
        <v>8.3323800000000006</v>
      </c>
      <c r="J118">
        <v>0.33000246605099998</v>
      </c>
      <c r="K118">
        <v>124.786227</v>
      </c>
      <c r="L118">
        <v>3.4033613677500001</v>
      </c>
    </row>
    <row r="119" spans="1:12">
      <c r="A119">
        <v>174.55821900000001</v>
      </c>
      <c r="B119">
        <v>0.69943021026999996</v>
      </c>
      <c r="C119">
        <v>53.175041999999998</v>
      </c>
      <c r="D119">
        <v>0.71692431416199998</v>
      </c>
      <c r="E119">
        <v>38.798273999999999</v>
      </c>
      <c r="F119">
        <v>0.95706566594099995</v>
      </c>
      <c r="G119">
        <v>4.7275289999999996</v>
      </c>
      <c r="H119">
        <v>0.24137947128699999</v>
      </c>
      <c r="I119">
        <v>8.4175979999999999</v>
      </c>
      <c r="J119">
        <v>0.38321982516000003</v>
      </c>
      <c r="K119">
        <v>120.565124</v>
      </c>
      <c r="L119">
        <v>2.4313322953899998</v>
      </c>
    </row>
    <row r="120" spans="1:12">
      <c r="A120">
        <v>176.36576299999999</v>
      </c>
      <c r="B120">
        <v>0.80268323442800005</v>
      </c>
      <c r="C120">
        <v>54.425522999999998</v>
      </c>
      <c r="D120">
        <v>0.90907959578399999</v>
      </c>
      <c r="E120">
        <v>41.172131</v>
      </c>
      <c r="F120">
        <v>0.75073748663499995</v>
      </c>
      <c r="G120">
        <v>4.6387919999999996</v>
      </c>
      <c r="H120">
        <v>0.15862494991600001</v>
      </c>
      <c r="I120">
        <v>8.3002190000000002</v>
      </c>
      <c r="J120">
        <v>0.35810066606899998</v>
      </c>
      <c r="K120">
        <v>120.772256</v>
      </c>
      <c r="L120">
        <v>2.1361129512399999</v>
      </c>
    </row>
    <row r="121" spans="1:12">
      <c r="A121">
        <v>176.058257</v>
      </c>
      <c r="B121">
        <v>0.72272063133099995</v>
      </c>
      <c r="C121">
        <v>56.554220999999998</v>
      </c>
      <c r="D121">
        <v>0.97422950589599999</v>
      </c>
      <c r="E121">
        <v>30.79815</v>
      </c>
      <c r="F121">
        <v>0.79821742370100002</v>
      </c>
      <c r="G121">
        <v>4.3107769999999999</v>
      </c>
      <c r="H121">
        <v>0.18257570832700001</v>
      </c>
      <c r="I121">
        <v>8.2332979999999996</v>
      </c>
      <c r="J121">
        <v>0.37806102840200001</v>
      </c>
      <c r="K121">
        <v>121.437048</v>
      </c>
      <c r="L121">
        <v>2.58516680384</v>
      </c>
    </row>
    <row r="122" spans="1:12">
      <c r="A122">
        <v>174.78385299999999</v>
      </c>
      <c r="B122">
        <v>0.66377164852899995</v>
      </c>
      <c r="C122">
        <v>53.165765</v>
      </c>
      <c r="D122">
        <v>0.58315349589499998</v>
      </c>
      <c r="E122">
        <v>38.705173000000002</v>
      </c>
      <c r="F122">
        <v>0.90878126140000004</v>
      </c>
      <c r="G122">
        <v>4.721266</v>
      </c>
      <c r="H122">
        <v>0.16645494658900001</v>
      </c>
      <c r="I122">
        <v>8.4154309999999999</v>
      </c>
      <c r="J122">
        <v>0.316681725458</v>
      </c>
      <c r="K122">
        <v>118.813219</v>
      </c>
      <c r="L122">
        <v>2.4593870681599999</v>
      </c>
    </row>
    <row r="123" spans="1:12">
      <c r="A123">
        <v>176.88884300000001</v>
      </c>
      <c r="B123">
        <v>0.66927761978900002</v>
      </c>
      <c r="C123">
        <v>54.845970999999999</v>
      </c>
      <c r="D123">
        <v>0.63966616461900005</v>
      </c>
      <c r="E123">
        <v>42.673073000000002</v>
      </c>
      <c r="F123">
        <v>0.46714771504399999</v>
      </c>
      <c r="G123">
        <v>4.3774759999999997</v>
      </c>
      <c r="H123">
        <v>0.14071901585800001</v>
      </c>
      <c r="I123">
        <v>7.8299969999999997</v>
      </c>
      <c r="J123">
        <v>0.41797893845400003</v>
      </c>
      <c r="K123">
        <v>121.67156</v>
      </c>
      <c r="L123">
        <v>1.8242145401200001</v>
      </c>
    </row>
    <row r="124" spans="1:12">
      <c r="A124">
        <v>176.897752</v>
      </c>
      <c r="B124">
        <v>0.45227216197300002</v>
      </c>
      <c r="C124">
        <v>54.905326000000002</v>
      </c>
      <c r="D124">
        <v>0.58715721891499995</v>
      </c>
      <c r="E124">
        <v>42.479325000000003</v>
      </c>
      <c r="F124">
        <v>0.53454992411799995</v>
      </c>
      <c r="G124">
        <v>4.4036730000000004</v>
      </c>
      <c r="H124">
        <v>0.15095912052900001</v>
      </c>
      <c r="I124">
        <v>8.2060530000000007</v>
      </c>
      <c r="J124">
        <v>0.28297770263900002</v>
      </c>
      <c r="K124">
        <v>123.102833</v>
      </c>
      <c r="L124">
        <v>2.12138049654</v>
      </c>
    </row>
    <row r="125" spans="1:12">
      <c r="A125">
        <v>0</v>
      </c>
      <c r="B125">
        <v>0</v>
      </c>
      <c r="C125">
        <v>53.998137999999997</v>
      </c>
      <c r="D125">
        <v>2.6741857751499998E-2</v>
      </c>
      <c r="E125">
        <v>40.797412000000001</v>
      </c>
      <c r="F125">
        <v>3.7814577294999999E-2</v>
      </c>
      <c r="G125">
        <v>4.6433629999999999</v>
      </c>
      <c r="H125">
        <v>3.9288029105600003E-2</v>
      </c>
      <c r="I125">
        <v>8.3660049999999995</v>
      </c>
      <c r="J125">
        <v>5.8229588483900002E-2</v>
      </c>
      <c r="K125">
        <v>120.397927</v>
      </c>
      <c r="L125">
        <v>3.2205336064099997E-2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40</vt:i4>
      </vt:variant>
    </vt:vector>
  </HeadingPairs>
  <TitlesOfParts>
    <vt:vector size="47" baseType="lpstr">
      <vt:lpstr>Opt</vt:lpstr>
      <vt:lpstr>FT_Loops</vt:lpstr>
      <vt:lpstr>FT_Loops_1000</vt:lpstr>
      <vt:lpstr>FT_Robetta</vt:lpstr>
      <vt:lpstr>Sheet2</vt:lpstr>
      <vt:lpstr>Sheet3</vt:lpstr>
      <vt:lpstr>Sheet4</vt:lpstr>
      <vt:lpstr>FT_Loops!Chemical_Shifts_C</vt:lpstr>
      <vt:lpstr>FT_Loops_1000!Chemical_Shifts_C</vt:lpstr>
      <vt:lpstr>FT_Robetta!Chemical_Shifts_C</vt:lpstr>
      <vt:lpstr>Opt!Chemical_Shifts_C</vt:lpstr>
      <vt:lpstr>Sheet2!Chemical_Shifts_C</vt:lpstr>
      <vt:lpstr>Sheet3!Chemical_Shifts_C</vt:lpstr>
      <vt:lpstr>Sheet4!Chemical_Shifts_C</vt:lpstr>
      <vt:lpstr>FT_Loops!Chemical_Shifts_CA</vt:lpstr>
      <vt:lpstr>FT_Loops_1000!Chemical_Shifts_CA</vt:lpstr>
      <vt:lpstr>FT_Robetta!Chemical_Shifts_CA</vt:lpstr>
      <vt:lpstr>Opt!Chemical_Shifts_CA</vt:lpstr>
      <vt:lpstr>Sheet2!Chemical_Shifts_CA</vt:lpstr>
      <vt:lpstr>Sheet3!Chemical_Shifts_CA</vt:lpstr>
      <vt:lpstr>Sheet4!Chemical_Shifts_CA</vt:lpstr>
      <vt:lpstr>FT_Loops!Chemical_Shifts_CB</vt:lpstr>
      <vt:lpstr>FT_Loops_1000!Chemical_Shifts_CB</vt:lpstr>
      <vt:lpstr>FT_Robetta!Chemical_Shifts_CB</vt:lpstr>
      <vt:lpstr>Opt!Chemical_Shifts_CB</vt:lpstr>
      <vt:lpstr>Sheet2!Chemical_Shifts_CB</vt:lpstr>
      <vt:lpstr>Sheet3!Chemical_Shifts_CB</vt:lpstr>
      <vt:lpstr>Sheet4!Chemical_Shifts_CB</vt:lpstr>
      <vt:lpstr>Sheet4!Chemical_Shifts_HA</vt:lpstr>
      <vt:lpstr>FT_Loops!Chemical_Shifts_HN</vt:lpstr>
      <vt:lpstr>FT_Loops_1000!Chemical_Shifts_HN</vt:lpstr>
      <vt:lpstr>FT_Robetta!Chemical_Shifts_HN</vt:lpstr>
      <vt:lpstr>Opt!Chemical_Shifts_HN</vt:lpstr>
      <vt:lpstr>Sheet2!Chemical_Shifts_HN</vt:lpstr>
      <vt:lpstr>Sheet3!Chemical_Shifts_HN</vt:lpstr>
      <vt:lpstr>Sheet4!Chemical_Shifts_HN</vt:lpstr>
      <vt:lpstr>FT_Loops!Chemical_Shifts_N</vt:lpstr>
      <vt:lpstr>FT_Loops_1000!Chemical_Shifts_N</vt:lpstr>
      <vt:lpstr>FT_Robetta!Chemical_Shifts_N</vt:lpstr>
      <vt:lpstr>Opt!Chemical_Shifts_N</vt:lpstr>
      <vt:lpstr>Sheet2!Chemical_Shifts_N</vt:lpstr>
      <vt:lpstr>Sheet3!Chemical_Shifts_N</vt:lpstr>
      <vt:lpstr>Sheet4!Chemical_Shifts_N</vt:lpstr>
      <vt:lpstr>FT_Loops!NTAIL_Random_Coil_Values</vt:lpstr>
      <vt:lpstr>FT_Loops_1000!NTAIL_Random_Coil_Values</vt:lpstr>
      <vt:lpstr>FT_Robetta!NTAIL_Random_Coil_Values</vt:lpstr>
      <vt:lpstr>Opt!NTAIL_Random_Coil_Values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jferrie</dc:creator>
  <cp:lastModifiedBy>jferrie</cp:lastModifiedBy>
  <dcterms:created xsi:type="dcterms:W3CDTF">2018-05-21T19:32:09Z</dcterms:created>
  <dcterms:modified xsi:type="dcterms:W3CDTF">2018-06-09T22:42:24Z</dcterms:modified>
</cp:coreProperties>
</file>