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8595" windowHeight="73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Sheet1!$A$1:$H$26</definedName>
    <definedName name="_xlnm.Print_Area" localSheetId="0">Sheet1!$A$1:$M$26</definedName>
  </definedNames>
  <calcPr calcId="145621"/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G3" i="1" l="1"/>
  <c r="G4" i="1"/>
  <c r="G2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G26" i="1"/>
  <c r="G2" i="1"/>
  <c r="F3" i="1"/>
  <c r="F4" i="1"/>
  <c r="F2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F26" i="1"/>
  <c r="F2" i="1"/>
  <c r="E3" i="1"/>
  <c r="E4" i="1"/>
  <c r="E2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E26" i="1"/>
  <c r="E2" i="1"/>
  <c r="D3" i="1"/>
  <c r="D4" i="1"/>
  <c r="D2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D26" i="1"/>
  <c r="D2" i="1"/>
  <c r="C2" i="1"/>
  <c r="C3" i="1"/>
  <c r="C4" i="1"/>
  <c r="C2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C26" i="1"/>
</calcChain>
</file>

<file path=xl/sharedStrings.xml><?xml version="1.0" encoding="utf-8"?>
<sst xmlns="http://schemas.openxmlformats.org/spreadsheetml/2006/main" count="92" uniqueCount="69">
  <si>
    <t>Sample_ID</t>
  </si>
  <si>
    <t>PFC_ID</t>
  </si>
  <si>
    <t>STR_ID</t>
  </si>
  <si>
    <t>HC_ID</t>
  </si>
  <si>
    <t>CER_ID</t>
  </si>
  <si>
    <t>HPT_ID</t>
  </si>
  <si>
    <t>3L</t>
  </si>
  <si>
    <t>4C</t>
  </si>
  <si>
    <t>5.C</t>
  </si>
  <si>
    <t>6.C</t>
  </si>
  <si>
    <t>9H</t>
  </si>
  <si>
    <t>9C</t>
  </si>
  <si>
    <t>10H</t>
  </si>
  <si>
    <t>10H:</t>
  </si>
  <si>
    <t>Original_Sample_ID</t>
  </si>
  <si>
    <t>12C</t>
  </si>
  <si>
    <t>13H</t>
  </si>
  <si>
    <t>13L</t>
  </si>
  <si>
    <t>13C</t>
  </si>
  <si>
    <t>14H</t>
  </si>
  <si>
    <t>14C</t>
  </si>
  <si>
    <t>15H</t>
  </si>
  <si>
    <t>18H</t>
  </si>
  <si>
    <t>18C</t>
  </si>
  <si>
    <t>19H</t>
  </si>
  <si>
    <t>19C</t>
  </si>
  <si>
    <t>19L</t>
  </si>
  <si>
    <t>20'L</t>
  </si>
  <si>
    <t>20:L</t>
  </si>
  <si>
    <t>21'L</t>
  </si>
  <si>
    <t>21:L</t>
  </si>
  <si>
    <t>CTT10</t>
  </si>
  <si>
    <t>CTT11</t>
  </si>
  <si>
    <t>CTT12</t>
  </si>
  <si>
    <t>CTT13</t>
  </si>
  <si>
    <t>CTT14</t>
  </si>
  <si>
    <t>CTT15</t>
  </si>
  <si>
    <t>CTT16</t>
  </si>
  <si>
    <t>CTT17</t>
  </si>
  <si>
    <t>CTT18</t>
  </si>
  <si>
    <t>CTT19</t>
  </si>
  <si>
    <t>CTT20</t>
  </si>
  <si>
    <t>CTT21</t>
  </si>
  <si>
    <t>CTT22</t>
  </si>
  <si>
    <t>CTT23</t>
  </si>
  <si>
    <t>CTT24</t>
  </si>
  <si>
    <t>CTT25</t>
  </si>
  <si>
    <t>CTT01</t>
  </si>
  <si>
    <t>CTT02</t>
  </si>
  <si>
    <t>CTT03</t>
  </si>
  <si>
    <t>CTT04</t>
  </si>
  <si>
    <t>CTT05</t>
  </si>
  <si>
    <t>CTT06</t>
  </si>
  <si>
    <t>CTT07</t>
  </si>
  <si>
    <t>CTT08</t>
  </si>
  <si>
    <t>CTT09</t>
  </si>
  <si>
    <t>Group</t>
  </si>
  <si>
    <t>low</t>
  </si>
  <si>
    <t>3C</t>
  </si>
  <si>
    <t>control</t>
  </si>
  <si>
    <t>high</t>
  </si>
  <si>
    <t>PFC_weigh_mg</t>
  </si>
  <si>
    <t>STR_weigh_mg</t>
  </si>
  <si>
    <t>HC_weigh_mg</t>
  </si>
  <si>
    <t>CER_weigh_mg</t>
  </si>
  <si>
    <t>HPT_weigh_mg</t>
  </si>
  <si>
    <t>special symbols are littermates</t>
  </si>
  <si>
    <t>17L</t>
  </si>
  <si>
    <t>CTT26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</si>
</sst>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abSelected="1" topLeftCell="A7" zoomScaleNormal="100" workbookViewId="0">
      <selection activeCell="I26" sqref="I26"/>
    </sheetView>
  </sheetViews>
  <sheetFormatPr defaultRowHeight="15" x14ac:dyDescent="0.25"/>
  <cols>
    <col min="1" max="1" width="8.85546875" style="2" customWidth="1"/>
    <col min="2" max="2" width="11.85546875" style="2" customWidth="1"/>
    <col min="3" max="3" width="12.140625" style="2" customWidth="1"/>
    <col min="4" max="10" width="12.5703125" style="2" customWidth="1"/>
    <col min="11" max="11" width="11.28515625" style="2" customWidth="1"/>
    <col min="12" max="12" width="11.140625" style="2" customWidth="1"/>
    <col min="13" max="13" width="11.5703125" style="2" customWidth="1"/>
    <col min="14" max="16384" width="9.140625" style="2"/>
  </cols>
  <sheetData>
    <row r="1" spans="1:13" s="1" customFormat="1" ht="30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56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x14ac:dyDescent="0.25">
      <c r="A2" s="2" t="s">
        <v>6</v>
      </c>
      <c r="B2" s="2" t="s">
        <v>47</v>
      </c>
      <c r="C2" s="2" t="str">
        <f t="shared" ref="C2:C27" si="0">B2&amp;"PFC"</f>
        <v>CTT01PFC</v>
      </c>
      <c r="D2" s="2" t="str">
        <f t="shared" ref="D2:D27" si="1">B2&amp;"STR"</f>
        <v>CTT01STR</v>
      </c>
      <c r="E2" s="2" t="str">
        <f t="shared" ref="E2:E27" si="2">B2&amp;"HC"</f>
        <v>CTT01HC</v>
      </c>
      <c r="F2" s="2" t="str">
        <f t="shared" ref="F2:F27" si="3">B2&amp;"CER"</f>
        <v>CTT01CER</v>
      </c>
      <c r="G2" s="2" t="str">
        <f t="shared" ref="G2:G27" si="4">B2&amp;"HPT"</f>
        <v>CTT01HPT</v>
      </c>
      <c r="H2" s="2" t="s">
        <v>57</v>
      </c>
      <c r="I2" s="2">
        <v>0.67999999999999994</v>
      </c>
      <c r="J2" s="2">
        <v>0.73</v>
      </c>
      <c r="K2" s="2">
        <v>1.24</v>
      </c>
      <c r="L2" s="2">
        <v>5.69</v>
      </c>
      <c r="M2" s="2">
        <v>0.77</v>
      </c>
    </row>
    <row r="3" spans="1:13" x14ac:dyDescent="0.25">
      <c r="A3" s="2" t="s">
        <v>58</v>
      </c>
      <c r="B3" s="2" t="s">
        <v>48</v>
      </c>
      <c r="C3" s="2" t="str">
        <f t="shared" si="0"/>
        <v>CTT02PFC</v>
      </c>
      <c r="D3" s="2" t="str">
        <f t="shared" si="1"/>
        <v>CTT02STR</v>
      </c>
      <c r="E3" s="2" t="str">
        <f t="shared" si="2"/>
        <v>CTT02HC</v>
      </c>
      <c r="F3" s="2" t="str">
        <f t="shared" si="3"/>
        <v>CTT02CER</v>
      </c>
      <c r="G3" s="2" t="str">
        <f t="shared" si="4"/>
        <v>CTT02HPT</v>
      </c>
      <c r="H3" s="2" t="s">
        <v>59</v>
      </c>
      <c r="I3" s="2">
        <v>0.53</v>
      </c>
      <c r="J3" s="2">
        <v>0.71</v>
      </c>
      <c r="K3" s="2">
        <v>0.79</v>
      </c>
      <c r="L3" s="2">
        <v>5.29</v>
      </c>
      <c r="M3" s="2">
        <v>0.4</v>
      </c>
    </row>
    <row r="4" spans="1:13" x14ac:dyDescent="0.25">
      <c r="A4" s="2" t="s">
        <v>7</v>
      </c>
      <c r="B4" s="2" t="s">
        <v>49</v>
      </c>
      <c r="C4" s="2" t="str">
        <f t="shared" si="0"/>
        <v>CTT03PFC</v>
      </c>
      <c r="D4" s="2" t="str">
        <f t="shared" si="1"/>
        <v>CTT03STR</v>
      </c>
      <c r="E4" s="2" t="str">
        <f t="shared" si="2"/>
        <v>CTT03HC</v>
      </c>
      <c r="F4" s="2" t="str">
        <f t="shared" si="3"/>
        <v>CTT03CER</v>
      </c>
      <c r="G4" s="2" t="str">
        <f t="shared" si="4"/>
        <v>CTT03HPT</v>
      </c>
      <c r="H4" s="2" t="s">
        <v>59</v>
      </c>
      <c r="I4" s="2">
        <v>0.47000000000000003</v>
      </c>
      <c r="J4" s="2">
        <v>0.69</v>
      </c>
      <c r="K4" s="2">
        <v>0.83</v>
      </c>
      <c r="L4" s="2">
        <v>4.95</v>
      </c>
      <c r="M4" s="2">
        <v>0.95</v>
      </c>
    </row>
    <row r="5" spans="1:13" x14ac:dyDescent="0.25">
      <c r="A5" s="2" t="s">
        <v>29</v>
      </c>
      <c r="B5" s="2" t="s">
        <v>50</v>
      </c>
      <c r="C5" s="2" t="str">
        <f t="shared" si="0"/>
        <v>CTT04PFC</v>
      </c>
      <c r="D5" s="2" t="str">
        <f t="shared" si="1"/>
        <v>CTT04STR</v>
      </c>
      <c r="E5" s="2" t="str">
        <f t="shared" si="2"/>
        <v>CTT04HC</v>
      </c>
      <c r="F5" s="2" t="str">
        <f t="shared" si="3"/>
        <v>CTT04CER</v>
      </c>
      <c r="G5" s="2" t="str">
        <f t="shared" si="4"/>
        <v>CTT04HPT</v>
      </c>
      <c r="H5" s="2" t="s">
        <v>57</v>
      </c>
      <c r="I5" s="2">
        <v>0.57999999999999996</v>
      </c>
      <c r="J5" s="2">
        <v>0.73</v>
      </c>
      <c r="K5" s="2">
        <v>0.95</v>
      </c>
      <c r="L5" s="2">
        <v>5.75</v>
      </c>
      <c r="M5" s="2">
        <v>0.54</v>
      </c>
    </row>
    <row r="6" spans="1:13" x14ac:dyDescent="0.25">
      <c r="A6" s="2" t="s">
        <v>9</v>
      </c>
      <c r="B6" s="2" t="s">
        <v>51</v>
      </c>
      <c r="C6" s="2" t="str">
        <f t="shared" si="0"/>
        <v>CTT05PFC</v>
      </c>
      <c r="D6" s="2" t="str">
        <f t="shared" si="1"/>
        <v>CTT05STR</v>
      </c>
      <c r="E6" s="2" t="str">
        <f t="shared" si="2"/>
        <v>CTT05HC</v>
      </c>
      <c r="F6" s="2" t="str">
        <f t="shared" si="3"/>
        <v>CTT05CER</v>
      </c>
      <c r="G6" s="2" t="str">
        <f t="shared" si="4"/>
        <v>CTT05HPT</v>
      </c>
      <c r="H6" s="2" t="s">
        <v>59</v>
      </c>
      <c r="I6" s="2">
        <v>0.86</v>
      </c>
      <c r="J6" s="2">
        <v>0.79</v>
      </c>
      <c r="K6" s="2">
        <v>0.81</v>
      </c>
      <c r="L6" s="2">
        <v>6.7</v>
      </c>
      <c r="M6" s="2">
        <v>0.61</v>
      </c>
    </row>
    <row r="7" spans="1:13" x14ac:dyDescent="0.25">
      <c r="A7" s="2" t="s">
        <v>10</v>
      </c>
      <c r="B7" s="2" t="s">
        <v>52</v>
      </c>
      <c r="C7" s="2" t="str">
        <f t="shared" si="0"/>
        <v>CTT06PFC</v>
      </c>
      <c r="D7" s="2" t="str">
        <f t="shared" si="1"/>
        <v>CTT06STR</v>
      </c>
      <c r="E7" s="2" t="str">
        <f t="shared" si="2"/>
        <v>CTT06HC</v>
      </c>
      <c r="F7" s="2" t="str">
        <f t="shared" si="3"/>
        <v>CTT06CER</v>
      </c>
      <c r="G7" s="2" t="str">
        <f t="shared" si="4"/>
        <v>CTT06HPT</v>
      </c>
      <c r="H7" s="2" t="s">
        <v>60</v>
      </c>
      <c r="I7" s="2">
        <v>0.80999999999999994</v>
      </c>
      <c r="J7" s="2">
        <v>0.73</v>
      </c>
      <c r="K7" s="2">
        <v>0.71</v>
      </c>
      <c r="L7" s="2">
        <v>5.83</v>
      </c>
      <c r="M7" s="2">
        <v>0.61</v>
      </c>
    </row>
    <row r="8" spans="1:13" x14ac:dyDescent="0.25">
      <c r="A8" s="2" t="s">
        <v>11</v>
      </c>
      <c r="B8" s="2" t="s">
        <v>53</v>
      </c>
      <c r="C8" s="2" t="str">
        <f t="shared" si="0"/>
        <v>CTT07PFC</v>
      </c>
      <c r="D8" s="2" t="str">
        <f t="shared" si="1"/>
        <v>CTT07STR</v>
      </c>
      <c r="E8" s="2" t="str">
        <f t="shared" si="2"/>
        <v>CTT07HC</v>
      </c>
      <c r="F8" s="2" t="str">
        <f t="shared" si="3"/>
        <v>CTT07CER</v>
      </c>
      <c r="G8" s="2" t="str">
        <f t="shared" si="4"/>
        <v>CTT07HPT</v>
      </c>
      <c r="H8" s="2" t="s">
        <v>59</v>
      </c>
      <c r="I8" s="2">
        <v>0.44</v>
      </c>
      <c r="J8" s="2">
        <v>0.87</v>
      </c>
      <c r="K8" s="2">
        <v>0.62</v>
      </c>
      <c r="L8" s="2">
        <v>5.36</v>
      </c>
      <c r="M8" s="2">
        <v>0.51</v>
      </c>
    </row>
    <row r="9" spans="1:13" x14ac:dyDescent="0.25">
      <c r="A9" s="2" t="s">
        <v>12</v>
      </c>
      <c r="B9" s="2" t="s">
        <v>54</v>
      </c>
      <c r="C9" s="2" t="str">
        <f t="shared" si="0"/>
        <v>CTT08PFC</v>
      </c>
      <c r="D9" s="2" t="str">
        <f t="shared" si="1"/>
        <v>CTT08STR</v>
      </c>
      <c r="E9" s="2" t="str">
        <f t="shared" si="2"/>
        <v>CTT08HC</v>
      </c>
      <c r="F9" s="2" t="str">
        <f t="shared" si="3"/>
        <v>CTT08CER</v>
      </c>
      <c r="G9" s="2" t="str">
        <f t="shared" si="4"/>
        <v>CTT08HPT</v>
      </c>
      <c r="H9" s="2" t="s">
        <v>60</v>
      </c>
      <c r="I9" s="2">
        <v>0.45999999999999996</v>
      </c>
      <c r="J9" s="2">
        <v>1.02</v>
      </c>
      <c r="K9" s="2">
        <v>0.66</v>
      </c>
      <c r="L9" s="2">
        <v>4.82</v>
      </c>
      <c r="M9" s="2">
        <v>0.33</v>
      </c>
    </row>
    <row r="10" spans="1:13" x14ac:dyDescent="0.25">
      <c r="A10" s="2" t="s">
        <v>13</v>
      </c>
      <c r="B10" s="2" t="s">
        <v>55</v>
      </c>
      <c r="C10" s="2" t="str">
        <f t="shared" si="0"/>
        <v>CTT09PFC</v>
      </c>
      <c r="D10" s="2" t="str">
        <f t="shared" si="1"/>
        <v>CTT09STR</v>
      </c>
      <c r="E10" s="2" t="str">
        <f t="shared" si="2"/>
        <v>CTT09HC</v>
      </c>
      <c r="F10" s="2" t="str">
        <f t="shared" si="3"/>
        <v>CTT09CER</v>
      </c>
      <c r="G10" s="2" t="str">
        <f t="shared" si="4"/>
        <v>CTT09HPT</v>
      </c>
      <c r="H10" s="2" t="s">
        <v>60</v>
      </c>
      <c r="I10" s="2">
        <v>0.57999999999999996</v>
      </c>
      <c r="J10" s="2">
        <v>0.47</v>
      </c>
      <c r="K10" s="2">
        <v>0.95</v>
      </c>
      <c r="L10" s="2">
        <v>4.32</v>
      </c>
      <c r="M10" s="2">
        <v>0.28999999999999998</v>
      </c>
    </row>
    <row r="11" spans="1:13" x14ac:dyDescent="0.25">
      <c r="A11" s="2" t="s">
        <v>15</v>
      </c>
      <c r="B11" s="2" t="s">
        <v>31</v>
      </c>
      <c r="C11" s="2" t="str">
        <f t="shared" si="0"/>
        <v>CTT10PFC</v>
      </c>
      <c r="D11" s="2" t="str">
        <f t="shared" si="1"/>
        <v>CTT10STR</v>
      </c>
      <c r="E11" s="2" t="str">
        <f t="shared" si="2"/>
        <v>CTT10HC</v>
      </c>
      <c r="F11" s="2" t="str">
        <f t="shared" si="3"/>
        <v>CTT10CER</v>
      </c>
      <c r="G11" s="2" t="str">
        <f t="shared" si="4"/>
        <v>CTT10HPT</v>
      </c>
      <c r="H11" s="2" t="s">
        <v>59</v>
      </c>
      <c r="I11" s="2">
        <v>0.86999999999999988</v>
      </c>
      <c r="J11" s="2">
        <v>0.84</v>
      </c>
      <c r="K11" s="2">
        <v>1.21</v>
      </c>
      <c r="L11" s="2">
        <v>5.58</v>
      </c>
      <c r="M11" s="2">
        <v>0.64</v>
      </c>
    </row>
    <row r="12" spans="1:13" x14ac:dyDescent="0.25">
      <c r="A12" s="2" t="s">
        <v>16</v>
      </c>
      <c r="B12" s="2" t="s">
        <v>32</v>
      </c>
      <c r="C12" s="2" t="str">
        <f t="shared" si="0"/>
        <v>CTT11PFC</v>
      </c>
      <c r="D12" s="2" t="str">
        <f t="shared" si="1"/>
        <v>CTT11STR</v>
      </c>
      <c r="E12" s="2" t="str">
        <f t="shared" si="2"/>
        <v>CTT11HC</v>
      </c>
      <c r="F12" s="2" t="str">
        <f t="shared" si="3"/>
        <v>CTT11CER</v>
      </c>
      <c r="G12" s="2" t="str">
        <f t="shared" si="4"/>
        <v>CTT11HPT</v>
      </c>
      <c r="H12" s="2" t="s">
        <v>60</v>
      </c>
      <c r="I12" s="2">
        <v>0.71000000000000008</v>
      </c>
      <c r="J12" s="2">
        <v>1.02</v>
      </c>
      <c r="K12" s="2">
        <v>1.23</v>
      </c>
      <c r="L12" s="2">
        <v>5.39</v>
      </c>
      <c r="M12" s="2">
        <v>0.56000000000000005</v>
      </c>
    </row>
    <row r="13" spans="1:13" x14ac:dyDescent="0.25">
      <c r="A13" s="2" t="s">
        <v>17</v>
      </c>
      <c r="B13" s="2" t="s">
        <v>33</v>
      </c>
      <c r="C13" s="2" t="str">
        <f t="shared" si="0"/>
        <v>CTT12PFC</v>
      </c>
      <c r="D13" s="2" t="str">
        <f t="shared" si="1"/>
        <v>CTT12STR</v>
      </c>
      <c r="E13" s="2" t="str">
        <f t="shared" si="2"/>
        <v>CTT12HC</v>
      </c>
      <c r="F13" s="2" t="str">
        <f t="shared" si="3"/>
        <v>CTT12CER</v>
      </c>
      <c r="G13" s="2" t="str">
        <f t="shared" si="4"/>
        <v>CTT12HPT</v>
      </c>
      <c r="H13" s="2" t="s">
        <v>57</v>
      </c>
      <c r="I13" s="2">
        <v>0.70000000000000007</v>
      </c>
      <c r="J13" s="2">
        <v>0.99</v>
      </c>
      <c r="K13" s="2">
        <v>0.84</v>
      </c>
      <c r="L13" s="2">
        <v>4.95</v>
      </c>
      <c r="M13" s="2">
        <v>0.69</v>
      </c>
    </row>
    <row r="14" spans="1:13" x14ac:dyDescent="0.25">
      <c r="A14" s="2" t="s">
        <v>18</v>
      </c>
      <c r="B14" s="2" t="s">
        <v>34</v>
      </c>
      <c r="C14" s="2" t="str">
        <f t="shared" si="0"/>
        <v>CTT13PFC</v>
      </c>
      <c r="D14" s="2" t="str">
        <f t="shared" si="1"/>
        <v>CTT13STR</v>
      </c>
      <c r="E14" s="2" t="str">
        <f t="shared" si="2"/>
        <v>CTT13HC</v>
      </c>
      <c r="F14" s="2" t="str">
        <f t="shared" si="3"/>
        <v>CTT13CER</v>
      </c>
      <c r="G14" s="2" t="str">
        <f t="shared" si="4"/>
        <v>CTT13HPT</v>
      </c>
      <c r="H14" s="2" t="s">
        <v>59</v>
      </c>
      <c r="I14" s="2">
        <v>0.73</v>
      </c>
      <c r="J14" s="2">
        <v>1.2</v>
      </c>
      <c r="K14" s="2">
        <v>0.7</v>
      </c>
      <c r="L14" s="2">
        <v>5.78</v>
      </c>
      <c r="M14" s="2">
        <v>0.62</v>
      </c>
    </row>
    <row r="15" spans="1:13" x14ac:dyDescent="0.25">
      <c r="A15" s="2" t="s">
        <v>19</v>
      </c>
      <c r="B15" s="2" t="s">
        <v>35</v>
      </c>
      <c r="C15" s="2" t="str">
        <f t="shared" si="0"/>
        <v>CTT14PFC</v>
      </c>
      <c r="D15" s="2" t="str">
        <f t="shared" si="1"/>
        <v>CTT14STR</v>
      </c>
      <c r="E15" s="2" t="str">
        <f t="shared" si="2"/>
        <v>CTT14HC</v>
      </c>
      <c r="F15" s="2" t="str">
        <f t="shared" si="3"/>
        <v>CTT14CER</v>
      </c>
      <c r="G15" s="2" t="str">
        <f t="shared" si="4"/>
        <v>CTT14HPT</v>
      </c>
      <c r="H15" s="2" t="s">
        <v>60</v>
      </c>
      <c r="I15" s="2">
        <v>0.94000000000000006</v>
      </c>
      <c r="J15" s="2">
        <v>0.88</v>
      </c>
      <c r="K15" s="2">
        <v>0.94</v>
      </c>
      <c r="L15" s="2">
        <v>5.22</v>
      </c>
      <c r="M15" s="2">
        <v>0.75</v>
      </c>
    </row>
    <row r="16" spans="1:13" x14ac:dyDescent="0.25">
      <c r="A16" s="2" t="s">
        <v>20</v>
      </c>
      <c r="B16" s="2" t="s">
        <v>36</v>
      </c>
      <c r="C16" s="2" t="str">
        <f t="shared" si="0"/>
        <v>CTT15PFC</v>
      </c>
      <c r="D16" s="2" t="str">
        <f t="shared" si="1"/>
        <v>CTT15STR</v>
      </c>
      <c r="E16" s="2" t="str">
        <f t="shared" si="2"/>
        <v>CTT15HC</v>
      </c>
      <c r="F16" s="2" t="str">
        <f t="shared" si="3"/>
        <v>CTT15CER</v>
      </c>
      <c r="G16" s="2" t="str">
        <f t="shared" si="4"/>
        <v>CTT15HPT</v>
      </c>
      <c r="H16" s="2" t="s">
        <v>59</v>
      </c>
      <c r="I16" s="2">
        <v>0.89999999999999991</v>
      </c>
      <c r="J16" s="2">
        <v>0.59</v>
      </c>
      <c r="K16" s="2">
        <v>1.08</v>
      </c>
      <c r="L16" s="2">
        <v>6.38</v>
      </c>
      <c r="M16" s="2">
        <v>0.8</v>
      </c>
    </row>
    <row r="17" spans="1:13" x14ac:dyDescent="0.25">
      <c r="A17" s="2" t="s">
        <v>21</v>
      </c>
      <c r="B17" s="2" t="s">
        <v>37</v>
      </c>
      <c r="C17" s="2" t="str">
        <f t="shared" si="0"/>
        <v>CTT16PFC</v>
      </c>
      <c r="D17" s="2" t="str">
        <f t="shared" si="1"/>
        <v>CTT16STR</v>
      </c>
      <c r="E17" s="2" t="str">
        <f t="shared" si="2"/>
        <v>CTT16HC</v>
      </c>
      <c r="F17" s="2" t="str">
        <f t="shared" si="3"/>
        <v>CTT16CER</v>
      </c>
      <c r="G17" s="2" t="str">
        <f t="shared" si="4"/>
        <v>CTT16HPT</v>
      </c>
      <c r="H17" s="2" t="s">
        <v>60</v>
      </c>
      <c r="I17" s="2">
        <v>0.55999999999999994</v>
      </c>
      <c r="J17" s="2">
        <v>0.61</v>
      </c>
      <c r="K17" s="2">
        <v>0.52</v>
      </c>
      <c r="L17" s="2">
        <v>5.29</v>
      </c>
      <c r="M17" s="2">
        <v>0.4</v>
      </c>
    </row>
    <row r="18" spans="1:13" x14ac:dyDescent="0.25">
      <c r="A18" s="2" t="s">
        <v>22</v>
      </c>
      <c r="B18" s="2" t="s">
        <v>38</v>
      </c>
      <c r="C18" s="2" t="str">
        <f t="shared" si="0"/>
        <v>CTT17PFC</v>
      </c>
      <c r="D18" s="2" t="str">
        <f t="shared" si="1"/>
        <v>CTT17STR</v>
      </c>
      <c r="E18" s="2" t="str">
        <f t="shared" si="2"/>
        <v>CTT17HC</v>
      </c>
      <c r="F18" s="2" t="str">
        <f t="shared" si="3"/>
        <v>CTT17CER</v>
      </c>
      <c r="G18" s="2" t="str">
        <f t="shared" si="4"/>
        <v>CTT17HPT</v>
      </c>
      <c r="H18" s="2" t="s">
        <v>60</v>
      </c>
      <c r="I18" s="2">
        <v>0.54999999999999993</v>
      </c>
      <c r="J18" s="2">
        <v>0.83</v>
      </c>
      <c r="K18" s="2">
        <v>1.05</v>
      </c>
      <c r="L18" s="2">
        <v>5.3</v>
      </c>
      <c r="M18" s="2">
        <v>0.45</v>
      </c>
    </row>
    <row r="19" spans="1:13" x14ac:dyDescent="0.25">
      <c r="A19" s="2" t="s">
        <v>23</v>
      </c>
      <c r="B19" s="2" t="s">
        <v>39</v>
      </c>
      <c r="C19" s="2" t="str">
        <f t="shared" si="0"/>
        <v>CTT18PFC</v>
      </c>
      <c r="D19" s="2" t="str">
        <f t="shared" si="1"/>
        <v>CTT18STR</v>
      </c>
      <c r="E19" s="2" t="str">
        <f t="shared" si="2"/>
        <v>CTT18HC</v>
      </c>
      <c r="F19" s="2" t="str">
        <f t="shared" si="3"/>
        <v>CTT18CER</v>
      </c>
      <c r="G19" s="2" t="str">
        <f t="shared" si="4"/>
        <v>CTT18HPT</v>
      </c>
      <c r="H19" s="2" t="s">
        <v>59</v>
      </c>
      <c r="I19" s="2">
        <v>0.94000000000000006</v>
      </c>
      <c r="J19" s="2">
        <v>1.03</v>
      </c>
      <c r="K19" s="2">
        <v>1.93</v>
      </c>
      <c r="L19" s="2">
        <v>4.8099999999999996</v>
      </c>
      <c r="M19" s="2">
        <v>0.49</v>
      </c>
    </row>
    <row r="20" spans="1:13" x14ac:dyDescent="0.25">
      <c r="A20" s="2" t="s">
        <v>24</v>
      </c>
      <c r="B20" s="2" t="s">
        <v>40</v>
      </c>
      <c r="C20" s="2" t="str">
        <f t="shared" si="0"/>
        <v>CTT19PFC</v>
      </c>
      <c r="D20" s="2" t="str">
        <f t="shared" si="1"/>
        <v>CTT19STR</v>
      </c>
      <c r="E20" s="2" t="str">
        <f t="shared" si="2"/>
        <v>CTT19HC</v>
      </c>
      <c r="F20" s="2" t="str">
        <f t="shared" si="3"/>
        <v>CTT19CER</v>
      </c>
      <c r="G20" s="2" t="str">
        <f t="shared" si="4"/>
        <v>CTT19HPT</v>
      </c>
      <c r="H20" s="2" t="s">
        <v>60</v>
      </c>
      <c r="I20" s="2">
        <v>0.48</v>
      </c>
      <c r="J20" s="2">
        <v>0.75</v>
      </c>
      <c r="K20" s="2">
        <v>1.2</v>
      </c>
      <c r="L20" s="2">
        <v>5.52</v>
      </c>
      <c r="M20" s="2">
        <v>0.56999999999999995</v>
      </c>
    </row>
    <row r="21" spans="1:13" x14ac:dyDescent="0.25">
      <c r="A21" s="2" t="s">
        <v>25</v>
      </c>
      <c r="B21" s="2" t="s">
        <v>41</v>
      </c>
      <c r="C21" s="2" t="str">
        <f t="shared" si="0"/>
        <v>CTT20PFC</v>
      </c>
      <c r="D21" s="2" t="str">
        <f t="shared" si="1"/>
        <v>CTT20STR</v>
      </c>
      <c r="E21" s="2" t="str">
        <f t="shared" si="2"/>
        <v>CTT20HC</v>
      </c>
      <c r="F21" s="2" t="str">
        <f t="shared" si="3"/>
        <v>CTT20CER</v>
      </c>
      <c r="G21" s="2" t="str">
        <f t="shared" si="4"/>
        <v>CTT20HPT</v>
      </c>
      <c r="H21" s="2" t="s">
        <v>59</v>
      </c>
      <c r="I21" s="2">
        <v>0.92999999999999994</v>
      </c>
      <c r="J21" s="2">
        <v>0.84</v>
      </c>
      <c r="K21" s="2">
        <v>1.26</v>
      </c>
      <c r="L21" s="2">
        <v>4.53</v>
      </c>
      <c r="M21" s="2">
        <v>1.9</v>
      </c>
    </row>
    <row r="22" spans="1:13" x14ac:dyDescent="0.25">
      <c r="A22" s="2" t="s">
        <v>26</v>
      </c>
      <c r="B22" s="2" t="s">
        <v>42</v>
      </c>
      <c r="C22" s="2" t="str">
        <f t="shared" si="0"/>
        <v>CTT21PFC</v>
      </c>
      <c r="D22" s="2" t="str">
        <f t="shared" si="1"/>
        <v>CTT21STR</v>
      </c>
      <c r="E22" s="2" t="str">
        <f t="shared" si="2"/>
        <v>CTT21HC</v>
      </c>
      <c r="F22" s="2" t="str">
        <f t="shared" si="3"/>
        <v>CTT21CER</v>
      </c>
      <c r="G22" s="2" t="str">
        <f t="shared" si="4"/>
        <v>CTT21HPT</v>
      </c>
      <c r="H22" s="2" t="s">
        <v>57</v>
      </c>
      <c r="I22" s="2">
        <v>0.85000000000000009</v>
      </c>
      <c r="J22" s="2">
        <v>0.68</v>
      </c>
      <c r="K22" s="2">
        <v>0.9</v>
      </c>
      <c r="L22" s="2">
        <v>5.35</v>
      </c>
      <c r="M22" s="2">
        <v>0.82</v>
      </c>
    </row>
    <row r="23" spans="1:13" x14ac:dyDescent="0.25">
      <c r="A23" s="2" t="s">
        <v>27</v>
      </c>
      <c r="B23" s="2" t="s">
        <v>43</v>
      </c>
      <c r="C23" s="2" t="str">
        <f t="shared" si="0"/>
        <v>CTT22PFC</v>
      </c>
      <c r="D23" s="2" t="str">
        <f t="shared" si="1"/>
        <v>CTT22STR</v>
      </c>
      <c r="E23" s="2" t="str">
        <f t="shared" si="2"/>
        <v>CTT22HC</v>
      </c>
      <c r="F23" s="2" t="str">
        <f t="shared" si="3"/>
        <v>CTT22CER</v>
      </c>
      <c r="G23" s="2" t="str">
        <f t="shared" si="4"/>
        <v>CTT22HPT</v>
      </c>
      <c r="H23" s="2" t="s">
        <v>57</v>
      </c>
      <c r="I23" s="2">
        <v>0.69</v>
      </c>
      <c r="J23" s="2">
        <v>0.81</v>
      </c>
      <c r="K23" s="2">
        <v>1.32</v>
      </c>
      <c r="L23" s="2">
        <v>4.6500000000000004</v>
      </c>
      <c r="M23" s="2">
        <v>0.78</v>
      </c>
    </row>
    <row r="24" spans="1:13" x14ac:dyDescent="0.25">
      <c r="A24" s="2" t="s">
        <v>28</v>
      </c>
      <c r="B24" s="2" t="s">
        <v>44</v>
      </c>
      <c r="C24" s="2" t="str">
        <f t="shared" si="0"/>
        <v>CTT23PFC</v>
      </c>
      <c r="D24" s="2" t="str">
        <f t="shared" si="1"/>
        <v>CTT23STR</v>
      </c>
      <c r="E24" s="2" t="str">
        <f t="shared" si="2"/>
        <v>CTT23HC</v>
      </c>
      <c r="F24" s="2" t="str">
        <f t="shared" si="3"/>
        <v>CTT23CER</v>
      </c>
      <c r="G24" s="2" t="str">
        <f t="shared" si="4"/>
        <v>CTT23HPT</v>
      </c>
      <c r="H24" s="2" t="s">
        <v>57</v>
      </c>
      <c r="I24" s="2">
        <v>0.71000000000000008</v>
      </c>
      <c r="J24" s="2">
        <v>0.82</v>
      </c>
      <c r="K24" s="2">
        <v>0.75</v>
      </c>
      <c r="L24" s="2">
        <v>4.6399999999999997</v>
      </c>
      <c r="M24" s="2">
        <v>0.45</v>
      </c>
    </row>
    <row r="25" spans="1:13" x14ac:dyDescent="0.25">
      <c r="A25" s="2" t="s">
        <v>8</v>
      </c>
      <c r="B25" s="2" t="s">
        <v>45</v>
      </c>
      <c r="C25" s="2" t="str">
        <f t="shared" si="0"/>
        <v>CTT24PFC</v>
      </c>
      <c r="D25" s="2" t="str">
        <f t="shared" si="1"/>
        <v>CTT24STR</v>
      </c>
      <c r="E25" s="2" t="str">
        <f t="shared" si="2"/>
        <v>CTT24HC</v>
      </c>
      <c r="F25" s="2" t="str">
        <f t="shared" si="3"/>
        <v>CTT24CER</v>
      </c>
      <c r="G25" s="2" t="str">
        <f t="shared" si="4"/>
        <v>CTT24HPT</v>
      </c>
      <c r="H25" s="2" t="s">
        <v>59</v>
      </c>
      <c r="I25" s="2">
        <v>0.49</v>
      </c>
      <c r="J25" s="2">
        <v>1.22</v>
      </c>
      <c r="K25" s="2">
        <v>0.74</v>
      </c>
      <c r="L25" s="2">
        <v>4.37</v>
      </c>
      <c r="M25" s="2">
        <v>0.38</v>
      </c>
    </row>
    <row r="26" spans="1:13" x14ac:dyDescent="0.25">
      <c r="A26" s="2" t="s">
        <v>30</v>
      </c>
      <c r="B26" s="2" t="s">
        <v>46</v>
      </c>
      <c r="C26" s="2" t="str">
        <f t="shared" si="0"/>
        <v>CTT25PFC</v>
      </c>
      <c r="D26" s="2" t="str">
        <f t="shared" si="1"/>
        <v>CTT25STR</v>
      </c>
      <c r="E26" s="2" t="str">
        <f t="shared" si="2"/>
        <v>CTT25HC</v>
      </c>
      <c r="F26" s="2" t="str">
        <f t="shared" si="3"/>
        <v>CTT25CER</v>
      </c>
      <c r="G26" s="2" t="str">
        <f t="shared" si="4"/>
        <v>CTT25HPT</v>
      </c>
      <c r="H26" s="2" t="s">
        <v>57</v>
      </c>
      <c r="I26" s="2">
        <v>0.76</v>
      </c>
      <c r="J26" s="2">
        <v>0.8</v>
      </c>
      <c r="K26" s="2">
        <v>1.2</v>
      </c>
      <c r="L26" s="2">
        <v>4.1500000000000004</v>
      </c>
      <c r="M26" s="2">
        <v>0.76</v>
      </c>
    </row>
    <row r="27" spans="1:13" x14ac:dyDescent="0.25">
      <c r="A27" s="2" t="s">
        <v>67</v>
      </c>
      <c r="B27" s="2" t="s">
        <v>68</v>
      </c>
      <c r="C27" s="2" t="str">
        <f t="shared" si="0"/>
        <v>CTT26PFC</v>
      </c>
      <c r="D27" s="2" t="str">
        <f t="shared" si="1"/>
        <v>CTT26STR</v>
      </c>
      <c r="E27" s="2" t="str">
        <f t="shared" si="2"/>
        <v>CTT26HC</v>
      </c>
      <c r="F27" s="2" t="str">
        <f t="shared" si="3"/>
        <v>CTT26CER</v>
      </c>
      <c r="G27" s="2" t="str">
        <f t="shared" si="4"/>
        <v>CTT26HPT</v>
      </c>
      <c r="H27" s="2" t="s">
        <v>57</v>
      </c>
    </row>
    <row r="29" spans="1:13" ht="45" x14ac:dyDescent="0.25">
      <c r="B29" s="2" t="s">
        <v>66</v>
      </c>
    </row>
    <row r="32" spans="1:13" x14ac:dyDescent="0.25">
      <c r="B32" s="2">
        <v>1.09E-2</v>
      </c>
      <c r="C32" s="2">
        <v>8.9999999999999993E-3</v>
      </c>
      <c r="D32" s="2">
        <v>1.9300000000000001E-2</v>
      </c>
      <c r="E32" s="2">
        <v>7.3000000000000001E-3</v>
      </c>
      <c r="F32" s="2">
        <v>9.1999999999999998E-3</v>
      </c>
      <c r="G32" s="2">
        <v>5.7500000000000002E-2</v>
      </c>
      <c r="H32" s="2">
        <v>6.4000000000000003E-3</v>
      </c>
    </row>
  </sheetData>
  <autoFilter ref="A1:H24">
    <sortState ref="A2:H26">
      <sortCondition ref="B1:B24"/>
    </sortState>
  </autoFilter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Exeter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Viana, Joana</dc:creator>
  <cp:lastModifiedBy>Viana, Joana</cp:lastModifiedBy>
  <cp:lastPrinted>2016-10-11T15:55:10Z</cp:lastPrinted>
  <dcterms:created xsi:type="dcterms:W3CDTF">2016-10-03T13:42:01Z</dcterms:created>
  <dcterms:modified xsi:type="dcterms:W3CDTF">2017-02-17T10:08:08Z</dcterms:modified>
</cp:coreProperties>
</file>