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AE613855-CBD3-4431-A4DF-9E5DE1AB0784}" xr6:coauthVersionLast="47" xr6:coauthVersionMax="47" xr10:uidLastSave="{00000000-0000-0000-0000-000000000000}"/>
  <bookViews>
    <workbookView xWindow="-108" yWindow="-108" windowWidth="23256" windowHeight="12576" firstSheet="12" activeTab="18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<sst xmlns="http://schemas.openxmlformats.org/spreadsheetml/2006/main" count="539" uniqueCount="334">
  <si>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</si>
  <si>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</si>
  <si>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</si>
  <si>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</si>
  <si>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</si>
  <si>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</si>
  <si>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</si>
  <si>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</si>
  <si>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</si>
  <si>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</si>
  <si>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</si>
  <si>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</si>
  <si>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</si>
  <si>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</si>
  <si>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</si>
  <si>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</si>
  <si>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</si>
  <si>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</si>
  <si>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</si>
  <si>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</si>
  <si>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</si>
  <si>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</si>
  <si>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</si>
  <si>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</si>
  <si>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</si>
  <si>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</si>
  <si>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</si>
  <si>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</si>
  <si>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</si>
  <si>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</si>
  <si>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</si>
  <si>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</si>
  <si>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</si>
  <si>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</si>
  <si>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</si>
  <si>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</si>
  <si>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</si>
  <si>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</si>
  <si>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</si>
  <si>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</si>
  <si>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</si>
  <si>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</si>
  <si>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</si>
  <si>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</si>
  <si>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</si>
  <si>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</si>
  <si>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</si>
  <si>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</si>
  <si>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</si>
  <si>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</si>
  <si>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</si>
  <si>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</si>
  <si>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</si>
  <si>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</si>
  <si>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</si>
  <si>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</si>
  <si>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</si>
  <si>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</si>
  <si>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</si>
  <si>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</si>
  <si>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</si>
  <si>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</si>
  <si>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</si>
  <si>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</si>
  <si>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</si>
  <si>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</si>
  <si>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</si>
  <si>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</si>
  <si>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</si>
  <si>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</si>
  <si>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</si>
  <si>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</si>
  <si>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</si>
  <si>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</si>
  <si>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</si>
  <si>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</si>
  <si>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</si>
  <si>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</si>
  <si>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</si>
  <si>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</si>
  <si>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</si>
  <si>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</si>
  <si>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</si>
  <si>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</si>
  <si>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</si>
  <si>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</si>
  <si>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</si>
  <si>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</si>
  <si>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</si>
  <si>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</si>
  <si>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</si>
  <si>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</si>
  <si>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</si>
  <si>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</si>
  <si>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</si>
  <si>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</si>
  <si>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</si>
  <si>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</si>
  <si>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</si>
  <si>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</si>
  <si>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</si>
  <si>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CEPCI base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</si>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</sst>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12</xdr:col>
      <xdr:colOff>472440</xdr:colOff>
      <xdr:row>127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C3DD0-C955-4405-98E9-858F7633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29540"/>
          <a:ext cx="7772400" cy="23197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K60" workbookViewId="0">
      <selection activeCell="O16" sqref="O16"/>
    </sheetView>
  </sheetViews>
  <sheetFormatPr defaultRowHeight="14.4" x14ac:dyDescent="0.3"/>
  <cols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242</v>
      </c>
      <c r="O2" s="4" t="s">
        <v>243</v>
      </c>
      <c r="P2" s="4" t="s">
        <v>244</v>
      </c>
      <c r="Q2" s="4" t="s">
        <v>245</v>
      </c>
      <c r="R2" s="4" t="s">
        <v>246</v>
      </c>
      <c r="S2" s="4" t="s">
        <v>247</v>
      </c>
    </row>
    <row r="12" spans="14:20" x14ac:dyDescent="0.3">
      <c r="N12" t="s">
        <v>248</v>
      </c>
      <c r="O12" t="s">
        <v>115</v>
      </c>
      <c r="P12" t="s">
        <v>249</v>
      </c>
      <c r="Q12" t="s">
        <v>250</v>
      </c>
      <c r="S12" t="s">
        <v>251</v>
      </c>
    </row>
    <row r="13" spans="14:20" x14ac:dyDescent="0.3">
      <c r="P13" t="s">
        <v>252</v>
      </c>
      <c r="S13" t="s">
        <v>253</v>
      </c>
    </row>
    <row r="14" spans="14:20" ht="14.4" customHeight="1" x14ac:dyDescent="0.3">
      <c r="P14" t="s">
        <v>254</v>
      </c>
      <c r="R14" s="6"/>
      <c r="S14" s="11" t="s">
        <v>255</v>
      </c>
      <c r="T14" s="6"/>
    </row>
    <row r="15" spans="14:20" ht="14.4" customHeight="1" x14ac:dyDescent="0.3">
      <c r="P15" s="14" t="s">
        <v>319</v>
      </c>
      <c r="R15" s="6"/>
      <c r="S15" s="12"/>
      <c r="T15" s="6"/>
    </row>
    <row r="16" spans="14:20" x14ac:dyDescent="0.3">
      <c r="P16" s="14"/>
      <c r="R16" s="7"/>
      <c r="S16" s="8" t="s">
        <v>256</v>
      </c>
      <c r="T16" s="7"/>
    </row>
    <row r="19" spans="14:17" x14ac:dyDescent="0.3">
      <c r="N19" t="s">
        <v>257</v>
      </c>
      <c r="O19" t="s">
        <v>115</v>
      </c>
      <c r="P19" t="s">
        <v>258</v>
      </c>
      <c r="Q19" t="s">
        <v>259</v>
      </c>
    </row>
    <row r="25" spans="14:17" x14ac:dyDescent="0.3">
      <c r="N25" t="s">
        <v>197</v>
      </c>
      <c r="O25" t="s">
        <v>115</v>
      </c>
      <c r="P25" t="s">
        <v>260</v>
      </c>
    </row>
    <row r="26" spans="14:17" x14ac:dyDescent="0.3">
      <c r="P26" t="s">
        <v>261</v>
      </c>
      <c r="Q26" t="s">
        <v>262</v>
      </c>
    </row>
    <row r="39" spans="14:18" x14ac:dyDescent="0.3">
      <c r="N39" t="s">
        <v>263</v>
      </c>
      <c r="O39" t="s">
        <v>264</v>
      </c>
      <c r="P39" t="s">
        <v>265</v>
      </c>
      <c r="Q39">
        <v>12</v>
      </c>
      <c r="R39" t="s">
        <v>266</v>
      </c>
    </row>
    <row r="40" spans="14:18" x14ac:dyDescent="0.3">
      <c r="P40" s="15" t="s">
        <v>323</v>
      </c>
    </row>
    <row r="41" spans="14:18" x14ac:dyDescent="0.3">
      <c r="P41" s="15"/>
    </row>
    <row r="42" spans="14:18" x14ac:dyDescent="0.3">
      <c r="P42" s="10"/>
      <c r="R42" t="s">
        <v>267</v>
      </c>
    </row>
    <row r="52" spans="14:18" x14ac:dyDescent="0.3">
      <c r="N52" t="s">
        <v>268</v>
      </c>
      <c r="O52" t="s">
        <v>264</v>
      </c>
      <c r="P52" t="s">
        <v>269</v>
      </c>
      <c r="Q52" t="s">
        <v>270</v>
      </c>
      <c r="R52" t="s">
        <v>271</v>
      </c>
    </row>
    <row r="53" spans="14:18" x14ac:dyDescent="0.3">
      <c r="P53" t="s">
        <v>320</v>
      </c>
      <c r="R53" t="s">
        <v>272</v>
      </c>
    </row>
    <row r="70" spans="14:19" x14ac:dyDescent="0.3">
      <c r="N70" t="s">
        <v>273</v>
      </c>
      <c r="O70" t="s">
        <v>274</v>
      </c>
      <c r="P70" t="s">
        <v>275</v>
      </c>
      <c r="Q70" t="s">
        <v>276</v>
      </c>
      <c r="R70" t="s">
        <v>277</v>
      </c>
      <c r="S70" s="9" t="s">
        <v>278</v>
      </c>
    </row>
    <row r="71" spans="14:19" x14ac:dyDescent="0.3">
      <c r="P71" t="s">
        <v>252</v>
      </c>
      <c r="R71" t="s">
        <v>279</v>
      </c>
    </row>
    <row r="72" spans="14:19" x14ac:dyDescent="0.3">
      <c r="P72" t="s">
        <v>254</v>
      </c>
      <c r="R72" t="s">
        <v>280</v>
      </c>
    </row>
    <row r="73" spans="14:19" x14ac:dyDescent="0.3">
      <c r="P73" s="14" t="s">
        <v>321</v>
      </c>
    </row>
    <row r="74" spans="14:19" x14ac:dyDescent="0.3">
      <c r="P74" s="14"/>
    </row>
    <row r="77" spans="14:19" x14ac:dyDescent="0.3">
      <c r="N77" t="s">
        <v>281</v>
      </c>
      <c r="O77" t="s">
        <v>274</v>
      </c>
      <c r="P77" t="s">
        <v>282</v>
      </c>
      <c r="Q77" t="s">
        <v>283</v>
      </c>
    </row>
    <row r="85" spans="14:19" x14ac:dyDescent="0.3">
      <c r="N85" t="s">
        <v>284</v>
      </c>
      <c r="O85" t="s">
        <v>285</v>
      </c>
      <c r="P85" t="s">
        <v>249</v>
      </c>
      <c r="Q85" t="s">
        <v>286</v>
      </c>
      <c r="R85" t="s">
        <v>287</v>
      </c>
      <c r="S85" t="s">
        <v>288</v>
      </c>
    </row>
    <row r="86" spans="14:19" x14ac:dyDescent="0.3">
      <c r="O86" t="s">
        <v>289</v>
      </c>
      <c r="P86" t="s">
        <v>290</v>
      </c>
      <c r="R86" t="s">
        <v>291</v>
      </c>
    </row>
    <row r="87" spans="14:19" x14ac:dyDescent="0.3">
      <c r="P87" t="s">
        <v>254</v>
      </c>
      <c r="R87" t="s">
        <v>292</v>
      </c>
    </row>
    <row r="88" spans="14:19" x14ac:dyDescent="0.3">
      <c r="P88" t="s">
        <v>293</v>
      </c>
      <c r="R88" t="s">
        <v>294</v>
      </c>
    </row>
    <row r="89" spans="14:19" x14ac:dyDescent="0.3">
      <c r="P89" s="15" t="s">
        <v>322</v>
      </c>
    </row>
    <row r="90" spans="14:19" x14ac:dyDescent="0.3">
      <c r="P90" s="15"/>
    </row>
    <row r="94" spans="14:19" x14ac:dyDescent="0.3">
      <c r="N94" t="s">
        <v>281</v>
      </c>
      <c r="O94" t="s">
        <v>285</v>
      </c>
      <c r="P94" t="s">
        <v>295</v>
      </c>
    </row>
    <row r="95" spans="14:19" x14ac:dyDescent="0.3">
      <c r="O95" t="s">
        <v>296</v>
      </c>
    </row>
    <row r="100" spans="14:19" x14ac:dyDescent="0.3">
      <c r="N100" t="s">
        <v>297</v>
      </c>
      <c r="O100" t="s">
        <v>285</v>
      </c>
      <c r="Q100" t="s">
        <v>298</v>
      </c>
      <c r="R100" t="s">
        <v>299</v>
      </c>
    </row>
    <row r="101" spans="14:19" x14ac:dyDescent="0.3">
      <c r="N101" t="s">
        <v>300</v>
      </c>
      <c r="O101" s="13" t="s">
        <v>301</v>
      </c>
      <c r="P101" t="s">
        <v>302</v>
      </c>
      <c r="Q101" t="s">
        <v>298</v>
      </c>
    </row>
    <row r="102" spans="14:19" x14ac:dyDescent="0.3">
      <c r="O102" s="13"/>
    </row>
    <row r="104" spans="14:19" x14ac:dyDescent="0.3">
      <c r="N104" t="s">
        <v>303</v>
      </c>
      <c r="O104" t="s">
        <v>285</v>
      </c>
      <c r="P104" t="s">
        <v>304</v>
      </c>
      <c r="R104" t="s">
        <v>299</v>
      </c>
      <c r="S104" t="s">
        <v>305</v>
      </c>
    </row>
    <row r="105" spans="14:19" x14ac:dyDescent="0.3">
      <c r="O105" t="s">
        <v>306</v>
      </c>
      <c r="R105" t="s">
        <v>280</v>
      </c>
    </row>
    <row r="106" spans="14:19" x14ac:dyDescent="0.3">
      <c r="R106" t="s">
        <v>307</v>
      </c>
    </row>
    <row r="107" spans="14:19" x14ac:dyDescent="0.3">
      <c r="R107" t="s">
        <v>308</v>
      </c>
    </row>
    <row r="109" spans="14:19" x14ac:dyDescent="0.3">
      <c r="N109" t="s">
        <v>309</v>
      </c>
      <c r="O109" t="s">
        <v>285</v>
      </c>
    </row>
    <row r="110" spans="14:19" x14ac:dyDescent="0.3">
      <c r="O110" t="s">
        <v>306</v>
      </c>
      <c r="P110" t="s">
        <v>310</v>
      </c>
    </row>
    <row r="116" spans="14:18" x14ac:dyDescent="0.3">
      <c r="N116" t="s">
        <v>207</v>
      </c>
      <c r="O116" t="s">
        <v>285</v>
      </c>
      <c r="P116" t="s">
        <v>311</v>
      </c>
      <c r="Q116" t="s">
        <v>312</v>
      </c>
      <c r="R116" t="s">
        <v>287</v>
      </c>
    </row>
    <row r="117" spans="14:18" x14ac:dyDescent="0.3">
      <c r="O117" t="s">
        <v>313</v>
      </c>
    </row>
    <row r="122" spans="14:18" x14ac:dyDescent="0.3">
      <c r="N122" t="s">
        <v>203</v>
      </c>
      <c r="O122" t="s">
        <v>314</v>
      </c>
      <c r="P122" t="s">
        <v>315</v>
      </c>
    </row>
    <row r="123" spans="14:18" x14ac:dyDescent="0.3">
      <c r="N123" t="s">
        <v>204</v>
      </c>
      <c r="O123" t="s">
        <v>314</v>
      </c>
      <c r="P123" t="s">
        <v>316</v>
      </c>
    </row>
    <row r="124" spans="14:18" x14ac:dyDescent="0.3">
      <c r="N124" t="s">
        <v>205</v>
      </c>
      <c r="O124" t="s">
        <v>314</v>
      </c>
    </row>
    <row r="125" spans="14:18" x14ac:dyDescent="0.3">
      <c r="N125" t="s">
        <v>317</v>
      </c>
      <c r="O125" t="s">
        <v>318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RowHeight="14.4" x14ac:dyDescent="0.3"/>
  <cols>
    <col min="1" max="1" width="18" customWidth="1"/>
  </cols>
  <sheetData>
    <row r="1" spans="1:4" x14ac:dyDescent="0.3">
      <c r="A1" t="s">
        <v>154</v>
      </c>
    </row>
    <row r="2" spans="1:4" x14ac:dyDescent="0.3">
      <c r="A2" t="s">
        <v>0</v>
      </c>
      <c r="B2" t="s">
        <v>4</v>
      </c>
    </row>
    <row r="3" spans="1:4" x14ac:dyDescent="0.3">
      <c r="A3" t="s">
        <v>102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155</v>
      </c>
      <c r="B5" s="1">
        <v>2</v>
      </c>
      <c r="C5" t="s">
        <v>2</v>
      </c>
      <c r="D5" t="s">
        <v>41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33</v>
      </c>
      <c r="B8">
        <v>3.7160000000000002</v>
      </c>
      <c r="C8" t="s">
        <v>15</v>
      </c>
      <c r="D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21" sqref="C21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149</v>
      </c>
    </row>
    <row r="2" spans="1:4" x14ac:dyDescent="0.3">
      <c r="A2" t="s">
        <v>0</v>
      </c>
      <c r="B2" t="s">
        <v>4</v>
      </c>
      <c r="C2" t="s">
        <v>5</v>
      </c>
      <c r="D2" t="s">
        <v>152</v>
      </c>
    </row>
    <row r="3" spans="1:4" x14ac:dyDescent="0.3">
      <c r="A3" t="s">
        <v>156</v>
      </c>
      <c r="B3">
        <v>2</v>
      </c>
      <c r="D3" t="s">
        <v>153</v>
      </c>
    </row>
    <row r="4" spans="1:4" x14ac:dyDescent="0.3">
      <c r="A4" t="s">
        <v>161</v>
      </c>
      <c r="B4" s="1">
        <v>0.9</v>
      </c>
      <c r="D4" t="s">
        <v>41</v>
      </c>
    </row>
    <row r="5" spans="1:4" x14ac:dyDescent="0.3">
      <c r="A5" t="s">
        <v>162</v>
      </c>
      <c r="B5" s="1">
        <v>0.8</v>
      </c>
      <c r="D5" t="s">
        <v>41</v>
      </c>
    </row>
    <row r="6" spans="1:4" x14ac:dyDescent="0.3">
      <c r="A6" t="s">
        <v>145</v>
      </c>
      <c r="B6">
        <v>298.14999999999998</v>
      </c>
      <c r="C6" t="s">
        <v>146</v>
      </c>
      <c r="D6" t="s">
        <v>147</v>
      </c>
    </row>
    <row r="7" spans="1:4" x14ac:dyDescent="0.3">
      <c r="A7" t="s">
        <v>148</v>
      </c>
      <c r="B7">
        <v>10</v>
      </c>
      <c r="C7" t="s">
        <v>144</v>
      </c>
    </row>
    <row r="8" spans="1:4" x14ac:dyDescent="0.3">
      <c r="A8" t="s">
        <v>157</v>
      </c>
      <c r="B8" s="1">
        <v>2</v>
      </c>
      <c r="C8" t="s">
        <v>2</v>
      </c>
      <c r="D8" t="s">
        <v>41</v>
      </c>
    </row>
    <row r="9" spans="1:4" x14ac:dyDescent="0.3">
      <c r="A9" t="s">
        <v>143</v>
      </c>
      <c r="B9">
        <v>353</v>
      </c>
      <c r="C9" t="s">
        <v>1</v>
      </c>
    </row>
    <row r="10" spans="1:4" x14ac:dyDescent="0.3">
      <c r="A10" t="s">
        <v>150</v>
      </c>
      <c r="B10">
        <v>1</v>
      </c>
      <c r="C10" t="s">
        <v>144</v>
      </c>
    </row>
    <row r="11" spans="1:4" x14ac:dyDescent="0.3">
      <c r="A11" t="s">
        <v>158</v>
      </c>
      <c r="B11" s="1">
        <v>1</v>
      </c>
      <c r="C11" t="s">
        <v>2</v>
      </c>
      <c r="D11" t="s">
        <v>41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33</v>
      </c>
      <c r="B14">
        <v>3.7160000000000002</v>
      </c>
      <c r="C14" t="s">
        <v>15</v>
      </c>
      <c r="D14" t="s">
        <v>60</v>
      </c>
    </row>
    <row r="15" spans="1:4" x14ac:dyDescent="0.3">
      <c r="A15" s="3" t="s">
        <v>165</v>
      </c>
      <c r="B15" s="1">
        <v>5000</v>
      </c>
      <c r="C15" t="s">
        <v>164</v>
      </c>
      <c r="D15" t="s">
        <v>41</v>
      </c>
    </row>
    <row r="16" spans="1:4" x14ac:dyDescent="0.3">
      <c r="A16" s="3" t="s">
        <v>163</v>
      </c>
      <c r="B16">
        <v>0.8</v>
      </c>
    </row>
    <row r="17" spans="1:4" x14ac:dyDescent="0.3">
      <c r="A17" s="3" t="s">
        <v>166</v>
      </c>
      <c r="B17">
        <v>313.14999999999998</v>
      </c>
      <c r="D17" t="s">
        <v>167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46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B2" sqref="B2"/>
    </sheetView>
  </sheetViews>
  <sheetFormatPr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71</v>
      </c>
    </row>
    <row r="3" spans="1:4" x14ac:dyDescent="0.3">
      <c r="A3" t="s">
        <v>330</v>
      </c>
      <c r="B3" s="1">
        <v>50</v>
      </c>
      <c r="C3" t="s">
        <v>324</v>
      </c>
      <c r="D3" t="s">
        <v>325</v>
      </c>
    </row>
    <row r="4" spans="1:4" x14ac:dyDescent="0.3">
      <c r="A4" t="s">
        <v>331</v>
      </c>
      <c r="B4">
        <v>5</v>
      </c>
      <c r="C4" t="s">
        <v>324</v>
      </c>
    </row>
    <row r="5" spans="1:4" x14ac:dyDescent="0.3">
      <c r="A5" t="s">
        <v>326</v>
      </c>
      <c r="B5">
        <v>0</v>
      </c>
      <c r="C5" t="s">
        <v>327</v>
      </c>
    </row>
    <row r="6" spans="1:4" x14ac:dyDescent="0.3">
      <c r="A6" t="s">
        <v>328</v>
      </c>
      <c r="B6">
        <v>15</v>
      </c>
      <c r="C6" t="s">
        <v>329</v>
      </c>
    </row>
    <row r="7" spans="1:4" x14ac:dyDescent="0.3">
      <c r="A7" t="s">
        <v>46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69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71</v>
      </c>
    </row>
    <row r="3" spans="1:4" x14ac:dyDescent="0.3">
      <c r="A3" t="s">
        <v>70</v>
      </c>
      <c r="B3">
        <v>4</v>
      </c>
      <c r="C3" t="s">
        <v>16</v>
      </c>
      <c r="D3" t="s">
        <v>72</v>
      </c>
    </row>
    <row r="4" spans="1:4" x14ac:dyDescent="0.3">
      <c r="A4" t="s">
        <v>73</v>
      </c>
      <c r="D4" t="s">
        <v>74</v>
      </c>
    </row>
    <row r="5" spans="1:4" x14ac:dyDescent="0.3">
      <c r="A5" t="s">
        <v>75</v>
      </c>
      <c r="B5">
        <v>1</v>
      </c>
      <c r="C5" t="s">
        <v>86</v>
      </c>
      <c r="D5" t="s">
        <v>76</v>
      </c>
    </row>
    <row r="6" spans="1:4" x14ac:dyDescent="0.3">
      <c r="A6" t="s">
        <v>77</v>
      </c>
      <c r="D6" t="s">
        <v>78</v>
      </c>
    </row>
    <row r="7" spans="1:4" x14ac:dyDescent="0.3">
      <c r="A7" t="s">
        <v>79</v>
      </c>
      <c r="D7" t="s">
        <v>80</v>
      </c>
    </row>
    <row r="8" spans="1:4" x14ac:dyDescent="0.3">
      <c r="A8" t="s">
        <v>81</v>
      </c>
      <c r="D8" t="s">
        <v>82</v>
      </c>
    </row>
    <row r="9" spans="1:4" x14ac:dyDescent="0.3">
      <c r="A9" t="s">
        <v>83</v>
      </c>
    </row>
    <row r="10" spans="1:4" x14ac:dyDescent="0.3">
      <c r="A10" t="s">
        <v>84</v>
      </c>
      <c r="B10">
        <v>30</v>
      </c>
      <c r="C10" t="s">
        <v>16</v>
      </c>
    </row>
    <row r="11" spans="1:4" x14ac:dyDescent="0.3">
      <c r="A11" t="s">
        <v>85</v>
      </c>
      <c r="B11">
        <v>0.2</v>
      </c>
      <c r="C11" t="s">
        <v>16</v>
      </c>
    </row>
    <row r="12" spans="1:4" x14ac:dyDescent="0.3">
      <c r="A12" t="s">
        <v>87</v>
      </c>
      <c r="B12">
        <v>0.75</v>
      </c>
      <c r="D12" t="s">
        <v>88</v>
      </c>
    </row>
    <row r="13" spans="1:4" x14ac:dyDescent="0.3">
      <c r="A13" t="s">
        <v>23</v>
      </c>
      <c r="B13">
        <v>9.81</v>
      </c>
      <c r="C13" t="s">
        <v>90</v>
      </c>
      <c r="D13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100</v>
      </c>
    </row>
    <row r="3" spans="1:8" x14ac:dyDescent="0.3">
      <c r="A3" t="s">
        <v>168</v>
      </c>
      <c r="B3">
        <f xml:space="preserve"> 1.5 * 10^(-3)</f>
        <v>1.5E-3</v>
      </c>
      <c r="C3" t="s">
        <v>175</v>
      </c>
      <c r="D3" t="s">
        <v>56</v>
      </c>
    </row>
    <row r="4" spans="1:8" x14ac:dyDescent="0.3">
      <c r="A4" t="s">
        <v>174</v>
      </c>
      <c r="B4" s="1">
        <f>1*10^-3</f>
        <v>1E-3</v>
      </c>
      <c r="C4" t="s">
        <v>175</v>
      </c>
      <c r="D4" t="s">
        <v>173</v>
      </c>
      <c r="H4" t="s">
        <v>41</v>
      </c>
    </row>
    <row r="5" spans="1:8" x14ac:dyDescent="0.3">
      <c r="A5" t="s">
        <v>172</v>
      </c>
      <c r="B5" s="1">
        <f>1.5*10^-3</f>
        <v>1.5E-3</v>
      </c>
      <c r="C5" t="s">
        <v>175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187</v>
      </c>
      <c r="C2" t="s">
        <v>186</v>
      </c>
      <c r="E2" t="s">
        <v>71</v>
      </c>
      <c r="F2" t="s">
        <v>182</v>
      </c>
    </row>
    <row r="3" spans="1:6" x14ac:dyDescent="0.3">
      <c r="A3" t="s">
        <v>99</v>
      </c>
      <c r="B3">
        <v>6.6600000000000006E-2</v>
      </c>
      <c r="D3" t="s">
        <v>93</v>
      </c>
      <c r="F3" t="s">
        <v>92</v>
      </c>
    </row>
    <row r="4" spans="1:6" x14ac:dyDescent="0.3">
      <c r="A4" t="s">
        <v>94</v>
      </c>
      <c r="B4">
        <v>0.01</v>
      </c>
      <c r="D4" t="s">
        <v>95</v>
      </c>
      <c r="F4" t="s">
        <v>57</v>
      </c>
    </row>
    <row r="5" spans="1:6" x14ac:dyDescent="0.3">
      <c r="A5" s="3" t="s">
        <v>43</v>
      </c>
      <c r="B5">
        <v>20</v>
      </c>
      <c r="D5" t="s">
        <v>96</v>
      </c>
      <c r="F5" s="2" t="s">
        <v>97</v>
      </c>
    </row>
    <row r="6" spans="1:6" x14ac:dyDescent="0.3">
      <c r="A6" s="3" t="s">
        <v>34</v>
      </c>
      <c r="B6">
        <v>0.51</v>
      </c>
      <c r="C6">
        <v>0.55000000000000004</v>
      </c>
      <c r="D6" t="s">
        <v>96</v>
      </c>
      <c r="F6" s="2" t="s">
        <v>181</v>
      </c>
    </row>
    <row r="7" spans="1:6" x14ac:dyDescent="0.3">
      <c r="A7" t="s">
        <v>35</v>
      </c>
      <c r="B7">
        <v>0.15</v>
      </c>
      <c r="C7">
        <v>0.45</v>
      </c>
      <c r="D7" t="s">
        <v>96</v>
      </c>
      <c r="F7" s="2" t="s">
        <v>98</v>
      </c>
    </row>
    <row r="8" spans="1:6" ht="15.6" x14ac:dyDescent="0.35">
      <c r="A8" s="3" t="s">
        <v>176</v>
      </c>
      <c r="B8">
        <v>0.17</v>
      </c>
      <c r="C8">
        <v>0.24</v>
      </c>
      <c r="D8" t="s">
        <v>96</v>
      </c>
      <c r="F8" s="2" t="s">
        <v>178</v>
      </c>
    </row>
    <row r="9" spans="1:6" x14ac:dyDescent="0.3">
      <c r="A9" t="s">
        <v>177</v>
      </c>
      <c r="B9">
        <f>30/45</f>
        <v>0.66666666666666663</v>
      </c>
      <c r="C9">
        <f>190/45</f>
        <v>4.2222222222222223</v>
      </c>
      <c r="D9" t="s">
        <v>96</v>
      </c>
      <c r="E9" t="s">
        <v>180</v>
      </c>
      <c r="F9" s="2" t="s">
        <v>179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RowHeight="14.4" x14ac:dyDescent="0.3"/>
  <cols>
    <col min="1" max="1" width="19" customWidth="1"/>
    <col min="2" max="2" width="11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229</v>
      </c>
      <c r="C2" t="s">
        <v>230</v>
      </c>
    </row>
    <row r="3" spans="1:3" x14ac:dyDescent="0.3">
      <c r="A3" s="3" t="s">
        <v>232</v>
      </c>
      <c r="B3">
        <v>1.7999999999999999E-2</v>
      </c>
      <c r="C3" t="s">
        <v>219</v>
      </c>
    </row>
    <row r="4" spans="1:3" x14ac:dyDescent="0.3">
      <c r="A4" t="s">
        <v>233</v>
      </c>
      <c r="B4">
        <v>7.4999999999999997E-3</v>
      </c>
      <c r="C4" t="s">
        <v>219</v>
      </c>
    </row>
    <row r="5" spans="1:3" x14ac:dyDescent="0.3">
      <c r="A5" s="3" t="s">
        <v>236</v>
      </c>
      <c r="B5">
        <v>0.1</v>
      </c>
      <c r="C5" t="s">
        <v>234</v>
      </c>
    </row>
    <row r="6" spans="1:3" x14ac:dyDescent="0.3">
      <c r="A6" t="s">
        <v>237</v>
      </c>
      <c r="B6">
        <v>0.25</v>
      </c>
      <c r="C6" t="s">
        <v>235</v>
      </c>
    </row>
    <row r="7" spans="1:3" x14ac:dyDescent="0.3">
      <c r="A7" t="s">
        <v>220</v>
      </c>
      <c r="B7">
        <v>0.02</v>
      </c>
      <c r="C7" t="s">
        <v>219</v>
      </c>
    </row>
    <row r="8" spans="1:3" x14ac:dyDescent="0.3">
      <c r="A8" t="s">
        <v>221</v>
      </c>
      <c r="B8">
        <v>0.02</v>
      </c>
      <c r="C8" t="s">
        <v>219</v>
      </c>
    </row>
    <row r="9" spans="1:3" x14ac:dyDescent="0.3">
      <c r="A9" t="s">
        <v>222</v>
      </c>
      <c r="B9">
        <v>0.22</v>
      </c>
      <c r="C9" t="s">
        <v>223</v>
      </c>
    </row>
    <row r="10" spans="1:3" x14ac:dyDescent="0.3">
      <c r="A10" t="s">
        <v>239</v>
      </c>
      <c r="B10">
        <v>0.5</v>
      </c>
      <c r="C10" t="s">
        <v>223</v>
      </c>
    </row>
    <row r="11" spans="1:3" x14ac:dyDescent="0.3">
      <c r="A11" t="s">
        <v>240</v>
      </c>
      <c r="B11">
        <v>4.4999999999999998E-2</v>
      </c>
      <c r="C11" t="s">
        <v>224</v>
      </c>
    </row>
    <row r="12" spans="1:3" x14ac:dyDescent="0.3">
      <c r="A12" t="s">
        <v>225</v>
      </c>
      <c r="B12">
        <v>0.13500000000000001</v>
      </c>
      <c r="C12" t="s">
        <v>224</v>
      </c>
    </row>
    <row r="13" spans="1:3" x14ac:dyDescent="0.3">
      <c r="A13" t="s">
        <v>226</v>
      </c>
      <c r="B13">
        <v>0.08</v>
      </c>
      <c r="C13" t="s">
        <v>227</v>
      </c>
    </row>
    <row r="14" spans="1:3" x14ac:dyDescent="0.3">
      <c r="A14" t="s">
        <v>228</v>
      </c>
      <c r="B14">
        <v>5.7500000000000002E-2</v>
      </c>
      <c r="C14" t="s">
        <v>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138</v>
      </c>
      <c r="D2" t="s">
        <v>10</v>
      </c>
    </row>
    <row r="3" spans="1:8" x14ac:dyDescent="0.3">
      <c r="A3" t="s">
        <v>183</v>
      </c>
      <c r="B3">
        <v>81890</v>
      </c>
      <c r="C3" t="s">
        <v>29</v>
      </c>
      <c r="D3" s="2" t="s">
        <v>140</v>
      </c>
    </row>
    <row r="4" spans="1:8" x14ac:dyDescent="0.3">
      <c r="A4" t="s">
        <v>141</v>
      </c>
      <c r="B4" s="1">
        <v>45</v>
      </c>
      <c r="D4" s="2" t="s">
        <v>139</v>
      </c>
      <c r="H4" t="s">
        <v>142</v>
      </c>
    </row>
    <row r="5" spans="1:8" x14ac:dyDescent="0.3">
      <c r="A5" t="s">
        <v>241</v>
      </c>
    </row>
    <row r="6" spans="1:8" x14ac:dyDescent="0.3">
      <c r="A6" t="s">
        <v>184</v>
      </c>
      <c r="B6">
        <v>0.2</v>
      </c>
      <c r="D6" s="5" t="s">
        <v>238</v>
      </c>
    </row>
    <row r="7" spans="1:8" x14ac:dyDescent="0.3">
      <c r="A7" t="s">
        <v>185</v>
      </c>
      <c r="B7">
        <v>0.2</v>
      </c>
      <c r="D7" t="s">
        <v>238</v>
      </c>
    </row>
    <row r="8" spans="1:8" x14ac:dyDescent="0.3">
      <c r="A8" t="s">
        <v>231</v>
      </c>
      <c r="B8">
        <v>2.7E-2</v>
      </c>
      <c r="D8" t="s">
        <v>219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abSelected="1" topLeftCell="A2" workbookViewId="0">
      <selection activeCell="N13" sqref="N13"/>
    </sheetView>
  </sheetViews>
  <sheetFormatPr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554687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61</v>
      </c>
    </row>
    <row r="2" spans="1:11" x14ac:dyDescent="0.3">
      <c r="A2" t="s">
        <v>0</v>
      </c>
      <c r="B2" t="s">
        <v>28</v>
      </c>
      <c r="D2" t="s">
        <v>49</v>
      </c>
      <c r="E2" t="s">
        <v>332</v>
      </c>
      <c r="F2" t="s">
        <v>333</v>
      </c>
      <c r="G2" t="s">
        <v>7</v>
      </c>
      <c r="H2" t="s">
        <v>58</v>
      </c>
      <c r="I2" t="s">
        <v>30</v>
      </c>
      <c r="J2" t="s">
        <v>68</v>
      </c>
    </row>
    <row r="3" spans="1:11" x14ac:dyDescent="0.3">
      <c r="A3" t="s">
        <v>195</v>
      </c>
      <c r="B3">
        <v>37500</v>
      </c>
      <c r="C3" t="s">
        <v>29</v>
      </c>
      <c r="D3" t="s">
        <v>52</v>
      </c>
      <c r="E3">
        <v>3</v>
      </c>
      <c r="F3">
        <v>0.5</v>
      </c>
      <c r="G3" t="s">
        <v>48</v>
      </c>
      <c r="H3" t="s">
        <v>59</v>
      </c>
      <c r="I3">
        <v>0.53</v>
      </c>
    </row>
    <row r="4" spans="1:11" x14ac:dyDescent="0.3">
      <c r="A4" t="s">
        <v>196</v>
      </c>
      <c r="B4">
        <v>230000</v>
      </c>
      <c r="C4" t="s">
        <v>29</v>
      </c>
      <c r="D4" t="s">
        <v>53</v>
      </c>
      <c r="E4">
        <v>150</v>
      </c>
      <c r="F4">
        <v>20</v>
      </c>
      <c r="G4" t="s">
        <v>15</v>
      </c>
      <c r="H4" s="2" t="s">
        <v>62</v>
      </c>
      <c r="I4">
        <v>0.6</v>
      </c>
    </row>
    <row r="5" spans="1:11" x14ac:dyDescent="0.3">
      <c r="A5" t="s">
        <v>197</v>
      </c>
      <c r="B5">
        <v>63000</v>
      </c>
      <c r="C5" t="s">
        <v>29</v>
      </c>
      <c r="D5" t="s">
        <v>50</v>
      </c>
      <c r="E5">
        <v>15</v>
      </c>
      <c r="F5">
        <v>4</v>
      </c>
      <c r="G5" t="s">
        <v>51</v>
      </c>
      <c r="H5" s="2" t="s">
        <v>63</v>
      </c>
      <c r="I5">
        <v>0.81</v>
      </c>
    </row>
    <row r="6" spans="1:11" x14ac:dyDescent="0.3">
      <c r="A6" t="s">
        <v>193</v>
      </c>
      <c r="B6">
        <v>380000</v>
      </c>
      <c r="C6" t="s">
        <v>29</v>
      </c>
      <c r="E6">
        <v>10</v>
      </c>
      <c r="F6">
        <v>12</v>
      </c>
      <c r="H6" t="s">
        <v>57</v>
      </c>
      <c r="I6">
        <v>0.66</v>
      </c>
    </row>
    <row r="7" spans="1:11" x14ac:dyDescent="0.3">
      <c r="A7" t="s">
        <v>194</v>
      </c>
      <c r="B7">
        <v>22000</v>
      </c>
      <c r="C7" t="s">
        <v>29</v>
      </c>
      <c r="D7" t="s">
        <v>136</v>
      </c>
      <c r="E7">
        <v>1600</v>
      </c>
      <c r="F7">
        <v>3593</v>
      </c>
      <c r="G7" t="s">
        <v>15</v>
      </c>
      <c r="H7" t="s">
        <v>57</v>
      </c>
      <c r="I7">
        <v>0.85</v>
      </c>
    </row>
    <row r="8" spans="1:11" x14ac:dyDescent="0.3">
      <c r="A8" t="s">
        <v>198</v>
      </c>
      <c r="B8">
        <v>37500</v>
      </c>
      <c r="C8" t="s">
        <v>29</v>
      </c>
      <c r="D8" t="s">
        <v>52</v>
      </c>
      <c r="E8">
        <v>3</v>
      </c>
      <c r="F8">
        <v>5</v>
      </c>
      <c r="G8" t="s">
        <v>48</v>
      </c>
      <c r="H8" t="s">
        <v>57</v>
      </c>
      <c r="I8">
        <v>0.53</v>
      </c>
    </row>
    <row r="9" spans="1:11" x14ac:dyDescent="0.3">
      <c r="A9" t="s">
        <v>199</v>
      </c>
      <c r="B9">
        <v>230000</v>
      </c>
      <c r="C9" t="s">
        <v>29</v>
      </c>
      <c r="D9" t="s">
        <v>53</v>
      </c>
      <c r="E9">
        <v>150</v>
      </c>
      <c r="F9">
        <v>100</v>
      </c>
      <c r="G9" t="s">
        <v>15</v>
      </c>
      <c r="H9" s="2" t="s">
        <v>62</v>
      </c>
      <c r="I9">
        <v>0.6</v>
      </c>
    </row>
    <row r="10" spans="1:11" x14ac:dyDescent="0.3">
      <c r="A10" t="s">
        <v>200</v>
      </c>
      <c r="B10">
        <v>75000</v>
      </c>
      <c r="C10" t="s">
        <v>29</v>
      </c>
      <c r="D10" t="s">
        <v>52</v>
      </c>
      <c r="E10">
        <v>3</v>
      </c>
      <c r="F10">
        <v>5</v>
      </c>
      <c r="G10" t="s">
        <v>48</v>
      </c>
      <c r="H10" t="s">
        <v>57</v>
      </c>
      <c r="I10">
        <v>0.53</v>
      </c>
    </row>
    <row r="11" spans="1:11" x14ac:dyDescent="0.3">
      <c r="A11" t="s">
        <v>201</v>
      </c>
      <c r="B11">
        <v>100000</v>
      </c>
      <c r="C11" t="s">
        <v>29</v>
      </c>
      <c r="D11" t="s">
        <v>188</v>
      </c>
      <c r="E11">
        <v>30</v>
      </c>
      <c r="F11">
        <v>10</v>
      </c>
      <c r="G11" t="s">
        <v>48</v>
      </c>
      <c r="H11" t="s">
        <v>190</v>
      </c>
      <c r="I11">
        <v>0.67</v>
      </c>
    </row>
    <row r="12" spans="1:11" x14ac:dyDescent="0.3">
      <c r="A12" t="s">
        <v>202</v>
      </c>
      <c r="B12">
        <v>32.5</v>
      </c>
      <c r="C12" t="s">
        <v>29</v>
      </c>
      <c r="D12" t="s">
        <v>188</v>
      </c>
      <c r="E12">
        <v>1</v>
      </c>
      <c r="F12">
        <v>10</v>
      </c>
      <c r="G12" t="s">
        <v>48</v>
      </c>
      <c r="H12" s="2" t="s">
        <v>151</v>
      </c>
      <c r="I12">
        <v>0.95</v>
      </c>
    </row>
    <row r="13" spans="1:11" x14ac:dyDescent="0.3">
      <c r="A13" t="s">
        <v>207</v>
      </c>
      <c r="B13">
        <v>238000</v>
      </c>
      <c r="C13" t="s">
        <v>29</v>
      </c>
      <c r="D13" t="s">
        <v>189</v>
      </c>
      <c r="E13">
        <v>10</v>
      </c>
      <c r="F13">
        <v>60</v>
      </c>
      <c r="G13" t="s">
        <v>15</v>
      </c>
      <c r="H13" t="s">
        <v>191</v>
      </c>
      <c r="I13">
        <v>0.65</v>
      </c>
    </row>
    <row r="14" spans="1:11" x14ac:dyDescent="0.3">
      <c r="A14" s="3" t="s">
        <v>203</v>
      </c>
      <c r="B14">
        <v>9500</v>
      </c>
      <c r="C14" t="s">
        <v>29</v>
      </c>
      <c r="D14" t="s">
        <v>50</v>
      </c>
      <c r="E14">
        <v>23</v>
      </c>
      <c r="F14">
        <v>2.2000000000000002</v>
      </c>
      <c r="G14" t="s">
        <v>51</v>
      </c>
      <c r="H14" s="2" t="s">
        <v>65</v>
      </c>
      <c r="I14">
        <v>0.79</v>
      </c>
    </row>
    <row r="15" spans="1:11" x14ac:dyDescent="0.3">
      <c r="A15" s="3" t="s">
        <v>204</v>
      </c>
      <c r="B15">
        <v>4800</v>
      </c>
      <c r="C15" t="s">
        <v>29</v>
      </c>
      <c r="D15" t="s">
        <v>54</v>
      </c>
      <c r="E15">
        <v>7.5</v>
      </c>
      <c r="F15">
        <v>2.54</v>
      </c>
      <c r="G15" t="s">
        <v>55</v>
      </c>
      <c r="H15" s="2" t="s">
        <v>66</v>
      </c>
      <c r="I15">
        <v>0.65</v>
      </c>
    </row>
    <row r="16" spans="1:11" x14ac:dyDescent="0.3">
      <c r="A16" t="s">
        <v>205</v>
      </c>
      <c r="B16">
        <v>80</v>
      </c>
      <c r="C16" t="s">
        <v>64</v>
      </c>
      <c r="D16" t="s">
        <v>54</v>
      </c>
      <c r="E16">
        <v>15</v>
      </c>
      <c r="F16">
        <v>20</v>
      </c>
      <c r="G16" t="s">
        <v>55</v>
      </c>
      <c r="H16" s="2" t="s">
        <v>67</v>
      </c>
      <c r="I16">
        <v>1.33</v>
      </c>
      <c r="J16">
        <v>100</v>
      </c>
      <c r="K16" t="s">
        <v>16</v>
      </c>
    </row>
    <row r="17" spans="1:9" x14ac:dyDescent="0.3">
      <c r="A17" t="s">
        <v>206</v>
      </c>
      <c r="B17">
        <v>21000</v>
      </c>
      <c r="C17" t="s">
        <v>29</v>
      </c>
      <c r="I17">
        <v>0.2</v>
      </c>
    </row>
    <row r="19" spans="1:9" x14ac:dyDescent="0.3">
      <c r="A19" t="s">
        <v>101</v>
      </c>
      <c r="B19">
        <v>650</v>
      </c>
      <c r="C19" t="s">
        <v>57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103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44</v>
      </c>
      <c r="B3">
        <v>1</v>
      </c>
    </row>
    <row r="4" spans="1:4" x14ac:dyDescent="0.3">
      <c r="A4" t="s">
        <v>36</v>
      </c>
      <c r="B4">
        <v>3</v>
      </c>
      <c r="D4" t="s">
        <v>30</v>
      </c>
    </row>
    <row r="5" spans="1:4" x14ac:dyDescent="0.3">
      <c r="A5" t="s">
        <v>37</v>
      </c>
      <c r="B5">
        <v>0.7</v>
      </c>
      <c r="D5" t="s">
        <v>16</v>
      </c>
    </row>
    <row r="6" spans="1:4" x14ac:dyDescent="0.3">
      <c r="A6" t="s">
        <v>38</v>
      </c>
      <c r="B6">
        <v>1</v>
      </c>
    </row>
    <row r="7" spans="1:4" x14ac:dyDescent="0.3">
      <c r="A7" t="s">
        <v>39</v>
      </c>
      <c r="B7">
        <v>1</v>
      </c>
    </row>
    <row r="8" spans="1:4" x14ac:dyDescent="0.3">
      <c r="A8" t="s">
        <v>40</v>
      </c>
      <c r="B8">
        <v>1</v>
      </c>
    </row>
    <row r="10" spans="1:4" x14ac:dyDescent="0.3">
      <c r="A10" t="s">
        <v>31</v>
      </c>
      <c r="B10" s="1">
        <v>50</v>
      </c>
      <c r="C10" t="s">
        <v>32</v>
      </c>
      <c r="D10" t="s">
        <v>41</v>
      </c>
    </row>
    <row r="11" spans="1:4" x14ac:dyDescent="0.3">
      <c r="A11" t="s">
        <v>102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229</v>
      </c>
      <c r="C2" t="s">
        <v>230</v>
      </c>
    </row>
    <row r="3" spans="1:3" x14ac:dyDescent="0.3">
      <c r="A3" t="s">
        <v>208</v>
      </c>
      <c r="B3">
        <v>0.7</v>
      </c>
      <c r="C3" t="s">
        <v>209</v>
      </c>
    </row>
    <row r="4" spans="1:3" x14ac:dyDescent="0.3">
      <c r="A4" t="s">
        <v>210</v>
      </c>
      <c r="B4">
        <v>0.18</v>
      </c>
      <c r="C4" t="s">
        <v>209</v>
      </c>
    </row>
    <row r="5" spans="1:3" x14ac:dyDescent="0.3">
      <c r="A5" t="s">
        <v>211</v>
      </c>
      <c r="B5">
        <v>0.1</v>
      </c>
      <c r="C5" t="s">
        <v>209</v>
      </c>
    </row>
    <row r="6" spans="1:3" x14ac:dyDescent="0.3">
      <c r="A6" t="s">
        <v>212</v>
      </c>
      <c r="B6">
        <v>0.38</v>
      </c>
      <c r="C6" t="s">
        <v>209</v>
      </c>
    </row>
    <row r="7" spans="1:3" x14ac:dyDescent="0.3">
      <c r="A7" t="s">
        <v>213</v>
      </c>
      <c r="B7">
        <v>0.4</v>
      </c>
      <c r="C7" t="s">
        <v>209</v>
      </c>
    </row>
    <row r="8" spans="1:3" x14ac:dyDescent="0.3">
      <c r="A8" t="s">
        <v>214</v>
      </c>
      <c r="B8">
        <v>0.06</v>
      </c>
      <c r="C8" t="s">
        <v>209</v>
      </c>
    </row>
    <row r="9" spans="1:3" x14ac:dyDescent="0.3">
      <c r="A9" t="s">
        <v>215</v>
      </c>
      <c r="B9">
        <v>0.1</v>
      </c>
      <c r="C9" t="s">
        <v>209</v>
      </c>
    </row>
    <row r="10" spans="1:3" x14ac:dyDescent="0.3">
      <c r="A10" t="s">
        <v>216</v>
      </c>
      <c r="B10">
        <v>0.25</v>
      </c>
      <c r="C10" t="s">
        <v>217</v>
      </c>
    </row>
    <row r="11" spans="1:3" x14ac:dyDescent="0.3">
      <c r="A11" t="s">
        <v>218</v>
      </c>
      <c r="B11">
        <v>0.2</v>
      </c>
      <c r="C1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91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115</v>
      </c>
      <c r="D3" t="s">
        <v>47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42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45</v>
      </c>
      <c r="B8">
        <v>6.3499999999999997E-3</v>
      </c>
      <c r="C8" t="s">
        <v>15</v>
      </c>
      <c r="D8" t="s">
        <v>192</v>
      </c>
    </row>
    <row r="9" spans="1:4" x14ac:dyDescent="0.3">
      <c r="A9" s="3" t="s">
        <v>33</v>
      </c>
      <c r="B9">
        <v>3.7160000000000002</v>
      </c>
      <c r="C9" t="s">
        <v>15</v>
      </c>
      <c r="D9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119</v>
      </c>
      <c r="B3">
        <v>35000</v>
      </c>
      <c r="C3" t="s">
        <v>120</v>
      </c>
    </row>
    <row r="4" spans="1:3" x14ac:dyDescent="0.3">
      <c r="A4" t="s">
        <v>160</v>
      </c>
      <c r="B4">
        <v>7920</v>
      </c>
      <c r="C4" t="s">
        <v>121</v>
      </c>
    </row>
    <row r="5" spans="1:3" x14ac:dyDescent="0.3">
      <c r="A5" t="s">
        <v>127</v>
      </c>
      <c r="B5">
        <v>20</v>
      </c>
      <c r="C5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57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123</v>
      </c>
      <c r="B3">
        <v>0.19400000000000001</v>
      </c>
      <c r="C3" t="s">
        <v>110</v>
      </c>
      <c r="D3" t="s">
        <v>116</v>
      </c>
    </row>
    <row r="4" spans="1:4" x14ac:dyDescent="0.3">
      <c r="A4" t="s">
        <v>117</v>
      </c>
      <c r="B4">
        <v>1204.67</v>
      </c>
      <c r="C4" t="s">
        <v>118</v>
      </c>
    </row>
    <row r="5" spans="1:4" x14ac:dyDescent="0.3">
      <c r="A5" t="s">
        <v>169</v>
      </c>
      <c r="B5">
        <v>1</v>
      </c>
      <c r="C5" t="s">
        <v>170</v>
      </c>
      <c r="D5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129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128</v>
      </c>
      <c r="B3">
        <v>2.5</v>
      </c>
      <c r="C3" t="s">
        <v>16</v>
      </c>
      <c r="D3" t="s">
        <v>137</v>
      </c>
    </row>
    <row r="4" spans="1:4" x14ac:dyDescent="0.3">
      <c r="A4" t="s">
        <v>54</v>
      </c>
      <c r="B4">
        <v>0.1</v>
      </c>
      <c r="C4" t="s">
        <v>16</v>
      </c>
      <c r="D4" t="s">
        <v>137</v>
      </c>
    </row>
    <row r="5" spans="1:4" x14ac:dyDescent="0.3">
      <c r="A5" t="s">
        <v>130</v>
      </c>
      <c r="B5">
        <v>0.9</v>
      </c>
    </row>
    <row r="6" spans="1:4" x14ac:dyDescent="0.3">
      <c r="A6" t="s">
        <v>159</v>
      </c>
    </row>
    <row r="7" spans="1:4" x14ac:dyDescent="0.3">
      <c r="A7" t="s">
        <v>133</v>
      </c>
      <c r="B7">
        <v>8</v>
      </c>
      <c r="C7" t="s">
        <v>131</v>
      </c>
      <c r="D7" t="s">
        <v>132</v>
      </c>
    </row>
    <row r="8" spans="1:4" x14ac:dyDescent="0.3">
      <c r="A8" t="s">
        <v>134</v>
      </c>
      <c r="B8">
        <v>8</v>
      </c>
      <c r="C8" t="s">
        <v>131</v>
      </c>
    </row>
    <row r="9" spans="1:4" x14ac:dyDescent="0.3">
      <c r="A9" t="s">
        <v>135</v>
      </c>
      <c r="B9">
        <v>2</v>
      </c>
      <c r="C9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57</v>
      </c>
    </row>
    <row r="2" spans="1:4" x14ac:dyDescent="0.3">
      <c r="A2" t="s">
        <v>0</v>
      </c>
      <c r="B2" t="s">
        <v>4</v>
      </c>
      <c r="C2" t="s">
        <v>7</v>
      </c>
      <c r="D2" t="s">
        <v>71</v>
      </c>
    </row>
    <row r="3" spans="1:4" x14ac:dyDescent="0.3">
      <c r="A3" t="s">
        <v>104</v>
      </c>
      <c r="B3">
        <v>1383.46</v>
      </c>
      <c r="C3" t="s">
        <v>105</v>
      </c>
    </row>
    <row r="4" spans="1:4" x14ac:dyDescent="0.3">
      <c r="A4" t="s">
        <v>123</v>
      </c>
      <c r="B4">
        <v>0.19400000000000001</v>
      </c>
      <c r="C4" t="s">
        <v>110</v>
      </c>
    </row>
    <row r="5" spans="1:4" x14ac:dyDescent="0.3">
      <c r="A5" t="s">
        <v>106</v>
      </c>
      <c r="B5">
        <v>69.17</v>
      </c>
      <c r="C5" t="s">
        <v>23</v>
      </c>
    </row>
    <row r="6" spans="1:4" x14ac:dyDescent="0.3">
      <c r="A6" t="s">
        <v>107</v>
      </c>
      <c r="B6">
        <v>10</v>
      </c>
      <c r="C6" t="s">
        <v>105</v>
      </c>
      <c r="D6" t="s">
        <v>108</v>
      </c>
    </row>
    <row r="7" spans="1:4" x14ac:dyDescent="0.3">
      <c r="A7" t="s">
        <v>109</v>
      </c>
      <c r="B7">
        <v>50</v>
      </c>
      <c r="C7" t="s">
        <v>110</v>
      </c>
      <c r="D7" t="s">
        <v>111</v>
      </c>
    </row>
    <row r="8" spans="1:4" x14ac:dyDescent="0.3">
      <c r="A8" t="s">
        <v>112</v>
      </c>
      <c r="B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</row>
    <row r="3" spans="1:3" x14ac:dyDescent="0.3">
      <c r="A3" t="s">
        <v>113</v>
      </c>
      <c r="B3">
        <v>10</v>
      </c>
      <c r="C3" t="s">
        <v>105</v>
      </c>
    </row>
    <row r="4" spans="1:3" x14ac:dyDescent="0.3">
      <c r="A4" t="s">
        <v>114</v>
      </c>
      <c r="B4">
        <v>3</v>
      </c>
    </row>
    <row r="5" spans="1:3" x14ac:dyDescent="0.3">
      <c r="A5" t="s">
        <v>124</v>
      </c>
      <c r="B5">
        <v>40</v>
      </c>
      <c r="C5" t="s">
        <v>110</v>
      </c>
    </row>
    <row r="6" spans="1:3" x14ac:dyDescent="0.3">
      <c r="A6" t="s">
        <v>125</v>
      </c>
      <c r="B6">
        <v>1.71</v>
      </c>
      <c r="C6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46</v>
      </c>
      <c r="B3">
        <v>0.9</v>
      </c>
    </row>
    <row r="4" spans="1:3" x14ac:dyDescent="0.3">
      <c r="A4" t="s">
        <v>126</v>
      </c>
      <c r="B4">
        <v>174</v>
      </c>
      <c r="C4" t="s">
        <v>110</v>
      </c>
    </row>
    <row r="5" spans="1:3" x14ac:dyDescent="0.3">
      <c r="A5" t="s">
        <v>125</v>
      </c>
      <c r="B5">
        <v>1.54</v>
      </c>
      <c r="C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2021-08-19T14:16:03Z</dcterms:modified>
</cp:coreProperties>
</file>