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_rels/sheet2.xml.rels" ContentType="application/vnd.openxmlformats-package.relationships+xml"/>
  <Override PartName="/xl/worksheets/_rels/sheet3.xml.rels" ContentType="application/vnd.openxmlformats-package.relationships+xml"/>
  <Override PartName="/xl/tables/table2.xml" ContentType="application/vnd.openxmlformats-officedocument.spreadsheetml.table+xml"/>
  <Override PartName="/xl/tables/table1.xml" ContentType="application/vnd.openxmlformats-officedocument.spreadsheetml.table+xml"/>
  <Override PartName="/xl/tables/table3.xml" ContentType="application/vnd.openxmlformats-officedocument.spreadsheetml.tabl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nstructions" sheetId="1" state="visible" r:id="rId2"/>
    <sheet name="Starsheet" sheetId="2" state="visible" r:id="rId3"/>
    <sheet name="Calculations" sheetId="3" state="visible" r:id="rId4"/>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<sst xmlns="http://schemas.openxmlformats.org/spreadsheetml/2006/main" count="36" uniqueCount="34">
  <si>
    <t xml:space="preserve">Step-by-step</t>
  </si>
  <si>
    <t xml:space="preserve">1. The spreadsheet will grab the current time from the system automatically.</t>
  </si>
  <si>
    <t xml:space="preserve">2. Look through the telescope and enter the number of minutes in the "Prediction" column (I just use lowest number).</t>
  </si>
  <si>
    <t xml:space="preserve">3. Hit tab to get to the time recorded field, then use the shortcut CTRL, SHIFT, Semicolon to insert the static current time.</t>
  </si>
  <si>
    <t xml:space="preserve">4. Type in the Location into the location field (this will autocomplete and there is a dropdown menu as well).</t>
  </si>
  <si>
    <t xml:space="preserve">5. The time left until the star lands will automatically update and refresh. This allows you to form a list of each star, the location, and when it will land.</t>
  </si>
  <si>
    <t xml:space="preserve">6. The sheet will update times when you change a value by default. To manually refresh, use the shortcut CTRL, F5 if using MS Office or F9 if using LibreOffice</t>
  </si>
  <si>
    <t xml:space="preserve">7. You should only modify values in the "starsheet" tab - the calculations tab is only for automated formulas. The Gray cells can be deleted when the stars have died. If you delete other cells, then just reload the sheet without saving.</t>
  </si>
  <si>
    <t xml:space="preserve">7. I used this sheet to find many shooting stars solo, may it serve you well. You can gain a vast amount of stardust in a short period of time if you have the teleports and locations memorized due to the 300 stardust bonus.</t>
  </si>
  <si>
    <t xml:space="preserve">World</t>
  </si>
  <si>
    <t xml:space="preserve">Prediction (min)</t>
  </si>
  <si>
    <t xml:space="preserve">Time Recorded</t>
  </si>
  <si>
    <t xml:space="preserve">Location</t>
  </si>
  <si>
    <t xml:space="preserve">ETA</t>
  </si>
  <si>
    <t xml:space="preserve">Current Time</t>
  </si>
  <si>
    <t xml:space="preserve">TIME LEFT (min)</t>
  </si>
  <si>
    <t xml:space="preserve">Current Time (EXCEL FORMAT)</t>
  </si>
  <si>
    <t xml:space="preserve">Current Time (SYSTEM</t>
  </si>
  <si>
    <t xml:space="preserve">Arrival Time</t>
  </si>
  <si>
    <t xml:space="preserve">ETA (min)</t>
  </si>
  <si>
    <t xml:space="preserve">Asgarnia</t>
  </si>
  <si>
    <t xml:space="preserve">Crandor / Karamja</t>
  </si>
  <si>
    <t xml:space="preserve">Feldip Hills / Isle of Souls</t>
  </si>
  <si>
    <t xml:space="preserve">Fossil Island / Harmony Island</t>
  </si>
  <si>
    <t xml:space="preserve">Fremennik Lands / Lunar Isle</t>
  </si>
  <si>
    <t xml:space="preserve">Great Kourend</t>
  </si>
  <si>
    <t xml:space="preserve">Kandarin</t>
  </si>
  <si>
    <t xml:space="preserve">Kebos Lowlands</t>
  </si>
  <si>
    <t xml:space="preserve">Kharidian Desert</t>
  </si>
  <si>
    <t xml:space="preserve">Misthalin</t>
  </si>
  <si>
    <t xml:space="preserve">Morytania</t>
  </si>
  <si>
    <t xml:space="preserve">Piscatoris / Gnome Stronghold</t>
  </si>
  <si>
    <t xml:space="preserve">Tirannwn</t>
  </si>
  <si>
    <t xml:space="preserve">Wilderness</t>
  </si>
</sst>
</file>

<file path=xl/styles.xml><?xml version="1.0" encoding="utf-8"?>
<styleSheet xmlns="http://schemas.openxmlformats.org/spreadsheetml/2006/main">
  <numFmts count="5">
    <numFmt numFmtId="164" formatCode="General"/>
    <numFmt numFmtId="165" formatCode="h:mm\ AM/PM"/>
    <numFmt numFmtId="166" formatCode="[$-409]h:mm\ AM/PM;@"/>
    <numFmt numFmtId="167" formatCode="h:mm;@"/>
    <numFmt numFmtId="168" formatCode="mm/dd/yy\ hh:mm\ AM/PM"/>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7">
    <fill>
      <patternFill patternType="none"/>
    </fill>
    <fill>
      <patternFill patternType="gray125"/>
    </fill>
    <fill>
      <patternFill patternType="solid">
        <fgColor rgb="FF92D050"/>
        <bgColor rgb="FFBFBFBF"/>
      </patternFill>
    </fill>
    <fill>
      <patternFill patternType="solid">
        <fgColor rgb="FFBFBFBF"/>
        <bgColor rgb="FFCCCCFF"/>
      </patternFill>
    </fill>
    <fill>
      <patternFill patternType="solid">
        <fgColor rgb="FFFFFF00"/>
        <bgColor rgb="FFFFFF00"/>
      </patternFill>
    </fill>
    <fill>
      <patternFill patternType="solid">
        <fgColor rgb="FFFFC000"/>
        <bgColor rgb="FFFF9900"/>
      </patternFill>
    </fill>
    <fill>
      <patternFill patternType="solid">
        <fgColor rgb="FFF4B183"/>
        <bgColor rgb="FFFF99CC"/>
      </patternFill>
    </fill>
  </fills>
  <borders count="10">
    <border diagonalUp="false" diagonalDown="false">
      <left/>
      <right/>
      <top/>
      <bottom/>
      <diagonal/>
    </border>
    <border diagonalUp="false" diagonalDown="false">
      <left/>
      <right style="thin"/>
      <top/>
      <bottom style="thin"/>
      <diagonal/>
    </border>
    <border diagonalUp="false" diagonalDown="false">
      <left style="thin"/>
      <right style="thin"/>
      <top/>
      <bottom style="thin"/>
      <diagonal/>
    </border>
    <border diagonalUp="false" diagonalDown="false">
      <left style="thin"/>
      <right/>
      <top/>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style="thin"/>
      <top style="thin"/>
      <bottom/>
      <diagonal/>
    </border>
    <border diagonalUp="false" diagonalDown="false">
      <left style="thin"/>
      <right style="thin"/>
      <top style="thin"/>
      <bottom/>
      <diagonal/>
    </border>
    <border diagonalUp="false" diagonalDown="false">
      <left style="thin"/>
      <right/>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2" borderId="4" xfId="0" applyFont="false" applyBorder="true" applyAlignment="false" applyProtection="false">
      <alignment horizontal="general" vertical="bottom" textRotation="0" wrapText="false" indent="0" shrinkToFit="false"/>
      <protection locked="true" hidden="false"/>
    </xf>
    <xf numFmtId="164" fontId="0" fillId="3" borderId="5" xfId="0" applyFont="false" applyBorder="true" applyAlignment="false" applyProtection="false">
      <alignment horizontal="general" vertical="bottom" textRotation="0" wrapText="false" indent="0" shrinkToFit="false"/>
      <protection locked="true" hidden="false"/>
    </xf>
    <xf numFmtId="165" fontId="0" fillId="3" borderId="5" xfId="0" applyFont="false" applyBorder="true" applyAlignment="false" applyProtection="false">
      <alignment horizontal="general" vertical="bottom" textRotation="0" wrapText="false" indent="0" shrinkToFit="false"/>
      <protection locked="true" hidden="false"/>
    </xf>
    <xf numFmtId="166" fontId="0" fillId="4" borderId="5" xfId="0" applyFont="false" applyBorder="true" applyAlignment="false" applyProtection="false">
      <alignment horizontal="general" vertical="bottom" textRotation="0" wrapText="false" indent="0" shrinkToFit="false"/>
      <protection locked="true" hidden="false"/>
    </xf>
    <xf numFmtId="166" fontId="0" fillId="5" borderId="5" xfId="0" applyFont="false" applyBorder="true" applyAlignment="false" applyProtection="false">
      <alignment horizontal="general" vertical="bottom" textRotation="0" wrapText="false" indent="0" shrinkToFit="false"/>
      <protection locked="true" hidden="false"/>
    </xf>
    <xf numFmtId="167" fontId="0" fillId="6" borderId="6" xfId="0" applyFont="false" applyBorder="true" applyAlignment="false" applyProtection="false">
      <alignment horizontal="general" vertical="bottom" textRotation="0" wrapText="false" indent="0" shrinkToFit="false"/>
      <protection locked="true" hidden="false"/>
    </xf>
    <xf numFmtId="164" fontId="0" fillId="2" borderId="7" xfId="0" applyFont="false" applyBorder="true" applyAlignment="false" applyProtection="false">
      <alignment horizontal="general" vertical="bottom" textRotation="0" wrapText="false" indent="0" shrinkToFit="false"/>
      <protection locked="true" hidden="false"/>
    </xf>
    <xf numFmtId="164" fontId="0" fillId="3" borderId="8" xfId="0" applyFont="false" applyBorder="true" applyAlignment="false" applyProtection="false">
      <alignment horizontal="general" vertical="bottom" textRotation="0" wrapText="false" indent="0" shrinkToFit="false"/>
      <protection locked="true" hidden="false"/>
    </xf>
    <xf numFmtId="165" fontId="0" fillId="3" borderId="8" xfId="0" applyFont="false" applyBorder="true" applyAlignment="false" applyProtection="false">
      <alignment horizontal="general" vertical="bottom" textRotation="0" wrapText="false" indent="0" shrinkToFit="false"/>
      <protection locked="true" hidden="false"/>
    </xf>
    <xf numFmtId="166" fontId="0" fillId="4" borderId="8" xfId="0" applyFont="false" applyBorder="true" applyAlignment="false" applyProtection="false">
      <alignment horizontal="general" vertical="bottom" textRotation="0" wrapText="false" indent="0" shrinkToFit="false"/>
      <protection locked="true" hidden="false"/>
    </xf>
    <xf numFmtId="166" fontId="0" fillId="5" borderId="8" xfId="0" applyFont="false" applyBorder="true" applyAlignment="false" applyProtection="false">
      <alignment horizontal="general" vertical="bottom" textRotation="0" wrapText="false" indent="0" shrinkToFit="false"/>
      <protection locked="true" hidden="false"/>
    </xf>
    <xf numFmtId="167" fontId="0" fillId="6" borderId="9"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6">
    <dxf>
      <fill>
        <patternFill patternType="solid">
          <fgColor rgb="FF92D050"/>
        </patternFill>
      </fill>
    </dxf>
    <dxf>
      <fill>
        <patternFill patternType="solid">
          <fgColor rgb="00FFFFFF"/>
        </patternFill>
      </fill>
    </dxf>
    <dxf>
      <fill>
        <patternFill patternType="solid">
          <fgColor rgb="FF000000"/>
          <bgColor rgb="FFFFFFFF"/>
        </patternFill>
      </fill>
    </dxf>
    <dxf>
      <fill>
        <patternFill patternType="solid">
          <fgColor rgb="FFFFFF00"/>
        </patternFill>
      </fill>
    </dxf>
    <dxf>
      <fill>
        <patternFill patternType="solid">
          <fgColor rgb="FFFFC000"/>
        </patternFill>
      </fill>
    </dxf>
    <dxf>
      <fill>
        <patternFill patternType="solid">
          <fgColor rgb="FFF4B183"/>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4B183"/>
      <rgbColor rgb="FF3366FF"/>
      <rgbColor rgb="FF33CCCC"/>
      <rgbColor rgb="FF92D05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tables/table1.xml><?xml version="1.0" encoding="utf-8"?>
<table xmlns="http://schemas.openxmlformats.org/spreadsheetml/2006/main" id="1" name="Table1" displayName="Table1" ref="A1:E401" headerRowCount="1" totalsRowCount="0" totalsRowShown="0">
  <autoFilter ref="A1:E401"/>
  <tableColumns count="5">
    <tableColumn id="1" name="World"/>
    <tableColumn id="2" name="Current Time (EXCEL FORMAT)"/>
    <tableColumn id="3" name="Current Time (SYSTEM"/>
    <tableColumn id="4" name="Arrival Time"/>
    <tableColumn id="5" name="ETA (min)"/>
  </tableColumns>
</table>
</file>

<file path=xl/tables/table2.xml><?xml version="1.0" encoding="utf-8"?>
<table xmlns="http://schemas.openxmlformats.org/spreadsheetml/2006/main" id="2" name="Table2" displayName="Table2" ref="A1:G160" headerRowCount="1" totalsRowCount="0" totalsRowShown="0">
  <autoFilter ref="A1:G160"/>
  <tableColumns count="7">
    <tableColumn id="1" name="World"/>
    <tableColumn id="2" name="Prediction (min)"/>
    <tableColumn id="3" name="Time Recorded"/>
    <tableColumn id="4" name="Location"/>
    <tableColumn id="5" name="ETA"/>
    <tableColumn id="6" name="Current Time"/>
    <tableColumn id="7" name="TIME LEFT (min)"/>
  </tableColumns>
</table>
</file>

<file path=xl/tables/table3.xml><?xml version="1.0" encoding="utf-8"?>
<table xmlns="http://schemas.openxmlformats.org/spreadsheetml/2006/main" id="3" name="Table3" displayName="Table3" ref="G1:G15" headerRowCount="1" totalsRowCount="0" totalsRowShown="0">
  <autoFilter ref="G1:G15"/>
  <tableColumns count="1">
    <tableColumn id="1" name="Location"/>
  </tableColumns>
</table>
</file>

<file path=xl/worksheets/_rels/sheet2.xml.rels><?xml version="1.0" encoding="UTF-8"?>
<Relationships xmlns="http://schemas.openxmlformats.org/package/2006/relationships"><Relationship Id="rId1" Type="http://schemas.openxmlformats.org/officeDocument/2006/relationships/table" Target="../tables/table2.xml"/>
</Relationships>
</file>

<file path=xl/worksheets/_rels/sheet3.xml.rels><?xml version="1.0" encoding="UTF-8"?>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3.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6" activeCellId="0" sqref="A16"/>
    </sheetView>
  </sheetViews>
  <sheetFormatPr defaultColWidth="8.6796875" defaultRowHeight="15" zeroHeight="false" outlineLevelRow="0" outlineLevelCol="0"/>
  <cols>
    <col collapsed="false" customWidth="true" hidden="false" outlineLevel="0" max="1" min="1" style="0" width="192.96"/>
  </cols>
  <sheetData>
    <row r="1" customFormat="false" ht="15" hidden="false" customHeight="false" outlineLevel="0" collapsed="false">
      <c r="A1" s="1" t="s">
        <v>0</v>
      </c>
    </row>
    <row r="2" customFormat="false" ht="13.8" hidden="false" customHeight="false" outlineLevel="0" collapsed="false">
      <c r="A2" s="0" t="s">
        <v>1</v>
      </c>
    </row>
    <row r="3" customFormat="false" ht="13.8" hidden="false" customHeight="false" outlineLevel="0" collapsed="false">
      <c r="A3" s="0" t="s">
        <v>2</v>
      </c>
    </row>
    <row r="4" customFormat="false" ht="13.8" hidden="false" customHeight="false" outlineLevel="0" collapsed="false">
      <c r="A4" s="0" t="s">
        <v>3</v>
      </c>
    </row>
    <row r="5" customFormat="false" ht="13.8" hidden="false" customHeight="false" outlineLevel="0" collapsed="false">
      <c r="A5" s="0" t="s">
        <v>4</v>
      </c>
    </row>
    <row r="6" customFormat="false" ht="13.8" hidden="false" customHeight="false" outlineLevel="0" collapsed="false">
      <c r="A6" s="2" t="s">
        <v>5</v>
      </c>
    </row>
    <row r="7" customFormat="false" ht="13.8" hidden="false" customHeight="false" outlineLevel="0" collapsed="false">
      <c r="A7" s="0" t="s">
        <v>6</v>
      </c>
    </row>
    <row r="8" customFormat="false" ht="13.8" hidden="false" customHeight="false" outlineLevel="0" collapsed="false">
      <c r="A8" s="0" t="s">
        <v>7</v>
      </c>
    </row>
    <row r="9" customFormat="false" ht="13.8" hidden="false" customHeight="false" outlineLevel="0" collapsed="false">
      <c r="A9" s="0" t="s">
        <v>8</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160"/>
  <sheetViews>
    <sheetView showFormulas="false" showGridLines="true" showRowColHeaders="true" showZeros="true" rightToLeft="false" tabSelected="false" showOutlineSymbols="true" defaultGridColor="true" view="normal" topLeftCell="A1" colorId="64" zoomScale="115" zoomScaleNormal="115" zoomScalePageLayoutView="100" workbookViewId="0">
      <selection pane="topLeft" activeCell="B2" activeCellId="0" sqref="B2"/>
    </sheetView>
  </sheetViews>
  <sheetFormatPr defaultColWidth="8.6796875" defaultRowHeight="15" zeroHeight="false" outlineLevelRow="0" outlineLevelCol="0"/>
  <cols>
    <col collapsed="false" customWidth="true" hidden="false" outlineLevel="0" max="1" min="1" style="0" width="8.57"/>
    <col collapsed="false" customWidth="true" hidden="false" outlineLevel="0" max="2" min="2" style="0" width="17.15"/>
    <col collapsed="false" customWidth="true" hidden="false" outlineLevel="0" max="3" min="3" style="0" width="16.14"/>
    <col collapsed="false" customWidth="true" hidden="false" outlineLevel="0" max="4" min="4" style="0" width="26.15"/>
    <col collapsed="false" customWidth="true" hidden="false" outlineLevel="0" max="5" min="5" style="0" width="9.29"/>
    <col collapsed="false" customWidth="true" hidden="false" outlineLevel="0" max="6" min="6" style="0" width="14.29"/>
    <col collapsed="false" customWidth="true" hidden="false" outlineLevel="0" max="7" min="7" style="0" width="16.71"/>
  </cols>
  <sheetData>
    <row r="1" customFormat="false" ht="15" hidden="false" customHeight="false" outlineLevel="0" collapsed="false">
      <c r="A1" s="3" t="s">
        <v>9</v>
      </c>
      <c r="B1" s="4" t="s">
        <v>10</v>
      </c>
      <c r="C1" s="4" t="s">
        <v>11</v>
      </c>
      <c r="D1" s="4" t="s">
        <v>12</v>
      </c>
      <c r="E1" s="4" t="s">
        <v>13</v>
      </c>
      <c r="F1" s="4" t="s">
        <v>14</v>
      </c>
      <c r="G1" s="5" t="s">
        <v>15</v>
      </c>
    </row>
    <row r="2" customFormat="false" ht="15" hidden="false" customHeight="false" outlineLevel="0" collapsed="false">
      <c r="A2" s="6" t="n">
        <v>303</v>
      </c>
      <c r="B2" s="7"/>
      <c r="C2" s="8"/>
      <c r="D2" s="7"/>
      <c r="E2" s="9" t="n">
        <f aca="false">Table1[[#This Row],[Arrival Time]]</f>
        <v>0</v>
      </c>
      <c r="F2" s="10" t="n">
        <f aca="true">TIME(HOUR(NOW()),MINUTE(NOW()),SECOND(NOW()))</f>
        <v>0.178645833333333</v>
      </c>
      <c r="G2" s="11" t="n">
        <f aca="false">Table2[[#This Row],[ETA]]-Table2[[#This Row],[Current Time]]</f>
        <v>-0.178645833333333</v>
      </c>
    </row>
    <row r="3" customFormat="false" ht="15" hidden="false" customHeight="false" outlineLevel="0" collapsed="false">
      <c r="A3" s="6" t="n">
        <v>304</v>
      </c>
      <c r="B3" s="7"/>
      <c r="C3" s="8"/>
      <c r="D3" s="7"/>
      <c r="E3" s="9" t="n">
        <f aca="false">Table1[[#This Row],[Arrival Time]]</f>
        <v>0</v>
      </c>
      <c r="F3" s="10" t="n">
        <f aca="true">TIME(HOUR(NOW()),MINUTE(NOW()),SECOND(NOW()))</f>
        <v>0.178645833333333</v>
      </c>
      <c r="G3" s="11" t="n">
        <f aca="false">Table2[[#This Row],[ETA]]-Table2[[#This Row],[Current Time]]</f>
        <v>-0.178645833333333</v>
      </c>
    </row>
    <row r="4" customFormat="false" ht="15" hidden="false" customHeight="false" outlineLevel="0" collapsed="false">
      <c r="A4" s="6" t="n">
        <v>305</v>
      </c>
      <c r="B4" s="7"/>
      <c r="C4" s="8"/>
      <c r="D4" s="7"/>
      <c r="E4" s="9" t="n">
        <f aca="false">Table1[[#This Row],[Arrival Time]]</f>
        <v>0</v>
      </c>
      <c r="F4" s="10" t="n">
        <f aca="true">TIME(HOUR(NOW()),MINUTE(NOW()),SECOND(NOW()))</f>
        <v>0.178645833333333</v>
      </c>
      <c r="G4" s="11" t="n">
        <f aca="false">Table2[[#This Row],[ETA]]-Table2[[#This Row],[Current Time]]</f>
        <v>-0.178645833333333</v>
      </c>
    </row>
    <row r="5" customFormat="false" ht="15" hidden="false" customHeight="false" outlineLevel="0" collapsed="false">
      <c r="A5" s="6" t="n">
        <v>306</v>
      </c>
      <c r="B5" s="7"/>
      <c r="C5" s="8"/>
      <c r="D5" s="7"/>
      <c r="E5" s="9" t="n">
        <f aca="false">Table1[[#This Row],[Arrival Time]]</f>
        <v>0</v>
      </c>
      <c r="F5" s="10" t="n">
        <f aca="true">TIME(HOUR(NOW()),MINUTE(NOW()),SECOND(NOW()))</f>
        <v>0.178645833333333</v>
      </c>
      <c r="G5" s="11" t="n">
        <f aca="false">Table2[[#This Row],[ETA]]-Table2[[#This Row],[Current Time]]</f>
        <v>-0.178645833333333</v>
      </c>
    </row>
    <row r="6" customFormat="false" ht="15" hidden="false" customHeight="false" outlineLevel="0" collapsed="false">
      <c r="A6" s="6" t="n">
        <v>307</v>
      </c>
      <c r="B6" s="7"/>
      <c r="C6" s="8"/>
      <c r="D6" s="7"/>
      <c r="E6" s="9" t="n">
        <f aca="false">Table1[[#This Row],[Arrival Time]]</f>
        <v>0</v>
      </c>
      <c r="F6" s="10" t="n">
        <f aca="true">TIME(HOUR(NOW()),MINUTE(NOW()),SECOND(NOW()))</f>
        <v>0.178645833333333</v>
      </c>
      <c r="G6" s="11" t="n">
        <f aca="false">Table2[[#This Row],[ETA]]-Table2[[#This Row],[Current Time]]</f>
        <v>-0.178645833333333</v>
      </c>
    </row>
    <row r="7" customFormat="false" ht="15" hidden="false" customHeight="false" outlineLevel="0" collapsed="false">
      <c r="A7" s="6" t="n">
        <v>309</v>
      </c>
      <c r="B7" s="7"/>
      <c r="C7" s="8"/>
      <c r="D7" s="7"/>
      <c r="E7" s="9" t="n">
        <f aca="false">Table1[[#This Row],[Arrival Time]]</f>
        <v>0</v>
      </c>
      <c r="F7" s="10" t="n">
        <f aca="true">TIME(HOUR(NOW()),MINUTE(NOW()),SECOND(NOW()))</f>
        <v>0.178645833333333</v>
      </c>
      <c r="G7" s="11" t="n">
        <f aca="false">Table2[[#This Row],[ETA]]-Table2[[#This Row],[Current Time]]</f>
        <v>-0.178645833333333</v>
      </c>
    </row>
    <row r="8" customFormat="false" ht="15" hidden="false" customHeight="false" outlineLevel="0" collapsed="false">
      <c r="A8" s="6" t="n">
        <v>310</v>
      </c>
      <c r="B8" s="7"/>
      <c r="C8" s="8"/>
      <c r="D8" s="7"/>
      <c r="E8" s="9" t="n">
        <f aca="false">Table1[[#This Row],[Arrival Time]]</f>
        <v>0</v>
      </c>
      <c r="F8" s="10" t="n">
        <f aca="true">TIME(HOUR(NOW()),MINUTE(NOW()),SECOND(NOW()))</f>
        <v>0.178645833333333</v>
      </c>
      <c r="G8" s="11" t="n">
        <f aca="false">Table2[[#This Row],[ETA]]-Table2[[#This Row],[Current Time]]</f>
        <v>-0.178645833333333</v>
      </c>
    </row>
    <row r="9" customFormat="false" ht="15" hidden="false" customHeight="false" outlineLevel="0" collapsed="false">
      <c r="A9" s="6" t="n">
        <v>311</v>
      </c>
      <c r="B9" s="7"/>
      <c r="C9" s="8"/>
      <c r="D9" s="7"/>
      <c r="E9" s="9" t="n">
        <f aca="false">Table1[[#This Row],[Arrival Time]]</f>
        <v>0</v>
      </c>
      <c r="F9" s="10" t="n">
        <f aca="true">TIME(HOUR(NOW()),MINUTE(NOW()),SECOND(NOW()))</f>
        <v>0.178645833333333</v>
      </c>
      <c r="G9" s="11" t="n">
        <f aca="false">Table2[[#This Row],[ETA]]-Table2[[#This Row],[Current Time]]</f>
        <v>-0.178645833333333</v>
      </c>
    </row>
    <row r="10" customFormat="false" ht="15" hidden="false" customHeight="false" outlineLevel="0" collapsed="false">
      <c r="A10" s="6" t="n">
        <v>312</v>
      </c>
      <c r="B10" s="7"/>
      <c r="C10" s="8"/>
      <c r="D10" s="7"/>
      <c r="E10" s="9" t="n">
        <f aca="false">Table1[[#This Row],[Arrival Time]]</f>
        <v>0</v>
      </c>
      <c r="F10" s="10" t="n">
        <f aca="true">TIME(HOUR(NOW()),MINUTE(NOW()),SECOND(NOW()))</f>
        <v>0.178645833333333</v>
      </c>
      <c r="G10" s="11" t="n">
        <f aca="false">Table2[[#This Row],[ETA]]-Table2[[#This Row],[Current Time]]</f>
        <v>-0.178645833333333</v>
      </c>
    </row>
    <row r="11" customFormat="false" ht="15" hidden="false" customHeight="false" outlineLevel="0" collapsed="false">
      <c r="A11" s="6" t="n">
        <v>313</v>
      </c>
      <c r="B11" s="7"/>
      <c r="C11" s="8"/>
      <c r="D11" s="7"/>
      <c r="E11" s="9" t="n">
        <f aca="false">Table1[[#This Row],[Arrival Time]]</f>
        <v>0</v>
      </c>
      <c r="F11" s="10" t="n">
        <f aca="true">TIME(HOUR(NOW()),MINUTE(NOW()),SECOND(NOW()))</f>
        <v>0.178645833333333</v>
      </c>
      <c r="G11" s="11" t="n">
        <f aca="false">Table2[[#This Row],[ETA]]-Table2[[#This Row],[Current Time]]</f>
        <v>-0.178645833333333</v>
      </c>
    </row>
    <row r="12" customFormat="false" ht="15" hidden="false" customHeight="false" outlineLevel="0" collapsed="false">
      <c r="A12" s="6" t="n">
        <v>314</v>
      </c>
      <c r="B12" s="7"/>
      <c r="C12" s="8"/>
      <c r="D12" s="7"/>
      <c r="E12" s="9" t="n">
        <f aca="false">Table1[[#This Row],[Arrival Time]]</f>
        <v>0</v>
      </c>
      <c r="F12" s="10" t="n">
        <f aca="true">TIME(HOUR(NOW()),MINUTE(NOW()),SECOND(NOW()))</f>
        <v>0.178645833333333</v>
      </c>
      <c r="G12" s="11" t="n">
        <f aca="false">Table2[[#This Row],[ETA]]-Table2[[#This Row],[Current Time]]</f>
        <v>-0.178645833333333</v>
      </c>
    </row>
    <row r="13" customFormat="false" ht="15" hidden="false" customHeight="false" outlineLevel="0" collapsed="false">
      <c r="A13" s="6" t="n">
        <v>315</v>
      </c>
      <c r="B13" s="7"/>
      <c r="C13" s="8"/>
      <c r="D13" s="7"/>
      <c r="E13" s="9" t="n">
        <f aca="false">Table1[[#This Row],[Arrival Time]]</f>
        <v>0</v>
      </c>
      <c r="F13" s="10" t="n">
        <f aca="true">TIME(HOUR(NOW()),MINUTE(NOW()),SECOND(NOW()))</f>
        <v>0.178645833333333</v>
      </c>
      <c r="G13" s="11" t="n">
        <f aca="false">Table2[[#This Row],[ETA]]-Table2[[#This Row],[Current Time]]</f>
        <v>-0.178645833333333</v>
      </c>
    </row>
    <row r="14" customFormat="false" ht="15" hidden="false" customHeight="false" outlineLevel="0" collapsed="false">
      <c r="A14" s="6" t="n">
        <v>317</v>
      </c>
      <c r="B14" s="7"/>
      <c r="C14" s="8"/>
      <c r="D14" s="7"/>
      <c r="E14" s="9" t="n">
        <f aca="false">Table1[[#This Row],[Arrival Time]]</f>
        <v>0</v>
      </c>
      <c r="F14" s="10" t="n">
        <f aca="true">TIME(HOUR(NOW()),MINUTE(NOW()),SECOND(NOW()))</f>
        <v>0.178645833333333</v>
      </c>
      <c r="G14" s="11" t="n">
        <f aca="false">Table2[[#This Row],[ETA]]-Table2[[#This Row],[Current Time]]</f>
        <v>-0.178645833333333</v>
      </c>
    </row>
    <row r="15" customFormat="false" ht="15" hidden="false" customHeight="false" outlineLevel="0" collapsed="false">
      <c r="A15" s="6" t="n">
        <v>320</v>
      </c>
      <c r="B15" s="7"/>
      <c r="C15" s="8"/>
      <c r="D15" s="7"/>
      <c r="E15" s="9" t="n">
        <f aca="false">Table1[[#This Row],[Arrival Time]]</f>
        <v>0</v>
      </c>
      <c r="F15" s="10" t="n">
        <f aca="true">TIME(HOUR(NOW()),MINUTE(NOW()),SECOND(NOW()))</f>
        <v>0.178645833333333</v>
      </c>
      <c r="G15" s="11" t="n">
        <f aca="false">Table2[[#This Row],[ETA]]-Table2[[#This Row],[Current Time]]</f>
        <v>-0.178645833333333</v>
      </c>
    </row>
    <row r="16" customFormat="false" ht="15" hidden="false" customHeight="false" outlineLevel="0" collapsed="false">
      <c r="A16" s="6" t="n">
        <v>321</v>
      </c>
      <c r="B16" s="7"/>
      <c r="C16" s="8"/>
      <c r="D16" s="7"/>
      <c r="E16" s="9" t="n">
        <f aca="false">Table1[[#This Row],[Arrival Time]]</f>
        <v>0</v>
      </c>
      <c r="F16" s="10" t="n">
        <f aca="true">TIME(HOUR(NOW()),MINUTE(NOW()),SECOND(NOW()))</f>
        <v>0.178645833333333</v>
      </c>
      <c r="G16" s="11" t="n">
        <f aca="false">Table2[[#This Row],[ETA]]-Table2[[#This Row],[Current Time]]</f>
        <v>-0.178645833333333</v>
      </c>
    </row>
    <row r="17" customFormat="false" ht="15" hidden="false" customHeight="false" outlineLevel="0" collapsed="false">
      <c r="A17" s="6" t="n">
        <v>322</v>
      </c>
      <c r="B17" s="7"/>
      <c r="C17" s="8"/>
      <c r="D17" s="7"/>
      <c r="E17" s="9" t="n">
        <f aca="false">Table1[[#This Row],[Arrival Time]]</f>
        <v>0</v>
      </c>
      <c r="F17" s="10" t="n">
        <f aca="true">TIME(HOUR(NOW()),MINUTE(NOW()),SECOND(NOW()))</f>
        <v>0.178645833333333</v>
      </c>
      <c r="G17" s="11" t="n">
        <f aca="false">Table2[[#This Row],[ETA]]-Table2[[#This Row],[Current Time]]</f>
        <v>-0.178645833333333</v>
      </c>
    </row>
    <row r="18" customFormat="false" ht="15" hidden="false" customHeight="false" outlineLevel="0" collapsed="false">
      <c r="A18" s="6" t="n">
        <v>323</v>
      </c>
      <c r="B18" s="7"/>
      <c r="C18" s="8"/>
      <c r="D18" s="7"/>
      <c r="E18" s="9" t="n">
        <f aca="false">Table1[[#This Row],[Arrival Time]]</f>
        <v>0</v>
      </c>
      <c r="F18" s="10" t="n">
        <f aca="true">TIME(HOUR(NOW()),MINUTE(NOW()),SECOND(NOW()))</f>
        <v>0.178645833333333</v>
      </c>
      <c r="G18" s="11" t="n">
        <f aca="false">Table2[[#This Row],[ETA]]-Table2[[#This Row],[Current Time]]</f>
        <v>-0.178645833333333</v>
      </c>
    </row>
    <row r="19" customFormat="false" ht="15" hidden="false" customHeight="false" outlineLevel="0" collapsed="false">
      <c r="A19" s="6" t="n">
        <v>324</v>
      </c>
      <c r="B19" s="7"/>
      <c r="C19" s="8"/>
      <c r="D19" s="7"/>
      <c r="E19" s="9" t="n">
        <f aca="false">Table1[[#This Row],[Arrival Time]]</f>
        <v>0</v>
      </c>
      <c r="F19" s="10" t="n">
        <f aca="true">TIME(HOUR(NOW()),MINUTE(NOW()),SECOND(NOW()))</f>
        <v>0.178645833333333</v>
      </c>
      <c r="G19" s="11" t="n">
        <f aca="false">Table2[[#This Row],[ETA]]-Table2[[#This Row],[Current Time]]</f>
        <v>-0.178645833333333</v>
      </c>
    </row>
    <row r="20" customFormat="false" ht="15" hidden="false" customHeight="false" outlineLevel="0" collapsed="false">
      <c r="A20" s="6" t="n">
        <v>325</v>
      </c>
      <c r="B20" s="7"/>
      <c r="C20" s="8"/>
      <c r="D20" s="7"/>
      <c r="E20" s="9" t="n">
        <f aca="false">Table1[[#This Row],[Arrival Time]]</f>
        <v>0</v>
      </c>
      <c r="F20" s="10" t="n">
        <f aca="true">TIME(HOUR(NOW()),MINUTE(NOW()),SECOND(NOW()))</f>
        <v>0.178645833333333</v>
      </c>
      <c r="G20" s="11" t="n">
        <f aca="false">Table2[[#This Row],[ETA]]-Table2[[#This Row],[Current Time]]</f>
        <v>-0.178645833333333</v>
      </c>
    </row>
    <row r="21" customFormat="false" ht="15" hidden="false" customHeight="false" outlineLevel="0" collapsed="false">
      <c r="A21" s="6" t="n">
        <v>327</v>
      </c>
      <c r="B21" s="7"/>
      <c r="C21" s="8"/>
      <c r="D21" s="7"/>
      <c r="E21" s="9" t="n">
        <f aca="false">Table1[[#This Row],[Arrival Time]]</f>
        <v>0</v>
      </c>
      <c r="F21" s="10" t="n">
        <f aca="true">TIME(HOUR(NOW()),MINUTE(NOW()),SECOND(NOW()))</f>
        <v>0.178645833333333</v>
      </c>
      <c r="G21" s="11" t="n">
        <f aca="false">Table2[[#This Row],[ETA]]-Table2[[#This Row],[Current Time]]</f>
        <v>-0.178645833333333</v>
      </c>
    </row>
    <row r="22" customFormat="false" ht="15" hidden="false" customHeight="false" outlineLevel="0" collapsed="false">
      <c r="A22" s="6" t="n">
        <v>328</v>
      </c>
      <c r="B22" s="7"/>
      <c r="C22" s="8"/>
      <c r="D22" s="7"/>
      <c r="E22" s="9" t="n">
        <f aca="false">Table1[[#This Row],[Arrival Time]]</f>
        <v>0</v>
      </c>
      <c r="F22" s="10" t="n">
        <f aca="true">TIME(HOUR(NOW()),MINUTE(NOW()),SECOND(NOW()))</f>
        <v>0.178645833333333</v>
      </c>
      <c r="G22" s="11" t="n">
        <f aca="false">Table2[[#This Row],[ETA]]-Table2[[#This Row],[Current Time]]</f>
        <v>-0.178645833333333</v>
      </c>
    </row>
    <row r="23" customFormat="false" ht="15" hidden="false" customHeight="false" outlineLevel="0" collapsed="false">
      <c r="A23" s="6" t="n">
        <v>329</v>
      </c>
      <c r="B23" s="7"/>
      <c r="C23" s="8"/>
      <c r="D23" s="7"/>
      <c r="E23" s="9" t="n">
        <f aca="false">Table1[[#This Row],[Arrival Time]]</f>
        <v>0</v>
      </c>
      <c r="F23" s="10" t="n">
        <f aca="true">TIME(HOUR(NOW()),MINUTE(NOW()),SECOND(NOW()))</f>
        <v>0.178645833333333</v>
      </c>
      <c r="G23" s="11" t="n">
        <f aca="false">Table2[[#This Row],[ETA]]-Table2[[#This Row],[Current Time]]</f>
        <v>-0.178645833333333</v>
      </c>
    </row>
    <row r="24" customFormat="false" ht="15" hidden="false" customHeight="false" outlineLevel="0" collapsed="false">
      <c r="A24" s="6" t="n">
        <v>330</v>
      </c>
      <c r="B24" s="7"/>
      <c r="C24" s="8"/>
      <c r="D24" s="7"/>
      <c r="E24" s="9" t="n">
        <f aca="false">Table1[[#This Row],[Arrival Time]]</f>
        <v>0</v>
      </c>
      <c r="F24" s="10" t="n">
        <f aca="true">TIME(HOUR(NOW()),MINUTE(NOW()),SECOND(NOW()))</f>
        <v>0.178645833333333</v>
      </c>
      <c r="G24" s="11" t="n">
        <f aca="false">Table2[[#This Row],[ETA]]-Table2[[#This Row],[Current Time]]</f>
        <v>-0.178645833333333</v>
      </c>
    </row>
    <row r="25" customFormat="false" ht="15" hidden="false" customHeight="false" outlineLevel="0" collapsed="false">
      <c r="A25" s="6" t="n">
        <v>331</v>
      </c>
      <c r="B25" s="7"/>
      <c r="C25" s="8"/>
      <c r="D25" s="7"/>
      <c r="E25" s="9" t="n">
        <f aca="false">Table1[[#This Row],[Arrival Time]]</f>
        <v>0</v>
      </c>
      <c r="F25" s="10" t="n">
        <f aca="true">TIME(HOUR(NOW()),MINUTE(NOW()),SECOND(NOW()))</f>
        <v>0.178645833333333</v>
      </c>
      <c r="G25" s="11" t="n">
        <f aca="false">Table2[[#This Row],[ETA]]-Table2[[#This Row],[Current Time]]</f>
        <v>-0.178645833333333</v>
      </c>
    </row>
    <row r="26" customFormat="false" ht="15" hidden="false" customHeight="false" outlineLevel="0" collapsed="false">
      <c r="A26" s="6" t="n">
        <v>332</v>
      </c>
      <c r="B26" s="7"/>
      <c r="C26" s="8"/>
      <c r="D26" s="7"/>
      <c r="E26" s="9" t="n">
        <f aca="false">Table1[[#This Row],[Arrival Time]]</f>
        <v>0</v>
      </c>
      <c r="F26" s="10" t="n">
        <f aca="true">TIME(HOUR(NOW()),MINUTE(NOW()),SECOND(NOW()))</f>
        <v>0.178645833333333</v>
      </c>
      <c r="G26" s="11" t="n">
        <f aca="false">Table2[[#This Row],[ETA]]-Table2[[#This Row],[Current Time]]</f>
        <v>-0.178645833333333</v>
      </c>
    </row>
    <row r="27" customFormat="false" ht="15" hidden="false" customHeight="false" outlineLevel="0" collapsed="false">
      <c r="A27" s="6" t="n">
        <v>333</v>
      </c>
      <c r="B27" s="7"/>
      <c r="C27" s="8"/>
      <c r="D27" s="7"/>
      <c r="E27" s="9" t="n">
        <f aca="false">Table1[[#This Row],[Arrival Time]]</f>
        <v>0</v>
      </c>
      <c r="F27" s="10" t="n">
        <f aca="true">TIME(HOUR(NOW()),MINUTE(NOW()),SECOND(NOW()))</f>
        <v>0.178645833333333</v>
      </c>
      <c r="G27" s="11" t="n">
        <f aca="false">Table2[[#This Row],[ETA]]-Table2[[#This Row],[Current Time]]</f>
        <v>-0.178645833333333</v>
      </c>
    </row>
    <row r="28" customFormat="false" ht="15" hidden="false" customHeight="false" outlineLevel="0" collapsed="false">
      <c r="A28" s="6" t="n">
        <v>334</v>
      </c>
      <c r="B28" s="7"/>
      <c r="C28" s="8"/>
      <c r="D28" s="7"/>
      <c r="E28" s="9" t="n">
        <f aca="false">Table1[[#This Row],[Arrival Time]]</f>
        <v>0</v>
      </c>
      <c r="F28" s="10" t="n">
        <f aca="true">TIME(HOUR(NOW()),MINUTE(NOW()),SECOND(NOW()))</f>
        <v>0.178645833333333</v>
      </c>
      <c r="G28" s="11" t="n">
        <f aca="false">Table2[[#This Row],[ETA]]-Table2[[#This Row],[Current Time]]</f>
        <v>-0.178645833333333</v>
      </c>
    </row>
    <row r="29" customFormat="false" ht="15" hidden="false" customHeight="false" outlineLevel="0" collapsed="false">
      <c r="A29" s="6" t="n">
        <v>336</v>
      </c>
      <c r="B29" s="7"/>
      <c r="C29" s="8"/>
      <c r="D29" s="7"/>
      <c r="E29" s="9" t="n">
        <f aca="false">Table1[[#This Row],[Arrival Time]]</f>
        <v>0</v>
      </c>
      <c r="F29" s="10" t="n">
        <f aca="true">TIME(HOUR(NOW()),MINUTE(NOW()),SECOND(NOW()))</f>
        <v>0.178645833333333</v>
      </c>
      <c r="G29" s="11" t="n">
        <f aca="false">Table2[[#This Row],[ETA]]-Table2[[#This Row],[Current Time]]</f>
        <v>-0.178645833333333</v>
      </c>
    </row>
    <row r="30" customFormat="false" ht="15" hidden="false" customHeight="false" outlineLevel="0" collapsed="false">
      <c r="A30" s="6" t="n">
        <v>337</v>
      </c>
      <c r="B30" s="7"/>
      <c r="C30" s="8"/>
      <c r="D30" s="7"/>
      <c r="E30" s="9" t="n">
        <f aca="false">Table1[[#This Row],[Arrival Time]]</f>
        <v>0</v>
      </c>
      <c r="F30" s="10" t="n">
        <f aca="true">TIME(HOUR(NOW()),MINUTE(NOW()),SECOND(NOW()))</f>
        <v>0.178645833333333</v>
      </c>
      <c r="G30" s="11" t="n">
        <f aca="false">Table2[[#This Row],[ETA]]-Table2[[#This Row],[Current Time]]</f>
        <v>-0.178645833333333</v>
      </c>
    </row>
    <row r="31" customFormat="false" ht="15" hidden="false" customHeight="false" outlineLevel="0" collapsed="false">
      <c r="A31" s="6" t="n">
        <v>338</v>
      </c>
      <c r="B31" s="7"/>
      <c r="C31" s="8"/>
      <c r="D31" s="7"/>
      <c r="E31" s="9" t="n">
        <f aca="false">Table1[[#This Row],[Arrival Time]]</f>
        <v>0</v>
      </c>
      <c r="F31" s="10" t="n">
        <f aca="true">TIME(HOUR(NOW()),MINUTE(NOW()),SECOND(NOW()))</f>
        <v>0.178645833333333</v>
      </c>
      <c r="G31" s="11" t="n">
        <f aca="false">Table2[[#This Row],[ETA]]-Table2[[#This Row],[Current Time]]</f>
        <v>-0.178645833333333</v>
      </c>
    </row>
    <row r="32" customFormat="false" ht="15" hidden="false" customHeight="false" outlineLevel="0" collapsed="false">
      <c r="A32" s="6" t="n">
        <v>339</v>
      </c>
      <c r="B32" s="7"/>
      <c r="C32" s="8"/>
      <c r="D32" s="7"/>
      <c r="E32" s="9" t="n">
        <f aca="false">Table1[[#This Row],[Arrival Time]]</f>
        <v>0</v>
      </c>
      <c r="F32" s="10" t="n">
        <f aca="true">TIME(HOUR(NOW()),MINUTE(NOW()),SECOND(NOW()))</f>
        <v>0.178645833333333</v>
      </c>
      <c r="G32" s="11" t="n">
        <f aca="false">Table2[[#This Row],[ETA]]-Table2[[#This Row],[Current Time]]</f>
        <v>-0.178645833333333</v>
      </c>
    </row>
    <row r="33" customFormat="false" ht="15" hidden="false" customHeight="false" outlineLevel="0" collapsed="false">
      <c r="A33" s="6" t="n">
        <v>340</v>
      </c>
      <c r="B33" s="7"/>
      <c r="C33" s="8"/>
      <c r="D33" s="7"/>
      <c r="E33" s="9" t="n">
        <f aca="false">Table1[[#This Row],[Arrival Time]]</f>
        <v>0</v>
      </c>
      <c r="F33" s="10" t="n">
        <f aca="true">TIME(HOUR(NOW()),MINUTE(NOW()),SECOND(NOW()))</f>
        <v>0.178645833333333</v>
      </c>
      <c r="G33" s="11" t="n">
        <f aca="false">Table2[[#This Row],[ETA]]-Table2[[#This Row],[Current Time]]</f>
        <v>-0.178645833333333</v>
      </c>
    </row>
    <row r="34" customFormat="false" ht="15" hidden="false" customHeight="false" outlineLevel="0" collapsed="false">
      <c r="A34" s="6" t="n">
        <v>341</v>
      </c>
      <c r="B34" s="7"/>
      <c r="C34" s="8"/>
      <c r="D34" s="7"/>
      <c r="E34" s="9" t="n">
        <f aca="false">Table1[[#This Row],[Arrival Time]]</f>
        <v>0</v>
      </c>
      <c r="F34" s="10" t="n">
        <f aca="true">TIME(HOUR(NOW()),MINUTE(NOW()),SECOND(NOW()))</f>
        <v>0.178645833333333</v>
      </c>
      <c r="G34" s="11" t="n">
        <f aca="false">Table2[[#This Row],[ETA]]-Table2[[#This Row],[Current Time]]</f>
        <v>-0.178645833333333</v>
      </c>
    </row>
    <row r="35" customFormat="false" ht="15" hidden="false" customHeight="false" outlineLevel="0" collapsed="false">
      <c r="A35" s="6" t="n">
        <v>342</v>
      </c>
      <c r="B35" s="7"/>
      <c r="C35" s="8"/>
      <c r="D35" s="7"/>
      <c r="E35" s="9" t="n">
        <f aca="false">Table1[[#This Row],[Arrival Time]]</f>
        <v>0</v>
      </c>
      <c r="F35" s="10" t="n">
        <f aca="true">TIME(HOUR(NOW()),MINUTE(NOW()),SECOND(NOW()))</f>
        <v>0.178645833333333</v>
      </c>
      <c r="G35" s="11" t="n">
        <f aca="false">Table2[[#This Row],[ETA]]-Table2[[#This Row],[Current Time]]</f>
        <v>-0.178645833333333</v>
      </c>
    </row>
    <row r="36" customFormat="false" ht="15" hidden="false" customHeight="false" outlineLevel="0" collapsed="false">
      <c r="A36" s="6" t="n">
        <v>343</v>
      </c>
      <c r="B36" s="7"/>
      <c r="C36" s="8"/>
      <c r="D36" s="7"/>
      <c r="E36" s="9" t="n">
        <f aca="false">Table1[[#This Row],[Arrival Time]]</f>
        <v>0</v>
      </c>
      <c r="F36" s="10" t="n">
        <f aca="true">TIME(HOUR(NOW()),MINUTE(NOW()),SECOND(NOW()))</f>
        <v>0.178645833333333</v>
      </c>
      <c r="G36" s="11" t="n">
        <f aca="false">Table2[[#This Row],[ETA]]-Table2[[#This Row],[Current Time]]</f>
        <v>-0.178645833333333</v>
      </c>
    </row>
    <row r="37" customFormat="false" ht="15" hidden="false" customHeight="false" outlineLevel="0" collapsed="false">
      <c r="A37" s="6" t="n">
        <v>344</v>
      </c>
      <c r="B37" s="7"/>
      <c r="C37" s="7"/>
      <c r="D37" s="7"/>
      <c r="E37" s="9" t="n">
        <f aca="false">Table1[[#This Row],[Arrival Time]]</f>
        <v>0</v>
      </c>
      <c r="F37" s="10" t="n">
        <f aca="true">TIME(HOUR(NOW()),MINUTE(NOW()),SECOND(NOW()))</f>
        <v>0.178645833333333</v>
      </c>
      <c r="G37" s="11" t="n">
        <f aca="false">Table2[[#This Row],[ETA]]-Table2[[#This Row],[Current Time]]</f>
        <v>-0.178645833333333</v>
      </c>
    </row>
    <row r="38" customFormat="false" ht="15" hidden="false" customHeight="false" outlineLevel="0" collapsed="false">
      <c r="A38" s="6" t="n">
        <v>346</v>
      </c>
      <c r="B38" s="7"/>
      <c r="C38" s="7"/>
      <c r="D38" s="7"/>
      <c r="E38" s="9" t="n">
        <f aca="false">Table1[[#This Row],[Arrival Time]]</f>
        <v>0</v>
      </c>
      <c r="F38" s="10" t="n">
        <f aca="true">TIME(HOUR(NOW()),MINUTE(NOW()),SECOND(NOW()))</f>
        <v>0.178645833333333</v>
      </c>
      <c r="G38" s="11" t="n">
        <f aca="false">Table2[[#This Row],[ETA]]-Table2[[#This Row],[Current Time]]</f>
        <v>-0.178645833333333</v>
      </c>
    </row>
    <row r="39" customFormat="false" ht="15" hidden="false" customHeight="false" outlineLevel="0" collapsed="false">
      <c r="A39" s="6" t="n">
        <v>347</v>
      </c>
      <c r="B39" s="7"/>
      <c r="C39" s="7"/>
      <c r="D39" s="7"/>
      <c r="E39" s="9" t="n">
        <f aca="false">Table1[[#This Row],[Arrival Time]]</f>
        <v>0</v>
      </c>
      <c r="F39" s="10" t="n">
        <f aca="true">TIME(HOUR(NOW()),MINUTE(NOW()),SECOND(NOW()))</f>
        <v>0.178645833333333</v>
      </c>
      <c r="G39" s="11" t="n">
        <f aca="false">Table2[[#This Row],[ETA]]-Table2[[#This Row],[Current Time]]</f>
        <v>-0.178645833333333</v>
      </c>
    </row>
    <row r="40" customFormat="false" ht="15" hidden="false" customHeight="false" outlineLevel="0" collapsed="false">
      <c r="A40" s="6" t="n">
        <v>348</v>
      </c>
      <c r="B40" s="7"/>
      <c r="C40" s="7"/>
      <c r="D40" s="7"/>
      <c r="E40" s="9" t="n">
        <f aca="false">Table1[[#This Row],[Arrival Time]]</f>
        <v>0</v>
      </c>
      <c r="F40" s="10" t="n">
        <f aca="true">TIME(HOUR(NOW()),MINUTE(NOW()),SECOND(NOW()))</f>
        <v>0.178645833333333</v>
      </c>
      <c r="G40" s="11" t="n">
        <f aca="false">Table2[[#This Row],[ETA]]-Table2[[#This Row],[Current Time]]</f>
        <v>-0.178645833333333</v>
      </c>
    </row>
    <row r="41" customFormat="false" ht="15" hidden="false" customHeight="false" outlineLevel="0" collapsed="false">
      <c r="A41" s="6" t="n">
        <v>349</v>
      </c>
      <c r="B41" s="7"/>
      <c r="C41" s="8"/>
      <c r="D41" s="7"/>
      <c r="E41" s="9" t="n">
        <f aca="false">Table1[[#This Row],[Arrival Time]]</f>
        <v>0</v>
      </c>
      <c r="F41" s="10" t="n">
        <f aca="true">TIME(HOUR(NOW()),MINUTE(NOW()),SECOND(NOW()))</f>
        <v>0.178645833333333</v>
      </c>
      <c r="G41" s="11" t="n">
        <f aca="false">Table2[[#This Row],[ETA]]-Table2[[#This Row],[Current Time]]</f>
        <v>-0.178645833333333</v>
      </c>
    </row>
    <row r="42" customFormat="false" ht="15" hidden="false" customHeight="false" outlineLevel="0" collapsed="false">
      <c r="A42" s="6" t="n">
        <v>350</v>
      </c>
      <c r="B42" s="7"/>
      <c r="C42" s="7"/>
      <c r="D42" s="7"/>
      <c r="E42" s="9" t="n">
        <f aca="false">Table1[[#This Row],[Arrival Time]]</f>
        <v>0</v>
      </c>
      <c r="F42" s="10" t="n">
        <f aca="true">TIME(HOUR(NOW()),MINUTE(NOW()),SECOND(NOW()))</f>
        <v>0.178645833333333</v>
      </c>
      <c r="G42" s="11" t="n">
        <f aca="false">Table2[[#This Row],[ETA]]-Table2[[#This Row],[Current Time]]</f>
        <v>-0.178645833333333</v>
      </c>
    </row>
    <row r="43" customFormat="false" ht="15" hidden="false" customHeight="false" outlineLevel="0" collapsed="false">
      <c r="A43" s="6" t="n">
        <v>351</v>
      </c>
      <c r="B43" s="7"/>
      <c r="C43" s="7"/>
      <c r="D43" s="7"/>
      <c r="E43" s="9" t="n">
        <f aca="false">Table1[[#This Row],[Arrival Time]]</f>
        <v>0</v>
      </c>
      <c r="F43" s="10" t="n">
        <f aca="true">TIME(HOUR(NOW()),MINUTE(NOW()),SECOND(NOW()))</f>
        <v>0.178645833333333</v>
      </c>
      <c r="G43" s="11" t="n">
        <f aca="false">Table2[[#This Row],[ETA]]-Table2[[#This Row],[Current Time]]</f>
        <v>-0.178645833333333</v>
      </c>
    </row>
    <row r="44" customFormat="false" ht="15" hidden="false" customHeight="false" outlineLevel="0" collapsed="false">
      <c r="A44" s="6" t="n">
        <v>352</v>
      </c>
      <c r="B44" s="7"/>
      <c r="C44" s="7"/>
      <c r="D44" s="7"/>
      <c r="E44" s="9" t="n">
        <f aca="false">Table1[[#This Row],[Arrival Time]]</f>
        <v>0</v>
      </c>
      <c r="F44" s="10" t="n">
        <f aca="true">TIME(HOUR(NOW()),MINUTE(NOW()),SECOND(NOW()))</f>
        <v>0.178645833333333</v>
      </c>
      <c r="G44" s="11" t="n">
        <f aca="false">Table2[[#This Row],[ETA]]-Table2[[#This Row],[Current Time]]</f>
        <v>-0.178645833333333</v>
      </c>
    </row>
    <row r="45" customFormat="false" ht="15" hidden="false" customHeight="false" outlineLevel="0" collapsed="false">
      <c r="A45" s="6" t="n">
        <v>353</v>
      </c>
      <c r="B45" s="7"/>
      <c r="C45" s="7"/>
      <c r="D45" s="7"/>
      <c r="E45" s="9" t="n">
        <f aca="false">Table1[[#This Row],[Arrival Time]]</f>
        <v>0</v>
      </c>
      <c r="F45" s="10" t="n">
        <f aca="true">TIME(HOUR(NOW()),MINUTE(NOW()),SECOND(NOW()))</f>
        <v>0.178645833333333</v>
      </c>
      <c r="G45" s="11" t="n">
        <f aca="false">Table2[[#This Row],[ETA]]-Table2[[#This Row],[Current Time]]</f>
        <v>-0.178645833333333</v>
      </c>
    </row>
    <row r="46" customFormat="false" ht="15" hidden="false" customHeight="false" outlineLevel="0" collapsed="false">
      <c r="A46" s="6" t="n">
        <v>354</v>
      </c>
      <c r="B46" s="7"/>
      <c r="C46" s="7"/>
      <c r="D46" s="7"/>
      <c r="E46" s="9" t="n">
        <f aca="false">Table1[[#This Row],[Arrival Time]]</f>
        <v>0</v>
      </c>
      <c r="F46" s="10" t="n">
        <f aca="true">TIME(HOUR(NOW()),MINUTE(NOW()),SECOND(NOW()))</f>
        <v>0.178645833333333</v>
      </c>
      <c r="G46" s="11" t="n">
        <f aca="false">Table2[[#This Row],[ETA]]-Table2[[#This Row],[Current Time]]</f>
        <v>-0.178645833333333</v>
      </c>
    </row>
    <row r="47" customFormat="false" ht="15" hidden="false" customHeight="false" outlineLevel="0" collapsed="false">
      <c r="A47" s="6" t="n">
        <v>355</v>
      </c>
      <c r="B47" s="7"/>
      <c r="C47" s="7"/>
      <c r="D47" s="7"/>
      <c r="E47" s="9" t="n">
        <f aca="false">Table1[[#This Row],[Arrival Time]]</f>
        <v>0</v>
      </c>
      <c r="F47" s="10" t="n">
        <f aca="true">TIME(HOUR(NOW()),MINUTE(NOW()),SECOND(NOW()))</f>
        <v>0.178645833333333</v>
      </c>
      <c r="G47" s="11" t="n">
        <f aca="false">Table2[[#This Row],[ETA]]-Table2[[#This Row],[Current Time]]</f>
        <v>-0.178645833333333</v>
      </c>
    </row>
    <row r="48" customFormat="false" ht="15" hidden="false" customHeight="false" outlineLevel="0" collapsed="false">
      <c r="A48" s="6" t="n">
        <v>356</v>
      </c>
      <c r="B48" s="7"/>
      <c r="C48" s="7"/>
      <c r="D48" s="7"/>
      <c r="E48" s="9" t="n">
        <f aca="false">Table1[[#This Row],[Arrival Time]]</f>
        <v>0</v>
      </c>
      <c r="F48" s="10" t="n">
        <f aca="true">TIME(HOUR(NOW()),MINUTE(NOW()),SECOND(NOW()))</f>
        <v>0.178645833333333</v>
      </c>
      <c r="G48" s="11" t="n">
        <f aca="false">Table2[[#This Row],[ETA]]-Table2[[#This Row],[Current Time]]</f>
        <v>-0.178645833333333</v>
      </c>
    </row>
    <row r="49" customFormat="false" ht="15" hidden="false" customHeight="false" outlineLevel="0" collapsed="false">
      <c r="A49" s="6" t="n">
        <v>357</v>
      </c>
      <c r="B49" s="7"/>
      <c r="C49" s="7"/>
      <c r="D49" s="7"/>
      <c r="E49" s="9" t="n">
        <f aca="false">Table1[[#This Row],[Arrival Time]]</f>
        <v>0</v>
      </c>
      <c r="F49" s="10" t="n">
        <f aca="true">TIME(HOUR(NOW()),MINUTE(NOW()),SECOND(NOW()))</f>
        <v>0.178645833333333</v>
      </c>
      <c r="G49" s="11" t="n">
        <f aca="false">Table2[[#This Row],[ETA]]-Table2[[#This Row],[Current Time]]</f>
        <v>-0.178645833333333</v>
      </c>
    </row>
    <row r="50" customFormat="false" ht="15" hidden="false" customHeight="false" outlineLevel="0" collapsed="false">
      <c r="A50" s="6" t="n">
        <v>358</v>
      </c>
      <c r="B50" s="7"/>
      <c r="C50" s="7"/>
      <c r="D50" s="7"/>
      <c r="E50" s="9" t="n">
        <f aca="false">Table1[[#This Row],[Arrival Time]]</f>
        <v>0</v>
      </c>
      <c r="F50" s="10" t="n">
        <f aca="true">TIME(HOUR(NOW()),MINUTE(NOW()),SECOND(NOW()))</f>
        <v>0.178645833333333</v>
      </c>
      <c r="G50" s="11" t="n">
        <f aca="false">Table2[[#This Row],[ETA]]-Table2[[#This Row],[Current Time]]</f>
        <v>-0.178645833333333</v>
      </c>
    </row>
    <row r="51" customFormat="false" ht="15" hidden="false" customHeight="false" outlineLevel="0" collapsed="false">
      <c r="A51" s="6" t="n">
        <v>359</v>
      </c>
      <c r="B51" s="7"/>
      <c r="C51" s="7"/>
      <c r="D51" s="7"/>
      <c r="E51" s="9" t="n">
        <f aca="false">Table1[[#This Row],[Arrival Time]]</f>
        <v>0</v>
      </c>
      <c r="F51" s="10" t="n">
        <f aca="true">TIME(HOUR(NOW()),MINUTE(NOW()),SECOND(NOW()))</f>
        <v>0.178645833333333</v>
      </c>
      <c r="G51" s="11" t="n">
        <f aca="false">Table2[[#This Row],[ETA]]-Table2[[#This Row],[Current Time]]</f>
        <v>-0.178645833333333</v>
      </c>
    </row>
    <row r="52" customFormat="false" ht="15" hidden="false" customHeight="false" outlineLevel="0" collapsed="false">
      <c r="A52" s="6" t="n">
        <v>360</v>
      </c>
      <c r="B52" s="7"/>
      <c r="C52" s="7"/>
      <c r="D52" s="7"/>
      <c r="E52" s="9" t="n">
        <f aca="false">Table1[[#This Row],[Arrival Time]]</f>
        <v>0</v>
      </c>
      <c r="F52" s="10" t="n">
        <f aca="true">TIME(HOUR(NOW()),MINUTE(NOW()),SECOND(NOW()))</f>
        <v>0.178645833333333</v>
      </c>
      <c r="G52" s="11" t="n">
        <f aca="false">Table2[[#This Row],[ETA]]-Table2[[#This Row],[Current Time]]</f>
        <v>-0.178645833333333</v>
      </c>
    </row>
    <row r="53" customFormat="false" ht="15" hidden="false" customHeight="false" outlineLevel="0" collapsed="false">
      <c r="A53" s="6" t="n">
        <v>361</v>
      </c>
      <c r="B53" s="7"/>
      <c r="C53" s="7"/>
      <c r="D53" s="7"/>
      <c r="E53" s="9" t="n">
        <f aca="false">Table1[[#This Row],[Arrival Time]]</f>
        <v>0</v>
      </c>
      <c r="F53" s="10" t="n">
        <f aca="true">TIME(HOUR(NOW()),MINUTE(NOW()),SECOND(NOW()))</f>
        <v>0.178645833333333</v>
      </c>
      <c r="G53" s="11" t="n">
        <f aca="false">Table2[[#This Row],[ETA]]-Table2[[#This Row],[Current Time]]</f>
        <v>-0.178645833333333</v>
      </c>
    </row>
    <row r="54" customFormat="false" ht="15" hidden="false" customHeight="false" outlineLevel="0" collapsed="false">
      <c r="A54" s="6" t="n">
        <v>362</v>
      </c>
      <c r="B54" s="7"/>
      <c r="C54" s="7"/>
      <c r="D54" s="7"/>
      <c r="E54" s="9" t="n">
        <f aca="false">Table1[[#This Row],[Arrival Time]]</f>
        <v>0</v>
      </c>
      <c r="F54" s="10" t="n">
        <f aca="true">TIME(HOUR(NOW()),MINUTE(NOW()),SECOND(NOW()))</f>
        <v>0.178645833333333</v>
      </c>
      <c r="G54" s="11" t="n">
        <f aca="false">Table2[[#This Row],[ETA]]-Table2[[#This Row],[Current Time]]</f>
        <v>-0.178645833333333</v>
      </c>
    </row>
    <row r="55" customFormat="false" ht="15" hidden="false" customHeight="false" outlineLevel="0" collapsed="false">
      <c r="A55" s="6" t="n">
        <v>363</v>
      </c>
      <c r="B55" s="7"/>
      <c r="C55" s="7"/>
      <c r="D55" s="7"/>
      <c r="E55" s="9" t="n">
        <f aca="false">Table1[[#This Row],[Arrival Time]]</f>
        <v>0</v>
      </c>
      <c r="F55" s="10" t="n">
        <f aca="true">TIME(HOUR(NOW()),MINUTE(NOW()),SECOND(NOW()))</f>
        <v>0.178645833333333</v>
      </c>
      <c r="G55" s="11" t="n">
        <f aca="false">Table2[[#This Row],[ETA]]-Table2[[#This Row],[Current Time]]</f>
        <v>-0.178645833333333</v>
      </c>
    </row>
    <row r="56" customFormat="false" ht="15" hidden="false" customHeight="false" outlineLevel="0" collapsed="false">
      <c r="A56" s="6" t="n">
        <v>364</v>
      </c>
      <c r="B56" s="7"/>
      <c r="C56" s="7"/>
      <c r="D56" s="7"/>
      <c r="E56" s="9" t="n">
        <f aca="false">Table1[[#This Row],[Arrival Time]]</f>
        <v>0</v>
      </c>
      <c r="F56" s="10" t="n">
        <f aca="true">TIME(HOUR(NOW()),MINUTE(NOW()),SECOND(NOW()))</f>
        <v>0.178645833333333</v>
      </c>
      <c r="G56" s="11" t="n">
        <f aca="false">Table2[[#This Row],[ETA]]-Table2[[#This Row],[Current Time]]</f>
        <v>-0.178645833333333</v>
      </c>
    </row>
    <row r="57" customFormat="false" ht="15" hidden="false" customHeight="false" outlineLevel="0" collapsed="false">
      <c r="A57" s="6" t="n">
        <v>365</v>
      </c>
      <c r="B57" s="7"/>
      <c r="C57" s="7"/>
      <c r="D57" s="7"/>
      <c r="E57" s="9" t="n">
        <f aca="false">Table1[[#This Row],[Arrival Time]]</f>
        <v>0</v>
      </c>
      <c r="F57" s="10" t="n">
        <f aca="true">TIME(HOUR(NOW()),MINUTE(NOW()),SECOND(NOW()))</f>
        <v>0.178645833333333</v>
      </c>
      <c r="G57" s="11" t="n">
        <f aca="false">Table2[[#This Row],[ETA]]-Table2[[#This Row],[Current Time]]</f>
        <v>-0.178645833333333</v>
      </c>
    </row>
    <row r="58" customFormat="false" ht="15" hidden="false" customHeight="false" outlineLevel="0" collapsed="false">
      <c r="A58" s="6" t="n">
        <v>366</v>
      </c>
      <c r="B58" s="7"/>
      <c r="C58" s="7"/>
      <c r="D58" s="7"/>
      <c r="E58" s="9" t="n">
        <f aca="false">Table1[[#This Row],[Arrival Time]]</f>
        <v>0</v>
      </c>
      <c r="F58" s="10" t="n">
        <f aca="true">TIME(HOUR(NOW()),MINUTE(NOW()),SECOND(NOW()))</f>
        <v>0.178645833333333</v>
      </c>
      <c r="G58" s="11" t="n">
        <f aca="false">Table2[[#This Row],[ETA]]-Table2[[#This Row],[Current Time]]</f>
        <v>-0.178645833333333</v>
      </c>
    </row>
    <row r="59" customFormat="false" ht="15" hidden="false" customHeight="false" outlineLevel="0" collapsed="false">
      <c r="A59" s="6" t="n">
        <v>367</v>
      </c>
      <c r="B59" s="7"/>
      <c r="C59" s="7"/>
      <c r="D59" s="7"/>
      <c r="E59" s="9" t="n">
        <f aca="false">Table1[[#This Row],[Arrival Time]]</f>
        <v>0</v>
      </c>
      <c r="F59" s="10" t="n">
        <f aca="true">TIME(HOUR(NOW()),MINUTE(NOW()),SECOND(NOW()))</f>
        <v>0.178645833333333</v>
      </c>
      <c r="G59" s="11" t="n">
        <f aca="false">Table2[[#This Row],[ETA]]-Table2[[#This Row],[Current Time]]</f>
        <v>-0.178645833333333</v>
      </c>
    </row>
    <row r="60" customFormat="false" ht="15" hidden="false" customHeight="false" outlineLevel="0" collapsed="false">
      <c r="A60" s="6" t="n">
        <v>368</v>
      </c>
      <c r="B60" s="7"/>
      <c r="C60" s="7"/>
      <c r="D60" s="7"/>
      <c r="E60" s="9" t="n">
        <f aca="false">Table1[[#This Row],[Arrival Time]]</f>
        <v>0</v>
      </c>
      <c r="F60" s="10" t="n">
        <f aca="true">TIME(HOUR(NOW()),MINUTE(NOW()),SECOND(NOW()))</f>
        <v>0.178645833333333</v>
      </c>
      <c r="G60" s="11" t="n">
        <f aca="false">Table2[[#This Row],[ETA]]-Table2[[#This Row],[Current Time]]</f>
        <v>-0.178645833333333</v>
      </c>
    </row>
    <row r="61" customFormat="false" ht="15" hidden="false" customHeight="false" outlineLevel="0" collapsed="false">
      <c r="A61" s="6" t="n">
        <v>369</v>
      </c>
      <c r="B61" s="7"/>
      <c r="C61" s="7"/>
      <c r="D61" s="7"/>
      <c r="E61" s="9" t="n">
        <f aca="false">Table1[[#This Row],[Arrival Time]]</f>
        <v>0</v>
      </c>
      <c r="F61" s="10" t="n">
        <f aca="true">TIME(HOUR(NOW()),MINUTE(NOW()),SECOND(NOW()))</f>
        <v>0.178645833333333</v>
      </c>
      <c r="G61" s="11" t="n">
        <f aca="false">Table2[[#This Row],[ETA]]-Table2[[#This Row],[Current Time]]</f>
        <v>-0.178645833333333</v>
      </c>
    </row>
    <row r="62" customFormat="false" ht="15" hidden="false" customHeight="false" outlineLevel="0" collapsed="false">
      <c r="A62" s="6" t="n">
        <v>370</v>
      </c>
      <c r="B62" s="7"/>
      <c r="C62" s="7"/>
      <c r="D62" s="7"/>
      <c r="E62" s="9" t="n">
        <f aca="false">Table1[[#This Row],[Arrival Time]]</f>
        <v>0</v>
      </c>
      <c r="F62" s="10" t="n">
        <f aca="true">TIME(HOUR(NOW()),MINUTE(NOW()),SECOND(NOW()))</f>
        <v>0.178645833333333</v>
      </c>
      <c r="G62" s="11" t="n">
        <f aca="false">Table2[[#This Row],[ETA]]-Table2[[#This Row],[Current Time]]</f>
        <v>-0.178645833333333</v>
      </c>
    </row>
    <row r="63" customFormat="false" ht="15" hidden="false" customHeight="false" outlineLevel="0" collapsed="false">
      <c r="A63" s="6" t="n">
        <v>373</v>
      </c>
      <c r="B63" s="7"/>
      <c r="C63" s="7"/>
      <c r="D63" s="7"/>
      <c r="E63" s="9" t="n">
        <f aca="false">Table1[[#This Row],[Arrival Time]]</f>
        <v>0</v>
      </c>
      <c r="F63" s="10" t="n">
        <f aca="true">TIME(HOUR(NOW()),MINUTE(NOW()),SECOND(NOW()))</f>
        <v>0.178645833333333</v>
      </c>
      <c r="G63" s="11" t="n">
        <f aca="false">Table2[[#This Row],[ETA]]-Table2[[#This Row],[Current Time]]</f>
        <v>-0.178645833333333</v>
      </c>
    </row>
    <row r="64" customFormat="false" ht="15" hidden="false" customHeight="false" outlineLevel="0" collapsed="false">
      <c r="A64" s="6" t="n">
        <v>374</v>
      </c>
      <c r="B64" s="7"/>
      <c r="C64" s="7"/>
      <c r="D64" s="7"/>
      <c r="E64" s="9" t="n">
        <f aca="false">Table1[[#This Row],[Arrival Time]]</f>
        <v>0</v>
      </c>
      <c r="F64" s="10" t="n">
        <f aca="true">TIME(HOUR(NOW()),MINUTE(NOW()),SECOND(NOW()))</f>
        <v>0.178645833333333</v>
      </c>
      <c r="G64" s="11" t="n">
        <f aca="false">Table2[[#This Row],[ETA]]-Table2[[#This Row],[Current Time]]</f>
        <v>-0.178645833333333</v>
      </c>
    </row>
    <row r="65" customFormat="false" ht="15" hidden="false" customHeight="false" outlineLevel="0" collapsed="false">
      <c r="A65" s="6" t="n">
        <v>375</v>
      </c>
      <c r="B65" s="7"/>
      <c r="C65" s="7"/>
      <c r="D65" s="7"/>
      <c r="E65" s="9" t="n">
        <f aca="false">Table1[[#This Row],[Arrival Time]]</f>
        <v>0</v>
      </c>
      <c r="F65" s="10" t="n">
        <f aca="true">TIME(HOUR(NOW()),MINUTE(NOW()),SECOND(NOW()))</f>
        <v>0.178645833333333</v>
      </c>
      <c r="G65" s="11" t="n">
        <f aca="false">Table2[[#This Row],[ETA]]-Table2[[#This Row],[Current Time]]</f>
        <v>-0.178645833333333</v>
      </c>
    </row>
    <row r="66" customFormat="false" ht="15" hidden="false" customHeight="false" outlineLevel="0" collapsed="false">
      <c r="A66" s="6" t="n">
        <v>376</v>
      </c>
      <c r="B66" s="7"/>
      <c r="C66" s="7"/>
      <c r="D66" s="7"/>
      <c r="E66" s="9" t="n">
        <f aca="false">Table1[[#This Row],[Arrival Time]]</f>
        <v>0</v>
      </c>
      <c r="F66" s="10" t="n">
        <f aca="true">TIME(HOUR(NOW()),MINUTE(NOW()),SECOND(NOW()))</f>
        <v>0.178645833333333</v>
      </c>
      <c r="G66" s="11" t="n">
        <f aca="false">Table2[[#This Row],[ETA]]-Table2[[#This Row],[Current Time]]</f>
        <v>-0.178645833333333</v>
      </c>
    </row>
    <row r="67" customFormat="false" ht="15" hidden="false" customHeight="false" outlineLevel="0" collapsed="false">
      <c r="A67" s="6" t="n">
        <v>377</v>
      </c>
      <c r="B67" s="7"/>
      <c r="C67" s="7"/>
      <c r="D67" s="7"/>
      <c r="E67" s="9" t="n">
        <f aca="false">Table1[[#This Row],[Arrival Time]]</f>
        <v>0</v>
      </c>
      <c r="F67" s="10" t="n">
        <f aca="true">TIME(HOUR(NOW()),MINUTE(NOW()),SECOND(NOW()))</f>
        <v>0.178645833333333</v>
      </c>
      <c r="G67" s="11" t="n">
        <f aca="false">Table2[[#This Row],[ETA]]-Table2[[#This Row],[Current Time]]</f>
        <v>-0.178645833333333</v>
      </c>
    </row>
    <row r="68" customFormat="false" ht="15" hidden="false" customHeight="false" outlineLevel="0" collapsed="false">
      <c r="A68" s="6" t="n">
        <v>378</v>
      </c>
      <c r="B68" s="7"/>
      <c r="C68" s="7"/>
      <c r="D68" s="7"/>
      <c r="E68" s="9" t="n">
        <f aca="false">Table1[[#This Row],[Arrival Time]]</f>
        <v>0</v>
      </c>
      <c r="F68" s="10" t="n">
        <f aca="true">TIME(HOUR(NOW()),MINUTE(NOW()),SECOND(NOW()))</f>
        <v>0.178645833333333</v>
      </c>
      <c r="G68" s="11" t="n">
        <f aca="false">Table2[[#This Row],[ETA]]-Table2[[#This Row],[Current Time]]</f>
        <v>-0.178645833333333</v>
      </c>
    </row>
    <row r="69" customFormat="false" ht="15" hidden="false" customHeight="false" outlineLevel="0" collapsed="false">
      <c r="A69" s="6" t="n">
        <v>385</v>
      </c>
      <c r="B69" s="7"/>
      <c r="C69" s="7"/>
      <c r="D69" s="7"/>
      <c r="E69" s="9" t="n">
        <f aca="false">Table1[[#This Row],[Arrival Time]]</f>
        <v>0</v>
      </c>
      <c r="F69" s="10" t="n">
        <f aca="true">TIME(HOUR(NOW()),MINUTE(NOW()),SECOND(NOW()))</f>
        <v>0.178645833333333</v>
      </c>
      <c r="G69" s="11" t="n">
        <f aca="false">Table2[[#This Row],[ETA]]-Table2[[#This Row],[Current Time]]</f>
        <v>-0.178645833333333</v>
      </c>
    </row>
    <row r="70" customFormat="false" ht="15" hidden="false" customHeight="false" outlineLevel="0" collapsed="false">
      <c r="A70" s="6" t="n">
        <v>386</v>
      </c>
      <c r="B70" s="7"/>
      <c r="C70" s="7"/>
      <c r="D70" s="7"/>
      <c r="E70" s="9" t="n">
        <f aca="false">Table1[[#This Row],[Arrival Time]]</f>
        <v>0</v>
      </c>
      <c r="F70" s="10" t="n">
        <f aca="true">TIME(HOUR(NOW()),MINUTE(NOW()),SECOND(NOW()))</f>
        <v>0.178645833333333</v>
      </c>
      <c r="G70" s="11" t="n">
        <f aca="false">Table2[[#This Row],[ETA]]-Table2[[#This Row],[Current Time]]</f>
        <v>-0.178645833333333</v>
      </c>
    </row>
    <row r="71" customFormat="false" ht="15" hidden="false" customHeight="false" outlineLevel="0" collapsed="false">
      <c r="A71" s="6" t="n">
        <v>387</v>
      </c>
      <c r="B71" s="7"/>
      <c r="C71" s="7"/>
      <c r="D71" s="7"/>
      <c r="E71" s="9" t="n">
        <f aca="false">Table1[[#This Row],[Arrival Time]]</f>
        <v>0</v>
      </c>
      <c r="F71" s="10" t="n">
        <f aca="true">TIME(HOUR(NOW()),MINUTE(NOW()),SECOND(NOW()))</f>
        <v>0.178645833333333</v>
      </c>
      <c r="G71" s="11" t="n">
        <f aca="false">Table2[[#This Row],[ETA]]-Table2[[#This Row],[Current Time]]</f>
        <v>-0.178645833333333</v>
      </c>
    </row>
    <row r="72" customFormat="false" ht="15" hidden="false" customHeight="false" outlineLevel="0" collapsed="false">
      <c r="A72" s="6" t="n">
        <v>388</v>
      </c>
      <c r="B72" s="7"/>
      <c r="C72" s="7"/>
      <c r="D72" s="7"/>
      <c r="E72" s="9" t="n">
        <f aca="false">Table1[[#This Row],[Arrival Time]]</f>
        <v>0</v>
      </c>
      <c r="F72" s="10" t="n">
        <f aca="true">TIME(HOUR(NOW()),MINUTE(NOW()),SECOND(NOW()))</f>
        <v>0.178645833333333</v>
      </c>
      <c r="G72" s="11" t="n">
        <f aca="false">Table2[[#This Row],[ETA]]-Table2[[#This Row],[Current Time]]</f>
        <v>-0.178645833333333</v>
      </c>
    </row>
    <row r="73" customFormat="false" ht="15" hidden="false" customHeight="false" outlineLevel="0" collapsed="false">
      <c r="A73" s="6" t="n">
        <v>389</v>
      </c>
      <c r="B73" s="7"/>
      <c r="C73" s="7"/>
      <c r="D73" s="7"/>
      <c r="E73" s="9" t="n">
        <f aca="false">Table1[[#This Row],[Arrival Time]]</f>
        <v>0</v>
      </c>
      <c r="F73" s="10" t="n">
        <f aca="true">TIME(HOUR(NOW()),MINUTE(NOW()),SECOND(NOW()))</f>
        <v>0.178645833333333</v>
      </c>
      <c r="G73" s="11" t="n">
        <f aca="false">Table2[[#This Row],[ETA]]-Table2[[#This Row],[Current Time]]</f>
        <v>-0.178645833333333</v>
      </c>
    </row>
    <row r="74" customFormat="false" ht="15" hidden="false" customHeight="false" outlineLevel="0" collapsed="false">
      <c r="A74" s="6" t="n">
        <v>390</v>
      </c>
      <c r="B74" s="7"/>
      <c r="C74" s="7"/>
      <c r="D74" s="7"/>
      <c r="E74" s="9" t="n">
        <f aca="false">Table1[[#This Row],[Arrival Time]]</f>
        <v>0</v>
      </c>
      <c r="F74" s="10" t="n">
        <f aca="true">TIME(HOUR(NOW()),MINUTE(NOW()),SECOND(NOW()))</f>
        <v>0.178645833333333</v>
      </c>
      <c r="G74" s="11" t="n">
        <f aca="false">Table2[[#This Row],[ETA]]-Table2[[#This Row],[Current Time]]</f>
        <v>-0.178645833333333</v>
      </c>
    </row>
    <row r="75" customFormat="false" ht="15" hidden="false" customHeight="false" outlineLevel="0" collapsed="false">
      <c r="A75" s="6" t="n">
        <v>391</v>
      </c>
      <c r="B75" s="7"/>
      <c r="C75" s="7"/>
      <c r="D75" s="7"/>
      <c r="E75" s="9" t="n">
        <f aca="false">Table1[[#This Row],[Arrival Time]]</f>
        <v>0</v>
      </c>
      <c r="F75" s="10" t="n">
        <f aca="true">TIME(HOUR(NOW()),MINUTE(NOW()),SECOND(NOW()))</f>
        <v>0.178645833333333</v>
      </c>
      <c r="G75" s="11" t="n">
        <f aca="false">Table2[[#This Row],[ETA]]-Table2[[#This Row],[Current Time]]</f>
        <v>-0.178645833333333</v>
      </c>
    </row>
    <row r="76" customFormat="false" ht="15" hidden="false" customHeight="false" outlineLevel="0" collapsed="false">
      <c r="A76" s="6" t="n">
        <v>392</v>
      </c>
      <c r="B76" s="7"/>
      <c r="C76" s="7"/>
      <c r="D76" s="7"/>
      <c r="E76" s="9" t="n">
        <f aca="false">Table1[[#This Row],[Arrival Time]]</f>
        <v>0</v>
      </c>
      <c r="F76" s="10" t="n">
        <f aca="true">TIME(HOUR(NOW()),MINUTE(NOW()),SECOND(NOW()))</f>
        <v>0.178645833333333</v>
      </c>
      <c r="G76" s="11" t="n">
        <f aca="false">Table2[[#This Row],[ETA]]-Table2[[#This Row],[Current Time]]</f>
        <v>-0.178645833333333</v>
      </c>
    </row>
    <row r="77" customFormat="false" ht="15" hidden="false" customHeight="false" outlineLevel="0" collapsed="false">
      <c r="A77" s="6" t="n">
        <v>395</v>
      </c>
      <c r="B77" s="7"/>
      <c r="C77" s="7"/>
      <c r="D77" s="7"/>
      <c r="E77" s="9" t="n">
        <f aca="false">Table1[[#This Row],[Arrival Time]]</f>
        <v>0</v>
      </c>
      <c r="F77" s="10" t="n">
        <f aca="true">TIME(HOUR(NOW()),MINUTE(NOW()),SECOND(NOW()))</f>
        <v>0.178645833333333</v>
      </c>
      <c r="G77" s="11" t="n">
        <f aca="false">Table2[[#This Row],[ETA]]-Table2[[#This Row],[Current Time]]</f>
        <v>-0.178645833333333</v>
      </c>
    </row>
    <row r="78" customFormat="false" ht="15" hidden="false" customHeight="false" outlineLevel="0" collapsed="false">
      <c r="A78" s="6" t="n">
        <v>396</v>
      </c>
      <c r="B78" s="7"/>
      <c r="C78" s="7"/>
      <c r="D78" s="7"/>
      <c r="E78" s="9" t="n">
        <f aca="false">Table1[[#This Row],[Arrival Time]]</f>
        <v>0</v>
      </c>
      <c r="F78" s="10" t="n">
        <f aca="true">TIME(HOUR(NOW()),MINUTE(NOW()),SECOND(NOW()))</f>
        <v>0.178645833333333</v>
      </c>
      <c r="G78" s="11" t="n">
        <f aca="false">Table2[[#This Row],[ETA]]-Table2[[#This Row],[Current Time]]</f>
        <v>-0.178645833333333</v>
      </c>
    </row>
    <row r="79" customFormat="false" ht="15" hidden="false" customHeight="false" outlineLevel="0" collapsed="false">
      <c r="A79" s="6" t="n">
        <v>415</v>
      </c>
      <c r="B79" s="7"/>
      <c r="C79" s="7"/>
      <c r="D79" s="7"/>
      <c r="E79" s="9" t="n">
        <f aca="false">Table1[[#This Row],[Arrival Time]]</f>
        <v>0</v>
      </c>
      <c r="F79" s="10" t="n">
        <f aca="true">TIME(HOUR(NOW()),MINUTE(NOW()),SECOND(NOW()))</f>
        <v>0.178645833333333</v>
      </c>
      <c r="G79" s="11" t="n">
        <f aca="false">Table2[[#This Row],[ETA]]-Table2[[#This Row],[Current Time]]</f>
        <v>-0.178645833333333</v>
      </c>
    </row>
    <row r="80" customFormat="false" ht="15" hidden="false" customHeight="false" outlineLevel="0" collapsed="false">
      <c r="A80" s="6" t="n">
        <v>416</v>
      </c>
      <c r="B80" s="7"/>
      <c r="C80" s="7"/>
      <c r="D80" s="7"/>
      <c r="E80" s="9" t="n">
        <f aca="false">Table1[[#This Row],[Arrival Time]]</f>
        <v>0</v>
      </c>
      <c r="F80" s="10" t="n">
        <f aca="true">TIME(HOUR(NOW()),MINUTE(NOW()),SECOND(NOW()))</f>
        <v>0.178645833333333</v>
      </c>
      <c r="G80" s="11" t="n">
        <f aca="false">Table2[[#This Row],[ETA]]-Table2[[#This Row],[Current Time]]</f>
        <v>-0.178645833333333</v>
      </c>
    </row>
    <row r="81" customFormat="false" ht="15" hidden="false" customHeight="false" outlineLevel="0" collapsed="false">
      <c r="A81" s="6" t="n">
        <v>420</v>
      </c>
      <c r="B81" s="7"/>
      <c r="C81" s="7"/>
      <c r="D81" s="7"/>
      <c r="E81" s="9" t="n">
        <f aca="false">Table1[[#This Row],[Arrival Time]]</f>
        <v>0</v>
      </c>
      <c r="F81" s="10" t="n">
        <f aca="true">TIME(HOUR(NOW()),MINUTE(NOW()),SECOND(NOW()))</f>
        <v>0.178645833333333</v>
      </c>
      <c r="G81" s="11" t="n">
        <f aca="false">Table2[[#This Row],[ETA]]-Table2[[#This Row],[Current Time]]</f>
        <v>-0.178645833333333</v>
      </c>
    </row>
    <row r="82" customFormat="false" ht="15" hidden="false" customHeight="false" outlineLevel="0" collapsed="false">
      <c r="A82" s="6" t="n">
        <v>421</v>
      </c>
      <c r="B82" s="7"/>
      <c r="C82" s="7"/>
      <c r="D82" s="7"/>
      <c r="E82" s="9" t="n">
        <f aca="false">Table1[[#This Row],[Arrival Time]]</f>
        <v>0</v>
      </c>
      <c r="F82" s="10" t="n">
        <f aca="true">TIME(HOUR(NOW()),MINUTE(NOW()),SECOND(NOW()))</f>
        <v>0.178645833333333</v>
      </c>
      <c r="G82" s="11" t="n">
        <f aca="false">Table2[[#This Row],[ETA]]-Table2[[#This Row],[Current Time]]</f>
        <v>-0.178645833333333</v>
      </c>
    </row>
    <row r="83" customFormat="false" ht="15" hidden="false" customHeight="false" outlineLevel="0" collapsed="false">
      <c r="A83" s="6" t="n">
        <v>422</v>
      </c>
      <c r="B83" s="7"/>
      <c r="C83" s="7"/>
      <c r="D83" s="7"/>
      <c r="E83" s="9" t="n">
        <f aca="false">Table1[[#This Row],[Arrival Time]]</f>
        <v>0</v>
      </c>
      <c r="F83" s="10" t="n">
        <f aca="true">TIME(HOUR(NOW()),MINUTE(NOW()),SECOND(NOW()))</f>
        <v>0.178645833333333</v>
      </c>
      <c r="G83" s="11" t="n">
        <f aca="false">Table2[[#This Row],[ETA]]-Table2[[#This Row],[Current Time]]</f>
        <v>-0.178645833333333</v>
      </c>
    </row>
    <row r="84" customFormat="false" ht="15" hidden="false" customHeight="false" outlineLevel="0" collapsed="false">
      <c r="A84" s="6" t="n">
        <v>423</v>
      </c>
      <c r="B84" s="7"/>
      <c r="C84" s="7"/>
      <c r="D84" s="7"/>
      <c r="E84" s="9" t="n">
        <f aca="false">Table1[[#This Row],[Arrival Time]]</f>
        <v>0</v>
      </c>
      <c r="F84" s="10" t="n">
        <f aca="true">TIME(HOUR(NOW()),MINUTE(NOW()),SECOND(NOW()))</f>
        <v>0.178645833333333</v>
      </c>
      <c r="G84" s="11" t="n">
        <f aca="false">Table2[[#This Row],[ETA]]-Table2[[#This Row],[Current Time]]</f>
        <v>-0.178645833333333</v>
      </c>
    </row>
    <row r="85" customFormat="false" ht="15" hidden="false" customHeight="false" outlineLevel="0" collapsed="false">
      <c r="A85" s="6" t="n">
        <v>424</v>
      </c>
      <c r="B85" s="7"/>
      <c r="C85" s="7"/>
      <c r="D85" s="7"/>
      <c r="E85" s="9" t="n">
        <f aca="false">Table1[[#This Row],[Arrival Time]]</f>
        <v>0</v>
      </c>
      <c r="F85" s="10" t="n">
        <f aca="true">TIME(HOUR(NOW()),MINUTE(NOW()),SECOND(NOW()))</f>
        <v>0.178645833333333</v>
      </c>
      <c r="G85" s="11" t="n">
        <f aca="false">Table2[[#This Row],[ETA]]-Table2[[#This Row],[Current Time]]</f>
        <v>-0.178645833333333</v>
      </c>
    </row>
    <row r="86" customFormat="false" ht="15" hidden="false" customHeight="false" outlineLevel="0" collapsed="false">
      <c r="A86" s="6" t="n">
        <v>428</v>
      </c>
      <c r="B86" s="7"/>
      <c r="C86" s="7"/>
      <c r="D86" s="7"/>
      <c r="E86" s="9" t="n">
        <f aca="false">Table1[[#This Row],[Arrival Time]]</f>
        <v>0</v>
      </c>
      <c r="F86" s="10" t="n">
        <f aca="true">TIME(HOUR(NOW()),MINUTE(NOW()),SECOND(NOW()))</f>
        <v>0.178645833333333</v>
      </c>
      <c r="G86" s="11" t="n">
        <f aca="false">Table2[[#This Row],[ETA]]-Table2[[#This Row],[Current Time]]</f>
        <v>-0.178645833333333</v>
      </c>
    </row>
    <row r="87" customFormat="false" ht="15" hidden="false" customHeight="false" outlineLevel="0" collapsed="false">
      <c r="A87" s="6" t="n">
        <v>429</v>
      </c>
      <c r="B87" s="7"/>
      <c r="C87" s="7"/>
      <c r="D87" s="7"/>
      <c r="E87" s="9" t="n">
        <f aca="false">Table1[[#This Row],[Arrival Time]]</f>
        <v>0</v>
      </c>
      <c r="F87" s="10" t="n">
        <f aca="true">TIME(HOUR(NOW()),MINUTE(NOW()),SECOND(NOW()))</f>
        <v>0.178645833333333</v>
      </c>
      <c r="G87" s="11" t="n">
        <f aca="false">Table2[[#This Row],[ETA]]-Table2[[#This Row],[Current Time]]</f>
        <v>-0.178645833333333</v>
      </c>
    </row>
    <row r="88" customFormat="false" ht="15" hidden="false" customHeight="false" outlineLevel="0" collapsed="false">
      <c r="A88" s="6" t="n">
        <v>438</v>
      </c>
      <c r="B88" s="7"/>
      <c r="C88" s="7"/>
      <c r="D88" s="7"/>
      <c r="E88" s="9" t="n">
        <f aca="false">Table1[[#This Row],[Arrival Time]]</f>
        <v>0</v>
      </c>
      <c r="F88" s="10" t="n">
        <f aca="true">TIME(HOUR(NOW()),MINUTE(NOW()),SECOND(NOW()))</f>
        <v>0.178645833333333</v>
      </c>
      <c r="G88" s="11" t="n">
        <f aca="false">Table2[[#This Row],[ETA]]-Table2[[#This Row],[Current Time]]</f>
        <v>-0.178645833333333</v>
      </c>
    </row>
    <row r="89" customFormat="false" ht="15" hidden="false" customHeight="false" outlineLevel="0" collapsed="false">
      <c r="A89" s="6" t="n">
        <v>439</v>
      </c>
      <c r="B89" s="7"/>
      <c r="C89" s="7"/>
      <c r="D89" s="7"/>
      <c r="E89" s="9" t="n">
        <f aca="false">Table1[[#This Row],[Arrival Time]]</f>
        <v>0</v>
      </c>
      <c r="F89" s="10" t="n">
        <f aca="true">TIME(HOUR(NOW()),MINUTE(NOW()),SECOND(NOW()))</f>
        <v>0.178645833333333</v>
      </c>
      <c r="G89" s="11" t="n">
        <f aca="false">Table2[[#This Row],[ETA]]-Table2[[#This Row],[Current Time]]</f>
        <v>-0.178645833333333</v>
      </c>
    </row>
    <row r="90" customFormat="false" ht="15" hidden="false" customHeight="false" outlineLevel="0" collapsed="false">
      <c r="A90" s="6" t="n">
        <v>440</v>
      </c>
      <c r="B90" s="7"/>
      <c r="C90" s="7"/>
      <c r="D90" s="7"/>
      <c r="E90" s="9" t="n">
        <f aca="false">Table1[[#This Row],[Arrival Time]]</f>
        <v>0</v>
      </c>
      <c r="F90" s="10" t="n">
        <f aca="true">TIME(HOUR(NOW()),MINUTE(NOW()),SECOND(NOW()))</f>
        <v>0.178645833333333</v>
      </c>
      <c r="G90" s="11" t="n">
        <f aca="false">Table2[[#This Row],[ETA]]-Table2[[#This Row],[Current Time]]</f>
        <v>-0.178645833333333</v>
      </c>
    </row>
    <row r="91" customFormat="false" ht="15" hidden="false" customHeight="false" outlineLevel="0" collapsed="false">
      <c r="A91" s="6" t="n">
        <v>441</v>
      </c>
      <c r="B91" s="7"/>
      <c r="C91" s="7"/>
      <c r="D91" s="7"/>
      <c r="E91" s="9" t="n">
        <f aca="false">Table1[[#This Row],[Arrival Time]]</f>
        <v>0</v>
      </c>
      <c r="F91" s="10" t="n">
        <f aca="true">TIME(HOUR(NOW()),MINUTE(NOW()),SECOND(NOW()))</f>
        <v>0.178645833333333</v>
      </c>
      <c r="G91" s="11" t="n">
        <f aca="false">Table2[[#This Row],[ETA]]-Table2[[#This Row],[Current Time]]</f>
        <v>-0.178645833333333</v>
      </c>
    </row>
    <row r="92" customFormat="false" ht="15" hidden="false" customHeight="false" outlineLevel="0" collapsed="false">
      <c r="A92" s="6" t="n">
        <v>442</v>
      </c>
      <c r="B92" s="7"/>
      <c r="C92" s="7"/>
      <c r="D92" s="7"/>
      <c r="E92" s="9" t="n">
        <f aca="false">Table1[[#This Row],[Arrival Time]]</f>
        <v>0</v>
      </c>
      <c r="F92" s="10" t="n">
        <f aca="true">TIME(HOUR(NOW()),MINUTE(NOW()),SECOND(NOW()))</f>
        <v>0.178645833333333</v>
      </c>
      <c r="G92" s="11" t="n">
        <f aca="false">Table2[[#This Row],[ETA]]-Table2[[#This Row],[Current Time]]</f>
        <v>-0.178645833333333</v>
      </c>
    </row>
    <row r="93" customFormat="false" ht="15" hidden="false" customHeight="false" outlineLevel="0" collapsed="false">
      <c r="A93" s="6" t="n">
        <v>443</v>
      </c>
      <c r="B93" s="7"/>
      <c r="C93" s="7"/>
      <c r="D93" s="7"/>
      <c r="E93" s="9" t="n">
        <f aca="false">Table1[[#This Row],[Arrival Time]]</f>
        <v>0</v>
      </c>
      <c r="F93" s="10" t="n">
        <f aca="true">TIME(HOUR(NOW()),MINUTE(NOW()),SECOND(NOW()))</f>
        <v>0.178645833333333</v>
      </c>
      <c r="G93" s="11" t="n">
        <f aca="false">Table2[[#This Row],[ETA]]-Table2[[#This Row],[Current Time]]</f>
        <v>-0.178645833333333</v>
      </c>
    </row>
    <row r="94" customFormat="false" ht="15" hidden="false" customHeight="false" outlineLevel="0" collapsed="false">
      <c r="A94" s="6" t="n">
        <v>444</v>
      </c>
      <c r="B94" s="7"/>
      <c r="C94" s="7"/>
      <c r="D94" s="7"/>
      <c r="E94" s="9" t="n">
        <f aca="false">Table1[[#This Row],[Arrival Time]]</f>
        <v>0</v>
      </c>
      <c r="F94" s="10" t="n">
        <f aca="true">TIME(HOUR(NOW()),MINUTE(NOW()),SECOND(NOW()))</f>
        <v>0.178645833333333</v>
      </c>
      <c r="G94" s="11" t="n">
        <f aca="false">Table2[[#This Row],[ETA]]-Table2[[#This Row],[Current Time]]</f>
        <v>-0.178645833333333</v>
      </c>
    </row>
    <row r="95" customFormat="false" ht="15" hidden="false" customHeight="false" outlineLevel="0" collapsed="false">
      <c r="A95" s="6" t="n">
        <v>445</v>
      </c>
      <c r="B95" s="7"/>
      <c r="C95" s="7"/>
      <c r="D95" s="7"/>
      <c r="E95" s="9" t="n">
        <f aca="false">Table1[[#This Row],[Arrival Time]]</f>
        <v>0</v>
      </c>
      <c r="F95" s="10" t="n">
        <f aca="true">TIME(HOUR(NOW()),MINUTE(NOW()),SECOND(NOW()))</f>
        <v>0.178645833333333</v>
      </c>
      <c r="G95" s="11" t="n">
        <f aca="false">Table2[[#This Row],[ETA]]-Table2[[#This Row],[Current Time]]</f>
        <v>-0.178645833333333</v>
      </c>
    </row>
    <row r="96" customFormat="false" ht="15" hidden="false" customHeight="false" outlineLevel="0" collapsed="false">
      <c r="A96" s="6" t="n">
        <v>446</v>
      </c>
      <c r="B96" s="7"/>
      <c r="C96" s="7"/>
      <c r="D96" s="7"/>
      <c r="E96" s="9" t="n">
        <f aca="false">Table1[[#This Row],[Arrival Time]]</f>
        <v>0</v>
      </c>
      <c r="F96" s="10" t="n">
        <f aca="true">TIME(HOUR(NOW()),MINUTE(NOW()),SECOND(NOW()))</f>
        <v>0.178645833333333</v>
      </c>
      <c r="G96" s="11" t="n">
        <f aca="false">Table2[[#This Row],[ETA]]-Table2[[#This Row],[Current Time]]</f>
        <v>-0.178645833333333</v>
      </c>
    </row>
    <row r="97" customFormat="false" ht="15" hidden="false" customHeight="false" outlineLevel="0" collapsed="false">
      <c r="A97" s="6" t="n">
        <v>447</v>
      </c>
      <c r="B97" s="7"/>
      <c r="C97" s="7"/>
      <c r="D97" s="7"/>
      <c r="E97" s="9" t="n">
        <f aca="false">Table1[[#This Row],[Arrival Time]]</f>
        <v>0</v>
      </c>
      <c r="F97" s="10" t="n">
        <f aca="true">TIME(HOUR(NOW()),MINUTE(NOW()),SECOND(NOW()))</f>
        <v>0.178645833333333</v>
      </c>
      <c r="G97" s="11" t="n">
        <f aca="false">Table2[[#This Row],[ETA]]-Table2[[#This Row],[Current Time]]</f>
        <v>-0.178645833333333</v>
      </c>
    </row>
    <row r="98" customFormat="false" ht="15" hidden="false" customHeight="false" outlineLevel="0" collapsed="false">
      <c r="A98" s="6" t="n">
        <v>448</v>
      </c>
      <c r="B98" s="7"/>
      <c r="C98" s="7"/>
      <c r="D98" s="7"/>
      <c r="E98" s="9" t="n">
        <f aca="false">Table1[[#This Row],[Arrival Time]]</f>
        <v>0</v>
      </c>
      <c r="F98" s="10" t="n">
        <f aca="true">TIME(HOUR(NOW()),MINUTE(NOW()),SECOND(NOW()))</f>
        <v>0.178645833333333</v>
      </c>
      <c r="G98" s="11" t="n">
        <f aca="false">Table2[[#This Row],[ETA]]-Table2[[#This Row],[Current Time]]</f>
        <v>-0.178645833333333</v>
      </c>
    </row>
    <row r="99" customFormat="false" ht="15" hidden="false" customHeight="false" outlineLevel="0" collapsed="false">
      <c r="A99" s="6" t="n">
        <v>449</v>
      </c>
      <c r="B99" s="7"/>
      <c r="C99" s="7"/>
      <c r="D99" s="7"/>
      <c r="E99" s="9" t="n">
        <f aca="false">Table1[[#This Row],[Arrival Time]]</f>
        <v>0</v>
      </c>
      <c r="F99" s="10" t="n">
        <f aca="true">TIME(HOUR(NOW()),MINUTE(NOW()),SECOND(NOW()))</f>
        <v>0.178645833333333</v>
      </c>
      <c r="G99" s="11" t="n">
        <f aca="false">Table2[[#This Row],[ETA]]-Table2[[#This Row],[Current Time]]</f>
        <v>-0.178645833333333</v>
      </c>
    </row>
    <row r="100" customFormat="false" ht="15" hidden="false" customHeight="false" outlineLevel="0" collapsed="false">
      <c r="A100" s="6" t="n">
        <v>450</v>
      </c>
      <c r="B100" s="7"/>
      <c r="C100" s="7"/>
      <c r="D100" s="7"/>
      <c r="E100" s="9" t="n">
        <f aca="false">Table1[[#This Row],[Arrival Time]]</f>
        <v>0</v>
      </c>
      <c r="F100" s="10" t="n">
        <f aca="true">TIME(HOUR(NOW()),MINUTE(NOW()),SECOND(NOW()))</f>
        <v>0.178645833333333</v>
      </c>
      <c r="G100" s="11" t="n">
        <f aca="false">Table2[[#This Row],[ETA]]-Table2[[#This Row],[Current Time]]</f>
        <v>-0.178645833333333</v>
      </c>
    </row>
    <row r="101" customFormat="false" ht="15" hidden="false" customHeight="false" outlineLevel="0" collapsed="false">
      <c r="A101" s="6" t="n">
        <v>457</v>
      </c>
      <c r="B101" s="7"/>
      <c r="C101" s="7"/>
      <c r="D101" s="7"/>
      <c r="E101" s="9" t="n">
        <f aca="false">Table1[[#This Row],[Arrival Time]]</f>
        <v>0</v>
      </c>
      <c r="F101" s="10" t="n">
        <f aca="true">TIME(HOUR(NOW()),MINUTE(NOW()),SECOND(NOW()))</f>
        <v>0.178645833333333</v>
      </c>
      <c r="G101" s="11" t="n">
        <f aca="false">Table2[[#This Row],[ETA]]-Table2[[#This Row],[Current Time]]</f>
        <v>-0.178645833333333</v>
      </c>
    </row>
    <row r="102" customFormat="false" ht="15" hidden="false" customHeight="false" outlineLevel="0" collapsed="false">
      <c r="A102" s="6" t="n">
        <v>458</v>
      </c>
      <c r="B102" s="7"/>
      <c r="C102" s="7"/>
      <c r="D102" s="7"/>
      <c r="E102" s="9" t="n">
        <f aca="false">Table1[[#This Row],[Arrival Time]]</f>
        <v>0</v>
      </c>
      <c r="F102" s="10" t="n">
        <f aca="true">TIME(HOUR(NOW()),MINUTE(NOW()),SECOND(NOW()))</f>
        <v>0.178645833333333</v>
      </c>
      <c r="G102" s="11" t="n">
        <f aca="false">Table2[[#This Row],[ETA]]-Table2[[#This Row],[Current Time]]</f>
        <v>-0.178645833333333</v>
      </c>
    </row>
    <row r="103" customFormat="false" ht="15" hidden="false" customHeight="false" outlineLevel="0" collapsed="false">
      <c r="A103" s="6" t="n">
        <v>459</v>
      </c>
      <c r="B103" s="7"/>
      <c r="C103" s="7"/>
      <c r="D103" s="7"/>
      <c r="E103" s="9" t="n">
        <f aca="false">Table1[[#This Row],[Arrival Time]]</f>
        <v>0</v>
      </c>
      <c r="F103" s="10" t="n">
        <f aca="true">TIME(HOUR(NOW()),MINUTE(NOW()),SECOND(NOW()))</f>
        <v>0.178645833333333</v>
      </c>
      <c r="G103" s="11" t="n">
        <f aca="false">Table2[[#This Row],[ETA]]-Table2[[#This Row],[Current Time]]</f>
        <v>-0.178645833333333</v>
      </c>
    </row>
    <row r="104" customFormat="false" ht="15" hidden="false" customHeight="false" outlineLevel="0" collapsed="false">
      <c r="A104" s="6" t="n">
        <v>460</v>
      </c>
      <c r="B104" s="7"/>
      <c r="C104" s="7"/>
      <c r="D104" s="7"/>
      <c r="E104" s="9" t="n">
        <f aca="false">Table1[[#This Row],[Arrival Time]]</f>
        <v>0</v>
      </c>
      <c r="F104" s="10" t="n">
        <f aca="true">TIME(HOUR(NOW()),MINUTE(NOW()),SECOND(NOW()))</f>
        <v>0.178645833333333</v>
      </c>
      <c r="G104" s="11" t="n">
        <f aca="false">Table2[[#This Row],[ETA]]-Table2[[#This Row],[Current Time]]</f>
        <v>-0.178645833333333</v>
      </c>
    </row>
    <row r="105" customFormat="false" ht="15" hidden="false" customHeight="false" outlineLevel="0" collapsed="false">
      <c r="A105" s="6" t="n">
        <v>461</v>
      </c>
      <c r="B105" s="7"/>
      <c r="C105" s="7"/>
      <c r="D105" s="7"/>
      <c r="E105" s="9" t="n">
        <f aca="false">Table1[[#This Row],[Arrival Time]]</f>
        <v>0</v>
      </c>
      <c r="F105" s="10" t="n">
        <f aca="true">TIME(HOUR(NOW()),MINUTE(NOW()),SECOND(NOW()))</f>
        <v>0.178645833333333</v>
      </c>
      <c r="G105" s="11" t="n">
        <f aca="false">Table2[[#This Row],[ETA]]-Table2[[#This Row],[Current Time]]</f>
        <v>-0.178645833333333</v>
      </c>
    </row>
    <row r="106" customFormat="false" ht="15" hidden="false" customHeight="false" outlineLevel="0" collapsed="false">
      <c r="A106" s="6" t="n">
        <v>462</v>
      </c>
      <c r="B106" s="7"/>
      <c r="C106" s="7"/>
      <c r="D106" s="7"/>
      <c r="E106" s="9" t="n">
        <f aca="false">Table1[[#This Row],[Arrival Time]]</f>
        <v>0</v>
      </c>
      <c r="F106" s="10" t="n">
        <f aca="true">TIME(HOUR(NOW()),MINUTE(NOW()),SECOND(NOW()))</f>
        <v>0.178645833333333</v>
      </c>
      <c r="G106" s="11" t="n">
        <f aca="false">Table2[[#This Row],[ETA]]-Table2[[#This Row],[Current Time]]</f>
        <v>-0.178645833333333</v>
      </c>
    </row>
    <row r="107" customFormat="false" ht="15" hidden="false" customHeight="false" outlineLevel="0" collapsed="false">
      <c r="A107" s="6" t="n">
        <v>463</v>
      </c>
      <c r="B107" s="7"/>
      <c r="C107" s="7"/>
      <c r="D107" s="7"/>
      <c r="E107" s="9" t="n">
        <f aca="false">Table1[[#This Row],[Arrival Time]]</f>
        <v>0</v>
      </c>
      <c r="F107" s="10" t="n">
        <f aca="true">TIME(HOUR(NOW()),MINUTE(NOW()),SECOND(NOW()))</f>
        <v>0.178645833333333</v>
      </c>
      <c r="G107" s="11" t="n">
        <f aca="false">Table2[[#This Row],[ETA]]-Table2[[#This Row],[Current Time]]</f>
        <v>-0.178645833333333</v>
      </c>
    </row>
    <row r="108" customFormat="false" ht="15" hidden="false" customHeight="false" outlineLevel="0" collapsed="false">
      <c r="A108" s="6" t="n">
        <v>464</v>
      </c>
      <c r="B108" s="7"/>
      <c r="C108" s="7"/>
      <c r="D108" s="7"/>
      <c r="E108" s="9" t="n">
        <f aca="false">Table1[[#This Row],[Arrival Time]]</f>
        <v>0</v>
      </c>
      <c r="F108" s="10" t="n">
        <f aca="true">TIME(HOUR(NOW()),MINUTE(NOW()),SECOND(NOW()))</f>
        <v>0.178645833333333</v>
      </c>
      <c r="G108" s="11" t="n">
        <f aca="false">Table2[[#This Row],[ETA]]-Table2[[#This Row],[Current Time]]</f>
        <v>-0.178645833333333</v>
      </c>
    </row>
    <row r="109" customFormat="false" ht="15" hidden="false" customHeight="false" outlineLevel="0" collapsed="false">
      <c r="A109" s="6" t="n">
        <v>465</v>
      </c>
      <c r="B109" s="7"/>
      <c r="C109" s="7"/>
      <c r="D109" s="7"/>
      <c r="E109" s="9" t="n">
        <f aca="false">Table1[[#This Row],[Arrival Time]]</f>
        <v>0</v>
      </c>
      <c r="F109" s="10" t="n">
        <f aca="true">TIME(HOUR(NOW()),MINUTE(NOW()),SECOND(NOW()))</f>
        <v>0.178645833333333</v>
      </c>
      <c r="G109" s="11" t="n">
        <f aca="false">Table2[[#This Row],[ETA]]-Table2[[#This Row],[Current Time]]</f>
        <v>-0.178645833333333</v>
      </c>
    </row>
    <row r="110" customFormat="false" ht="15" hidden="false" customHeight="false" outlineLevel="0" collapsed="false">
      <c r="A110" s="6" t="n">
        <v>466</v>
      </c>
      <c r="B110" s="7"/>
      <c r="C110" s="7"/>
      <c r="D110" s="7"/>
      <c r="E110" s="9" t="n">
        <f aca="false">Table1[[#This Row],[Arrival Time]]</f>
        <v>0</v>
      </c>
      <c r="F110" s="10" t="n">
        <f aca="true">TIME(HOUR(NOW()),MINUTE(NOW()),SECOND(NOW()))</f>
        <v>0.178645833333333</v>
      </c>
      <c r="G110" s="11" t="n">
        <f aca="false">Table2[[#This Row],[ETA]]-Table2[[#This Row],[Current Time]]</f>
        <v>-0.178645833333333</v>
      </c>
    </row>
    <row r="111" customFormat="false" ht="15" hidden="false" customHeight="false" outlineLevel="0" collapsed="false">
      <c r="A111" s="6" t="n">
        <v>467</v>
      </c>
      <c r="B111" s="7"/>
      <c r="C111" s="7"/>
      <c r="D111" s="7"/>
      <c r="E111" s="9" t="n">
        <f aca="false">Table1[[#This Row],[Arrival Time]]</f>
        <v>0</v>
      </c>
      <c r="F111" s="10" t="n">
        <f aca="true">TIME(HOUR(NOW()),MINUTE(NOW()),SECOND(NOW()))</f>
        <v>0.178645833333333</v>
      </c>
      <c r="G111" s="11" t="n">
        <f aca="false">Table2[[#This Row],[ETA]]-Table2[[#This Row],[Current Time]]</f>
        <v>-0.178645833333333</v>
      </c>
    </row>
    <row r="112" customFormat="false" ht="15" hidden="false" customHeight="false" outlineLevel="0" collapsed="false">
      <c r="A112" s="6" t="n">
        <v>474</v>
      </c>
      <c r="B112" s="7"/>
      <c r="C112" s="7"/>
      <c r="D112" s="7"/>
      <c r="E112" s="9" t="n">
        <f aca="false">Table1[[#This Row],[Arrival Time]]</f>
        <v>0</v>
      </c>
      <c r="F112" s="10" t="n">
        <f aca="true">TIME(HOUR(NOW()),MINUTE(NOW()),SECOND(NOW()))</f>
        <v>0.178645833333333</v>
      </c>
      <c r="G112" s="11" t="n">
        <f aca="false">Table2[[#This Row],[ETA]]-Table2[[#This Row],[Current Time]]</f>
        <v>-0.178645833333333</v>
      </c>
    </row>
    <row r="113" customFormat="false" ht="15" hidden="false" customHeight="false" outlineLevel="0" collapsed="false">
      <c r="A113" s="6" t="n">
        <v>477</v>
      </c>
      <c r="B113" s="7"/>
      <c r="C113" s="7"/>
      <c r="D113" s="7"/>
      <c r="E113" s="9" t="n">
        <f aca="false">Table1[[#This Row],[Arrival Time]]</f>
        <v>0</v>
      </c>
      <c r="F113" s="10" t="n">
        <f aca="true">TIME(HOUR(NOW()),MINUTE(NOW()),SECOND(NOW()))</f>
        <v>0.178645833333333</v>
      </c>
      <c r="G113" s="11" t="n">
        <f aca="false">Table2[[#This Row],[ETA]]-Table2[[#This Row],[Current Time]]</f>
        <v>-0.178645833333333</v>
      </c>
    </row>
    <row r="114" customFormat="false" ht="15" hidden="false" customHeight="false" outlineLevel="0" collapsed="false">
      <c r="A114" s="6" t="n">
        <v>478</v>
      </c>
      <c r="B114" s="7"/>
      <c r="C114" s="7"/>
      <c r="D114" s="7"/>
      <c r="E114" s="9" t="n">
        <f aca="false">Table1[[#This Row],[Arrival Time]]</f>
        <v>0</v>
      </c>
      <c r="F114" s="10" t="n">
        <f aca="true">TIME(HOUR(NOW()),MINUTE(NOW()),SECOND(NOW()))</f>
        <v>0.178645833333333</v>
      </c>
      <c r="G114" s="11" t="n">
        <f aca="false">Table2[[#This Row],[ETA]]-Table2[[#This Row],[Current Time]]</f>
        <v>-0.178645833333333</v>
      </c>
    </row>
    <row r="115" customFormat="false" ht="15" hidden="false" customHeight="false" outlineLevel="0" collapsed="false">
      <c r="A115" s="6" t="n">
        <v>479</v>
      </c>
      <c r="B115" s="7"/>
      <c r="C115" s="7"/>
      <c r="D115" s="7"/>
      <c r="E115" s="9" t="n">
        <f aca="false">Table1[[#This Row],[Arrival Time]]</f>
        <v>0</v>
      </c>
      <c r="F115" s="10" t="n">
        <f aca="true">TIME(HOUR(NOW()),MINUTE(NOW()),SECOND(NOW()))</f>
        <v>0.178645833333333</v>
      </c>
      <c r="G115" s="11" t="n">
        <f aca="false">Table2[[#This Row],[ETA]]-Table2[[#This Row],[Current Time]]</f>
        <v>-0.178645833333333</v>
      </c>
    </row>
    <row r="116" customFormat="false" ht="15" hidden="false" customHeight="false" outlineLevel="0" collapsed="false">
      <c r="A116" s="6" t="n">
        <v>480</v>
      </c>
      <c r="B116" s="7"/>
      <c r="C116" s="7"/>
      <c r="D116" s="7"/>
      <c r="E116" s="9" t="n">
        <f aca="false">Table1[[#This Row],[Arrival Time]]</f>
        <v>0</v>
      </c>
      <c r="F116" s="10" t="n">
        <f aca="true">TIME(HOUR(NOW()),MINUTE(NOW()),SECOND(NOW()))</f>
        <v>0.178645833333333</v>
      </c>
      <c r="G116" s="11" t="n">
        <f aca="false">Table2[[#This Row],[ETA]]-Table2[[#This Row],[Current Time]]</f>
        <v>-0.178645833333333</v>
      </c>
    </row>
    <row r="117" customFormat="false" ht="15" hidden="false" customHeight="false" outlineLevel="0" collapsed="false">
      <c r="A117" s="6" t="n">
        <v>481</v>
      </c>
      <c r="B117" s="7"/>
      <c r="C117" s="7"/>
      <c r="D117" s="7"/>
      <c r="E117" s="9" t="n">
        <f aca="false">Table1[[#This Row],[Arrival Time]]</f>
        <v>0</v>
      </c>
      <c r="F117" s="10" t="n">
        <f aca="true">TIME(HOUR(NOW()),MINUTE(NOW()),SECOND(NOW()))</f>
        <v>0.178645833333333</v>
      </c>
      <c r="G117" s="11" t="n">
        <f aca="false">Table2[[#This Row],[ETA]]-Table2[[#This Row],[Current Time]]</f>
        <v>-0.178645833333333</v>
      </c>
    </row>
    <row r="118" customFormat="false" ht="15" hidden="false" customHeight="false" outlineLevel="0" collapsed="false">
      <c r="A118" s="6" t="n">
        <v>482</v>
      </c>
      <c r="B118" s="7"/>
      <c r="C118" s="8"/>
      <c r="D118" s="7"/>
      <c r="E118" s="9" t="n">
        <f aca="false">Table1[[#This Row],[Arrival Time]]</f>
        <v>0</v>
      </c>
      <c r="F118" s="10" t="n">
        <f aca="true">TIME(HOUR(NOW()),MINUTE(NOW()),SECOND(NOW()))</f>
        <v>0.178645833333333</v>
      </c>
      <c r="G118" s="11" t="n">
        <f aca="false">Table2[[#This Row],[ETA]]-Table2[[#This Row],[Current Time]]</f>
        <v>-0.178645833333333</v>
      </c>
    </row>
    <row r="119" customFormat="false" ht="15" hidden="false" customHeight="false" outlineLevel="0" collapsed="false">
      <c r="A119" s="6" t="n">
        <v>484</v>
      </c>
      <c r="B119" s="7"/>
      <c r="C119" s="8"/>
      <c r="D119" s="7"/>
      <c r="E119" s="9" t="n">
        <f aca="false">Table1[[#This Row],[Arrival Time]]</f>
        <v>0</v>
      </c>
      <c r="F119" s="10" t="n">
        <f aca="true">TIME(HOUR(NOW()),MINUTE(NOW()),SECOND(NOW()))</f>
        <v>0.178645833333333</v>
      </c>
      <c r="G119" s="11" t="n">
        <f aca="false">Table2[[#This Row],[ETA]]-Table2[[#This Row],[Current Time]]</f>
        <v>-0.178645833333333</v>
      </c>
    </row>
    <row r="120" customFormat="false" ht="15" hidden="false" customHeight="false" outlineLevel="0" collapsed="false">
      <c r="A120" s="6" t="n">
        <v>485</v>
      </c>
      <c r="B120" s="7"/>
      <c r="C120" s="8"/>
      <c r="D120" s="7"/>
      <c r="E120" s="9" t="n">
        <f aca="false">Table1[[#This Row],[Arrival Time]]</f>
        <v>0</v>
      </c>
      <c r="F120" s="10" t="n">
        <f aca="true">TIME(HOUR(NOW()),MINUTE(NOW()),SECOND(NOW()))</f>
        <v>0.178645833333333</v>
      </c>
      <c r="G120" s="11" t="n">
        <f aca="false">Table2[[#This Row],[ETA]]-Table2[[#This Row],[Current Time]]</f>
        <v>-0.178645833333333</v>
      </c>
    </row>
    <row r="121" customFormat="false" ht="15" hidden="false" customHeight="false" outlineLevel="0" collapsed="false">
      <c r="A121" s="6" t="n">
        <v>486</v>
      </c>
      <c r="B121" s="7"/>
      <c r="C121" s="8"/>
      <c r="D121" s="7"/>
      <c r="E121" s="9" t="n">
        <f aca="false">Table1[[#This Row],[Arrival Time]]</f>
        <v>0</v>
      </c>
      <c r="F121" s="10" t="n">
        <f aca="true">TIME(HOUR(NOW()),MINUTE(NOW()),SECOND(NOW()))</f>
        <v>0.178645833333333</v>
      </c>
      <c r="G121" s="11" t="n">
        <f aca="false">Table2[[#This Row],[ETA]]-Table2[[#This Row],[Current Time]]</f>
        <v>-0.178645833333333</v>
      </c>
    </row>
    <row r="122" customFormat="false" ht="15" hidden="false" customHeight="false" outlineLevel="0" collapsed="false">
      <c r="A122" s="6" t="n">
        <v>487</v>
      </c>
      <c r="B122" s="7"/>
      <c r="C122" s="8"/>
      <c r="D122" s="7"/>
      <c r="E122" s="9" t="n">
        <f aca="false">Table1[[#This Row],[Arrival Time]]</f>
        <v>0</v>
      </c>
      <c r="F122" s="10" t="n">
        <f aca="true">TIME(HOUR(NOW()),MINUTE(NOW()),SECOND(NOW()))</f>
        <v>0.178645833333333</v>
      </c>
      <c r="G122" s="11" t="n">
        <f aca="false">Table2[[#This Row],[ETA]]-Table2[[#This Row],[Current Time]]</f>
        <v>-0.178645833333333</v>
      </c>
    </row>
    <row r="123" customFormat="false" ht="15" hidden="false" customHeight="false" outlineLevel="0" collapsed="false">
      <c r="A123" s="6" t="n">
        <v>488</v>
      </c>
      <c r="B123" s="7"/>
      <c r="C123" s="8"/>
      <c r="D123" s="7"/>
      <c r="E123" s="9" t="n">
        <f aca="false">Table1[[#This Row],[Arrival Time]]</f>
        <v>0</v>
      </c>
      <c r="F123" s="10" t="n">
        <f aca="true">TIME(HOUR(NOW()),MINUTE(NOW()),SECOND(NOW()))</f>
        <v>0.178645833333333</v>
      </c>
      <c r="G123" s="11" t="n">
        <f aca="false">Table2[[#This Row],[ETA]]-Table2[[#This Row],[Current Time]]</f>
        <v>-0.178645833333333</v>
      </c>
    </row>
    <row r="124" customFormat="false" ht="15" hidden="false" customHeight="false" outlineLevel="0" collapsed="false">
      <c r="A124" s="6" t="n">
        <v>489</v>
      </c>
      <c r="B124" s="7"/>
      <c r="C124" s="8"/>
      <c r="D124" s="7"/>
      <c r="E124" s="9" t="n">
        <f aca="false">Table1[[#This Row],[Arrival Time]]</f>
        <v>0</v>
      </c>
      <c r="F124" s="10" t="n">
        <f aca="true">TIME(HOUR(NOW()),MINUTE(NOW()),SECOND(NOW()))</f>
        <v>0.178645833333333</v>
      </c>
      <c r="G124" s="11" t="n">
        <f aca="false">Table2[[#This Row],[ETA]]-Table2[[#This Row],[Current Time]]</f>
        <v>-0.178645833333333</v>
      </c>
    </row>
    <row r="125" customFormat="false" ht="15" hidden="false" customHeight="false" outlineLevel="0" collapsed="false">
      <c r="A125" s="6" t="n">
        <v>490</v>
      </c>
      <c r="B125" s="7"/>
      <c r="C125" s="8"/>
      <c r="D125" s="7"/>
      <c r="E125" s="9" t="n">
        <f aca="false">Table1[[#This Row],[Arrival Time]]</f>
        <v>0</v>
      </c>
      <c r="F125" s="10" t="n">
        <f aca="true">TIME(HOUR(NOW()),MINUTE(NOW()),SECOND(NOW()))</f>
        <v>0.178645833333333</v>
      </c>
      <c r="G125" s="11" t="n">
        <f aca="false">Table2[[#This Row],[ETA]]-Table2[[#This Row],[Current Time]]</f>
        <v>-0.178645833333333</v>
      </c>
    </row>
    <row r="126" customFormat="false" ht="15" hidden="false" customHeight="false" outlineLevel="0" collapsed="false">
      <c r="A126" s="6" t="n">
        <v>491</v>
      </c>
      <c r="B126" s="7"/>
      <c r="C126" s="8"/>
      <c r="D126" s="7"/>
      <c r="E126" s="9" t="n">
        <f aca="false">Table1[[#This Row],[Arrival Time]]</f>
        <v>0</v>
      </c>
      <c r="F126" s="10" t="n">
        <f aca="true">TIME(HOUR(NOW()),MINUTE(NOW()),SECOND(NOW()))</f>
        <v>0.178645833333333</v>
      </c>
      <c r="G126" s="11" t="n">
        <f aca="false">Table2[[#This Row],[ETA]]-Table2[[#This Row],[Current Time]]</f>
        <v>-0.178645833333333</v>
      </c>
    </row>
    <row r="127" customFormat="false" ht="15" hidden="false" customHeight="false" outlineLevel="0" collapsed="false">
      <c r="A127" s="6" t="n">
        <v>492</v>
      </c>
      <c r="B127" s="7"/>
      <c r="C127" s="8"/>
      <c r="D127" s="7"/>
      <c r="E127" s="9" t="n">
        <f aca="false">Table1[[#This Row],[Arrival Time]]</f>
        <v>0</v>
      </c>
      <c r="F127" s="10" t="n">
        <f aca="true">TIME(HOUR(NOW()),MINUTE(NOW()),SECOND(NOW()))</f>
        <v>0.178645833333333</v>
      </c>
      <c r="G127" s="11" t="n">
        <f aca="false">Table2[[#This Row],[ETA]]-Table2[[#This Row],[Current Time]]</f>
        <v>-0.178645833333333</v>
      </c>
    </row>
    <row r="128" customFormat="false" ht="15" hidden="false" customHeight="false" outlineLevel="0" collapsed="false">
      <c r="A128" s="6" t="n">
        <v>493</v>
      </c>
      <c r="B128" s="7"/>
      <c r="C128" s="8"/>
      <c r="D128" s="7"/>
      <c r="E128" s="9" t="n">
        <f aca="false">Table1[[#This Row],[Arrival Time]]</f>
        <v>0</v>
      </c>
      <c r="F128" s="10" t="n">
        <f aca="true">TIME(HOUR(NOW()),MINUTE(NOW()),SECOND(NOW()))</f>
        <v>0.178645833333333</v>
      </c>
      <c r="G128" s="11" t="n">
        <f aca="false">Table2[[#This Row],[ETA]]-Table2[[#This Row],[Current Time]]</f>
        <v>-0.178645833333333</v>
      </c>
    </row>
    <row r="129" customFormat="false" ht="15" hidden="false" customHeight="false" outlineLevel="0" collapsed="false">
      <c r="A129" s="6" t="n">
        <v>494</v>
      </c>
      <c r="B129" s="7"/>
      <c r="C129" s="8"/>
      <c r="D129" s="7"/>
      <c r="E129" s="9" t="n">
        <f aca="false">Table1[[#This Row],[Arrival Time]]</f>
        <v>0</v>
      </c>
      <c r="F129" s="10" t="n">
        <f aca="true">TIME(HOUR(NOW()),MINUTE(NOW()),SECOND(NOW()))</f>
        <v>0.178645833333333</v>
      </c>
      <c r="G129" s="11" t="n">
        <f aca="false">Table2[[#This Row],[ETA]]-Table2[[#This Row],[Current Time]]</f>
        <v>-0.178645833333333</v>
      </c>
    </row>
    <row r="130" customFormat="false" ht="15" hidden="false" customHeight="false" outlineLevel="0" collapsed="false">
      <c r="A130" s="6" t="n">
        <v>495</v>
      </c>
      <c r="B130" s="7"/>
      <c r="C130" s="8"/>
      <c r="D130" s="7"/>
      <c r="E130" s="9" t="n">
        <f aca="false">Table1[[#This Row],[Arrival Time]]</f>
        <v>0</v>
      </c>
      <c r="F130" s="10" t="n">
        <f aca="true">TIME(HOUR(NOW()),MINUTE(NOW()),SECOND(NOW()))</f>
        <v>0.178645833333333</v>
      </c>
      <c r="G130" s="11" t="n">
        <f aca="false">Table2[[#This Row],[ETA]]-Table2[[#This Row],[Current Time]]</f>
        <v>-0.178645833333333</v>
      </c>
    </row>
    <row r="131" customFormat="false" ht="15" hidden="false" customHeight="false" outlineLevel="0" collapsed="false">
      <c r="A131" s="6" t="n">
        <v>496</v>
      </c>
      <c r="B131" s="7"/>
      <c r="C131" s="8"/>
      <c r="D131" s="7"/>
      <c r="E131" s="9" t="n">
        <f aca="false">Table1[[#This Row],[Arrival Time]]</f>
        <v>0</v>
      </c>
      <c r="F131" s="10" t="n">
        <f aca="true">TIME(HOUR(NOW()),MINUTE(NOW()),SECOND(NOW()))</f>
        <v>0.178645833333333</v>
      </c>
      <c r="G131" s="11" t="n">
        <f aca="false">Table2[[#This Row],[ETA]]-Table2[[#This Row],[Current Time]]</f>
        <v>-0.178645833333333</v>
      </c>
    </row>
    <row r="132" customFormat="false" ht="15" hidden="false" customHeight="false" outlineLevel="0" collapsed="false">
      <c r="A132" s="6" t="n">
        <v>505</v>
      </c>
      <c r="B132" s="7"/>
      <c r="C132" s="8"/>
      <c r="D132" s="7"/>
      <c r="E132" s="9" t="n">
        <f aca="false">Table1[[#This Row],[Arrival Time]]</f>
        <v>0</v>
      </c>
      <c r="F132" s="10" t="n">
        <f aca="true">TIME(HOUR(NOW()),MINUTE(NOW()),SECOND(NOW()))</f>
        <v>0.178645833333333</v>
      </c>
      <c r="G132" s="11" t="n">
        <f aca="false">Table2[[#This Row],[ETA]]-Table2[[#This Row],[Current Time]]</f>
        <v>-0.178645833333333</v>
      </c>
    </row>
    <row r="133" customFormat="false" ht="15" hidden="false" customHeight="false" outlineLevel="0" collapsed="false">
      <c r="A133" s="6" t="n">
        <v>506</v>
      </c>
      <c r="B133" s="7"/>
      <c r="C133" s="8"/>
      <c r="D133" s="7"/>
      <c r="E133" s="9" t="n">
        <f aca="false">Table1[[#This Row],[Arrival Time]]</f>
        <v>0</v>
      </c>
      <c r="F133" s="10" t="n">
        <f aca="true">TIME(HOUR(NOW()),MINUTE(NOW()),SECOND(NOW()))</f>
        <v>0.178645833333333</v>
      </c>
      <c r="G133" s="11" t="n">
        <f aca="false">Table2[[#This Row],[ETA]]-Table2[[#This Row],[Current Time]]</f>
        <v>-0.178645833333333</v>
      </c>
    </row>
    <row r="134" customFormat="false" ht="15" hidden="false" customHeight="false" outlineLevel="0" collapsed="false">
      <c r="A134" s="6" t="n">
        <v>507</v>
      </c>
      <c r="B134" s="7"/>
      <c r="C134" s="8"/>
      <c r="D134" s="7"/>
      <c r="E134" s="9" t="n">
        <f aca="false">Table1[[#This Row],[Arrival Time]]</f>
        <v>0</v>
      </c>
      <c r="F134" s="10" t="n">
        <f aca="true">TIME(HOUR(NOW()),MINUTE(NOW()),SECOND(NOW()))</f>
        <v>0.178645833333333</v>
      </c>
      <c r="G134" s="11" t="n">
        <f aca="false">Table2[[#This Row],[ETA]]-Table2[[#This Row],[Current Time]]</f>
        <v>-0.178645833333333</v>
      </c>
    </row>
    <row r="135" customFormat="false" ht="15" hidden="false" customHeight="false" outlineLevel="0" collapsed="false">
      <c r="A135" s="6" t="n">
        <v>508</v>
      </c>
      <c r="B135" s="7"/>
      <c r="C135" s="8"/>
      <c r="D135" s="7"/>
      <c r="E135" s="9" t="n">
        <f aca="false">Table1[[#This Row],[Arrival Time]]</f>
        <v>0</v>
      </c>
      <c r="F135" s="10" t="n">
        <f aca="true">TIME(HOUR(NOW()),MINUTE(NOW()),SECOND(NOW()))</f>
        <v>0.178645833333333</v>
      </c>
      <c r="G135" s="11" t="n">
        <f aca="false">Table2[[#This Row],[ETA]]-Table2[[#This Row],[Current Time]]</f>
        <v>-0.178645833333333</v>
      </c>
    </row>
    <row r="136" customFormat="false" ht="15" hidden="false" customHeight="false" outlineLevel="0" collapsed="false">
      <c r="A136" s="6" t="n">
        <v>509</v>
      </c>
      <c r="B136" s="7"/>
      <c r="C136" s="8"/>
      <c r="D136" s="7"/>
      <c r="E136" s="9" t="n">
        <f aca="false">Table1[[#This Row],[Arrival Time]]</f>
        <v>0</v>
      </c>
      <c r="F136" s="10" t="n">
        <f aca="true">TIME(HOUR(NOW()),MINUTE(NOW()),SECOND(NOW()))</f>
        <v>0.178645833333333</v>
      </c>
      <c r="G136" s="11" t="n">
        <f aca="false">Table2[[#This Row],[ETA]]-Table2[[#This Row],[Current Time]]</f>
        <v>-0.178645833333333</v>
      </c>
    </row>
    <row r="137" customFormat="false" ht="15" hidden="false" customHeight="false" outlineLevel="0" collapsed="false">
      <c r="A137" s="6" t="n">
        <v>510</v>
      </c>
      <c r="B137" s="7"/>
      <c r="C137" s="8"/>
      <c r="D137" s="7"/>
      <c r="E137" s="9" t="n">
        <f aca="false">Table1[[#This Row],[Arrival Time]]</f>
        <v>0</v>
      </c>
      <c r="F137" s="10" t="n">
        <f aca="true">TIME(HOUR(NOW()),MINUTE(NOW()),SECOND(NOW()))</f>
        <v>0.178645833333333</v>
      </c>
      <c r="G137" s="11" t="n">
        <f aca="false">Table2[[#This Row],[ETA]]-Table2[[#This Row],[Current Time]]</f>
        <v>-0.178645833333333</v>
      </c>
    </row>
    <row r="138" customFormat="false" ht="15" hidden="false" customHeight="false" outlineLevel="0" collapsed="false">
      <c r="A138" s="6" t="n">
        <v>511</v>
      </c>
      <c r="B138" s="7"/>
      <c r="C138" s="8"/>
      <c r="D138" s="7"/>
      <c r="E138" s="9" t="n">
        <f aca="false">Table1[[#This Row],[Arrival Time]]</f>
        <v>0</v>
      </c>
      <c r="F138" s="10" t="n">
        <f aca="true">TIME(HOUR(NOW()),MINUTE(NOW()),SECOND(NOW()))</f>
        <v>0.178645833333333</v>
      </c>
      <c r="G138" s="11" t="n">
        <f aca="false">Table2[[#This Row],[ETA]]-Table2[[#This Row],[Current Time]]</f>
        <v>-0.178645833333333</v>
      </c>
    </row>
    <row r="139" customFormat="false" ht="15" hidden="false" customHeight="false" outlineLevel="0" collapsed="false">
      <c r="A139" s="6" t="n">
        <v>512</v>
      </c>
      <c r="B139" s="7"/>
      <c r="C139" s="8"/>
      <c r="D139" s="7"/>
      <c r="E139" s="9" t="n">
        <f aca="false">Table1[[#This Row],[Arrival Time]]</f>
        <v>0</v>
      </c>
      <c r="F139" s="10" t="n">
        <f aca="true">TIME(HOUR(NOW()),MINUTE(NOW()),SECOND(NOW()))</f>
        <v>0.178645833333333</v>
      </c>
      <c r="G139" s="11" t="n">
        <f aca="false">Table2[[#This Row],[ETA]]-Table2[[#This Row],[Current Time]]</f>
        <v>-0.178645833333333</v>
      </c>
    </row>
    <row r="140" customFormat="false" ht="15" hidden="false" customHeight="false" outlineLevel="0" collapsed="false">
      <c r="A140" s="6" t="n">
        <v>513</v>
      </c>
      <c r="B140" s="7"/>
      <c r="C140" s="8"/>
      <c r="D140" s="7"/>
      <c r="E140" s="9" t="n">
        <f aca="false">Table1[[#This Row],[Arrival Time]]</f>
        <v>0</v>
      </c>
      <c r="F140" s="10" t="n">
        <f aca="true">TIME(HOUR(NOW()),MINUTE(NOW()),SECOND(NOW()))</f>
        <v>0.178645833333333</v>
      </c>
      <c r="G140" s="11" t="n">
        <f aca="false">Table2[[#This Row],[ETA]]-Table2[[#This Row],[Current Time]]</f>
        <v>-0.178645833333333</v>
      </c>
    </row>
    <row r="141" customFormat="false" ht="15" hidden="false" customHeight="false" outlineLevel="0" collapsed="false">
      <c r="A141" s="6" t="n">
        <v>514</v>
      </c>
      <c r="B141" s="7"/>
      <c r="C141" s="8"/>
      <c r="D141" s="7"/>
      <c r="E141" s="9" t="n">
        <f aca="false">Table1[[#This Row],[Arrival Time]]</f>
        <v>0</v>
      </c>
      <c r="F141" s="10" t="n">
        <f aca="true">TIME(HOUR(NOW()),MINUTE(NOW()),SECOND(NOW()))</f>
        <v>0.178645833333333</v>
      </c>
      <c r="G141" s="11" t="n">
        <f aca="false">Table2[[#This Row],[ETA]]-Table2[[#This Row],[Current Time]]</f>
        <v>-0.178645833333333</v>
      </c>
    </row>
    <row r="142" customFormat="false" ht="15" hidden="false" customHeight="false" outlineLevel="0" collapsed="false">
      <c r="A142" s="6" t="n">
        <v>515</v>
      </c>
      <c r="B142" s="7"/>
      <c r="C142" s="8"/>
      <c r="D142" s="7"/>
      <c r="E142" s="9" t="n">
        <f aca="false">Table1[[#This Row],[Arrival Time]]</f>
        <v>0</v>
      </c>
      <c r="F142" s="10" t="n">
        <f aca="true">TIME(HOUR(NOW()),MINUTE(NOW()),SECOND(NOW()))</f>
        <v>0.178645833333333</v>
      </c>
      <c r="G142" s="11" t="n">
        <f aca="false">Table2[[#This Row],[ETA]]-Table2[[#This Row],[Current Time]]</f>
        <v>-0.178645833333333</v>
      </c>
    </row>
    <row r="143" customFormat="false" ht="15" hidden="false" customHeight="false" outlineLevel="0" collapsed="false">
      <c r="A143" s="6" t="n">
        <v>516</v>
      </c>
      <c r="B143" s="7"/>
      <c r="C143" s="8"/>
      <c r="D143" s="7"/>
      <c r="E143" s="9" t="n">
        <f aca="false">Table1[[#This Row],[Arrival Time]]</f>
        <v>0</v>
      </c>
      <c r="F143" s="10" t="n">
        <f aca="true">TIME(HOUR(NOW()),MINUTE(NOW()),SECOND(NOW()))</f>
        <v>0.178645833333333</v>
      </c>
      <c r="G143" s="11" t="n">
        <f aca="false">Table2[[#This Row],[ETA]]-Table2[[#This Row],[Current Time]]</f>
        <v>-0.178645833333333</v>
      </c>
    </row>
    <row r="144" customFormat="false" ht="15" hidden="false" customHeight="false" outlineLevel="0" collapsed="false">
      <c r="A144" s="6" t="n">
        <v>517</v>
      </c>
      <c r="B144" s="7"/>
      <c r="C144" s="8"/>
      <c r="D144" s="7"/>
      <c r="E144" s="9" t="n">
        <f aca="false">Table1[[#This Row],[Arrival Time]]</f>
        <v>0</v>
      </c>
      <c r="F144" s="10" t="n">
        <f aca="true">TIME(HOUR(NOW()),MINUTE(NOW()),SECOND(NOW()))</f>
        <v>0.178645833333333</v>
      </c>
      <c r="G144" s="11" t="n">
        <f aca="false">Table2[[#This Row],[ETA]]-Table2[[#This Row],[Current Time]]</f>
        <v>-0.178645833333333</v>
      </c>
    </row>
    <row r="145" customFormat="false" ht="15" hidden="false" customHeight="false" outlineLevel="0" collapsed="false">
      <c r="A145" s="6" t="n">
        <v>518</v>
      </c>
      <c r="B145" s="7"/>
      <c r="C145" s="8"/>
      <c r="D145" s="7"/>
      <c r="E145" s="9" t="n">
        <f aca="false">Table1[[#This Row],[Arrival Time]]</f>
        <v>0</v>
      </c>
      <c r="F145" s="10" t="n">
        <f aca="true">TIME(HOUR(NOW()),MINUTE(NOW()),SECOND(NOW()))</f>
        <v>0.178645833333333</v>
      </c>
      <c r="G145" s="11" t="n">
        <f aca="false">Table2[[#This Row],[ETA]]-Table2[[#This Row],[Current Time]]</f>
        <v>-0.178645833333333</v>
      </c>
    </row>
    <row r="146" customFormat="false" ht="15" hidden="false" customHeight="false" outlineLevel="0" collapsed="false">
      <c r="A146" s="6" t="n">
        <v>519</v>
      </c>
      <c r="B146" s="7"/>
      <c r="C146" s="8"/>
      <c r="D146" s="7"/>
      <c r="E146" s="9" t="n">
        <f aca="false">Table1[[#This Row],[Arrival Time]]</f>
        <v>0</v>
      </c>
      <c r="F146" s="10" t="n">
        <f aca="true">TIME(HOUR(NOW()),MINUTE(NOW()),SECOND(NOW()))</f>
        <v>0.178645833333333</v>
      </c>
      <c r="G146" s="11" t="n">
        <f aca="false">Table2[[#This Row],[ETA]]-Table2[[#This Row],[Current Time]]</f>
        <v>-0.178645833333333</v>
      </c>
    </row>
    <row r="147" customFormat="false" ht="15" hidden="false" customHeight="false" outlineLevel="0" collapsed="false">
      <c r="A147" s="6" t="n">
        <v>520</v>
      </c>
      <c r="B147" s="7"/>
      <c r="C147" s="8"/>
      <c r="D147" s="7"/>
      <c r="E147" s="9" t="n">
        <f aca="false">Table1[[#This Row],[Arrival Time]]</f>
        <v>0</v>
      </c>
      <c r="F147" s="10" t="n">
        <f aca="true">TIME(HOUR(NOW()),MINUTE(NOW()),SECOND(NOW()))</f>
        <v>0.178645833333333</v>
      </c>
      <c r="G147" s="11" t="n">
        <f aca="false">Table2[[#This Row],[ETA]]-Table2[[#This Row],[Current Time]]</f>
        <v>-0.178645833333333</v>
      </c>
    </row>
    <row r="148" customFormat="false" ht="15" hidden="false" customHeight="false" outlineLevel="0" collapsed="false">
      <c r="A148" s="6" t="n">
        <v>521</v>
      </c>
      <c r="B148" s="7"/>
      <c r="C148" s="8"/>
      <c r="D148" s="7"/>
      <c r="E148" s="9" t="n">
        <f aca="false">Table1[[#This Row],[Arrival Time]]</f>
        <v>0</v>
      </c>
      <c r="F148" s="10" t="n">
        <f aca="true">TIME(HOUR(NOW()),MINUTE(NOW()),SECOND(NOW()))</f>
        <v>0.178645833333333</v>
      </c>
      <c r="G148" s="11" t="n">
        <f aca="false">Table2[[#This Row],[ETA]]-Table2[[#This Row],[Current Time]]</f>
        <v>-0.178645833333333</v>
      </c>
    </row>
    <row r="149" customFormat="false" ht="15" hidden="false" customHeight="false" outlineLevel="0" collapsed="false">
      <c r="A149" s="6" t="n">
        <v>522</v>
      </c>
      <c r="B149" s="7"/>
      <c r="C149" s="8"/>
      <c r="D149" s="7"/>
      <c r="E149" s="9" t="n">
        <f aca="false">Table1[[#This Row],[Arrival Time]]</f>
        <v>0</v>
      </c>
      <c r="F149" s="10" t="n">
        <f aca="true">TIME(HOUR(NOW()),MINUTE(NOW()),SECOND(NOW()))</f>
        <v>0.178645833333333</v>
      </c>
      <c r="G149" s="11" t="n">
        <f aca="false">Table2[[#This Row],[ETA]]-Table2[[#This Row],[Current Time]]</f>
        <v>-0.178645833333333</v>
      </c>
    </row>
    <row r="150" customFormat="false" ht="15" hidden="false" customHeight="false" outlineLevel="0" collapsed="false">
      <c r="A150" s="6" t="n">
        <v>523</v>
      </c>
      <c r="B150" s="7"/>
      <c r="C150" s="8"/>
      <c r="D150" s="7"/>
      <c r="E150" s="9" t="n">
        <f aca="false">Table1[[#This Row],[Arrival Time]]</f>
        <v>0</v>
      </c>
      <c r="F150" s="10" t="n">
        <f aca="true">TIME(HOUR(NOW()),MINUTE(NOW()),SECOND(NOW()))</f>
        <v>0.178645833333333</v>
      </c>
      <c r="G150" s="11" t="n">
        <f aca="false">Table2[[#This Row],[ETA]]-Table2[[#This Row],[Current Time]]</f>
        <v>-0.178645833333333</v>
      </c>
    </row>
    <row r="151" customFormat="false" ht="15" hidden="false" customHeight="false" outlineLevel="0" collapsed="false">
      <c r="A151" s="6" t="n">
        <v>524</v>
      </c>
      <c r="B151" s="7"/>
      <c r="C151" s="8"/>
      <c r="D151" s="7"/>
      <c r="E151" s="9" t="n">
        <f aca="false">Table1[[#This Row],[Arrival Time]]</f>
        <v>0</v>
      </c>
      <c r="F151" s="10" t="n">
        <f aca="true">TIME(HOUR(NOW()),MINUTE(NOW()),SECOND(NOW()))</f>
        <v>0.178645833333333</v>
      </c>
      <c r="G151" s="11" t="n">
        <f aca="false">Table2[[#This Row],[ETA]]-Table2[[#This Row],[Current Time]]</f>
        <v>-0.178645833333333</v>
      </c>
    </row>
    <row r="152" customFormat="false" ht="15" hidden="false" customHeight="false" outlineLevel="0" collapsed="false">
      <c r="A152" s="6" t="n">
        <v>525</v>
      </c>
      <c r="B152" s="7"/>
      <c r="C152" s="8"/>
      <c r="D152" s="7"/>
      <c r="E152" s="9" t="n">
        <f aca="false">Table1[[#This Row],[Arrival Time]]</f>
        <v>0</v>
      </c>
      <c r="F152" s="10" t="n">
        <f aca="true">TIME(HOUR(NOW()),MINUTE(NOW()),SECOND(NOW()))</f>
        <v>0.178645833333333</v>
      </c>
      <c r="G152" s="11" t="n">
        <f aca="false">Table2[[#This Row],[ETA]]-Table2[[#This Row],[Current Time]]</f>
        <v>-0.178645833333333</v>
      </c>
    </row>
    <row r="153" customFormat="false" ht="15" hidden="false" customHeight="false" outlineLevel="0" collapsed="false">
      <c r="A153" s="6" t="n">
        <v>527</v>
      </c>
      <c r="B153" s="7"/>
      <c r="C153" s="8"/>
      <c r="D153" s="7"/>
      <c r="E153" s="9" t="n">
        <f aca="false">Table1[[#This Row],[Arrival Time]]</f>
        <v>0</v>
      </c>
      <c r="F153" s="10" t="n">
        <f aca="true">TIME(HOUR(NOW()),MINUTE(NOW()),SECOND(NOW()))</f>
        <v>0.178645833333333</v>
      </c>
      <c r="G153" s="11" t="n">
        <f aca="false">Table2[[#This Row],[ETA]]-Table2[[#This Row],[Current Time]]</f>
        <v>-0.178645833333333</v>
      </c>
    </row>
    <row r="154" customFormat="false" ht="15" hidden="false" customHeight="false" outlineLevel="0" collapsed="false">
      <c r="A154" s="6" t="n">
        <v>528</v>
      </c>
      <c r="B154" s="7"/>
      <c r="C154" s="8"/>
      <c r="D154" s="7"/>
      <c r="E154" s="9" t="n">
        <f aca="false">Table1[[#This Row],[Arrival Time]]</f>
        <v>0</v>
      </c>
      <c r="F154" s="10" t="n">
        <f aca="true">TIME(HOUR(NOW()),MINUTE(NOW()),SECOND(NOW()))</f>
        <v>0.178645833333333</v>
      </c>
      <c r="G154" s="11" t="n">
        <f aca="false">Table2[[#This Row],[ETA]]-Table2[[#This Row],[Current Time]]</f>
        <v>-0.178645833333333</v>
      </c>
    </row>
    <row r="155" customFormat="false" ht="15" hidden="false" customHeight="false" outlineLevel="0" collapsed="false">
      <c r="A155" s="6" t="n">
        <v>529</v>
      </c>
      <c r="B155" s="7"/>
      <c r="C155" s="8"/>
      <c r="D155" s="7"/>
      <c r="E155" s="9" t="n">
        <f aca="false">Table1[[#This Row],[Arrival Time]]</f>
        <v>0</v>
      </c>
      <c r="F155" s="10" t="n">
        <f aca="true">TIME(HOUR(NOW()),MINUTE(NOW()),SECOND(NOW()))</f>
        <v>0.178645833333333</v>
      </c>
      <c r="G155" s="11" t="n">
        <f aca="false">Table2[[#This Row],[ETA]]-Table2[[#This Row],[Current Time]]</f>
        <v>-0.178645833333333</v>
      </c>
    </row>
    <row r="156" customFormat="false" ht="15" hidden="false" customHeight="false" outlineLevel="0" collapsed="false">
      <c r="A156" s="6" t="n">
        <v>531</v>
      </c>
      <c r="B156" s="7"/>
      <c r="C156" s="8"/>
      <c r="D156" s="7"/>
      <c r="E156" s="9" t="n">
        <f aca="false">Table1[[#This Row],[Arrival Time]]</f>
        <v>0</v>
      </c>
      <c r="F156" s="10" t="n">
        <f aca="true">TIME(HOUR(NOW()),MINUTE(NOW()),SECOND(NOW()))</f>
        <v>0.178645833333333</v>
      </c>
      <c r="G156" s="11" t="n">
        <f aca="false">Table2[[#This Row],[ETA]]-Table2[[#This Row],[Current Time]]</f>
        <v>-0.178645833333333</v>
      </c>
    </row>
    <row r="157" customFormat="false" ht="15" hidden="false" customHeight="false" outlineLevel="0" collapsed="false">
      <c r="A157" s="6" t="n">
        <v>532</v>
      </c>
      <c r="B157" s="7"/>
      <c r="C157" s="8"/>
      <c r="D157" s="7"/>
      <c r="E157" s="9" t="n">
        <f aca="false">Table1[[#This Row],[Arrival Time]]</f>
        <v>0</v>
      </c>
      <c r="F157" s="10" t="n">
        <f aca="true">TIME(HOUR(NOW()),MINUTE(NOW()),SECOND(NOW()))</f>
        <v>0.178645833333333</v>
      </c>
      <c r="G157" s="11" t="n">
        <f aca="false">Table2[[#This Row],[ETA]]-Table2[[#This Row],[Current Time]]</f>
        <v>-0.178645833333333</v>
      </c>
    </row>
    <row r="158" customFormat="false" ht="15" hidden="false" customHeight="false" outlineLevel="0" collapsed="false">
      <c r="A158" s="6" t="n">
        <v>534</v>
      </c>
      <c r="B158" s="7"/>
      <c r="C158" s="8"/>
      <c r="D158" s="7"/>
      <c r="E158" s="9" t="n">
        <f aca="false">Table1[[#This Row],[Arrival Time]]</f>
        <v>0</v>
      </c>
      <c r="F158" s="10" t="n">
        <f aca="true">TIME(HOUR(NOW()),MINUTE(NOW()),SECOND(NOW()))</f>
        <v>0.178645833333333</v>
      </c>
      <c r="G158" s="11" t="n">
        <f aca="false">Table2[[#This Row],[ETA]]-Table2[[#This Row],[Current Time]]</f>
        <v>-0.178645833333333</v>
      </c>
    </row>
    <row r="159" customFormat="false" ht="15" hidden="false" customHeight="false" outlineLevel="0" collapsed="false">
      <c r="A159" s="6" t="n">
        <v>535</v>
      </c>
      <c r="B159" s="7"/>
      <c r="C159" s="8"/>
      <c r="D159" s="7"/>
      <c r="E159" s="9" t="n">
        <f aca="false">Table1[[#This Row],[Arrival Time]]</f>
        <v>0</v>
      </c>
      <c r="F159" s="10" t="n">
        <f aca="true">TIME(HOUR(NOW()),MINUTE(NOW()),SECOND(NOW()))</f>
        <v>0.178645833333333</v>
      </c>
      <c r="G159" s="11" t="n">
        <f aca="false">Table2[[#This Row],[ETA]]-Table2[[#This Row],[Current Time]]</f>
        <v>-0.178645833333333</v>
      </c>
    </row>
    <row r="160" customFormat="false" ht="15" hidden="false" customHeight="false" outlineLevel="0" collapsed="false">
      <c r="A160" s="12" t="n">
        <v>559</v>
      </c>
      <c r="B160" s="13"/>
      <c r="C160" s="14"/>
      <c r="D160" s="13"/>
      <c r="E160" s="15" t="n">
        <f aca="false">Table1[[#This Row],[Arrival Time]]</f>
        <v>0</v>
      </c>
      <c r="F160" s="16" t="n">
        <f aca="true">TIME(HOUR(NOW()),MINUTE(NOW()),SECOND(NOW()))</f>
        <v>0.178645833333333</v>
      </c>
      <c r="G160" s="17" t="n">
        <f aca="false">Table2[[#This Row],[ETA]]-Table2[[#This Row],[Current Time]]</f>
        <v>-0.178645833333333</v>
      </c>
    </row>
  </sheetData>
  <dataValidations count="1">
    <dataValidation allowBlank="true" errorStyle="stop" operator="between" showDropDown="false" showErrorMessage="true" showInputMessage="true" sqref="D2:D160" type="list">
      <formula1>Calculations!$G$2:$G$15</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4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7" activeCellId="0" sqref="K17"/>
    </sheetView>
  </sheetViews>
  <sheetFormatPr defaultColWidth="8.6796875" defaultRowHeight="15" zeroHeight="false" outlineLevelRow="0" outlineLevelCol="0"/>
  <cols>
    <col collapsed="false" customWidth="true" hidden="false" outlineLevel="0" max="1" min="1" style="0" width="8.57"/>
    <col collapsed="false" customWidth="true" hidden="false" outlineLevel="0" max="2" min="2" style="0" width="30.57"/>
    <col collapsed="false" customWidth="true" hidden="false" outlineLevel="0" max="3" min="3" style="0" width="23.29"/>
    <col collapsed="false" customWidth="true" hidden="false" outlineLevel="0" max="4" min="4" style="0" width="14"/>
    <col collapsed="false" customWidth="true" hidden="false" outlineLevel="0" max="5" min="5" style="0" width="11.85"/>
    <col collapsed="false" customWidth="true" hidden="false" outlineLevel="0" max="7" min="7" style="0" width="28.29"/>
  </cols>
  <sheetData>
    <row r="1" customFormat="false" ht="15" hidden="false" customHeight="false" outlineLevel="0" collapsed="false">
      <c r="A1" s="18" t="s">
        <v>9</v>
      </c>
      <c r="B1" s="18" t="s">
        <v>16</v>
      </c>
      <c r="C1" s="18" t="s">
        <v>17</v>
      </c>
      <c r="D1" s="18" t="s">
        <v>18</v>
      </c>
      <c r="E1" s="18" t="s">
        <v>19</v>
      </c>
      <c r="G1" s="18" t="s">
        <v>12</v>
      </c>
    </row>
    <row r="2" customFormat="false" ht="15" hidden="false" customHeight="false" outlineLevel="0" collapsed="false">
      <c r="A2" s="0" t="n">
        <v>303</v>
      </c>
      <c r="B2" s="19" t="n">
        <f aca="true">NOW()</f>
        <v>45482.1786466898</v>
      </c>
      <c r="C2" s="20" t="n">
        <f aca="false">TIME(HOUR(Table1[[#This Row],[Current Time (EXCEL FORMAT)]]),MINUTE(Table1[[#This Row],[Current Time (EXCEL FORMAT)]]),SECOND(Table1[[#This Row],[Current Time (EXCEL FORMAT)]]))</f>
        <v>0.178645833333333</v>
      </c>
      <c r="D2" s="21" t="n">
        <f aca="false">TIME(HOUR(Table2[[#This Row],[Time Recorded]]),(MINUTE(Table2[[#This Row],[Time Recorded]])+Table2[[#This Row],[Prediction (min)]]),0)</f>
        <v>0</v>
      </c>
      <c r="E2" s="0" t="n">
        <f aca="false">MINUTE(Table1[[#This Row],[Arrival Time]])</f>
        <v>0</v>
      </c>
      <c r="G2" s="0" t="s">
        <v>20</v>
      </c>
    </row>
    <row r="3" customFormat="false" ht="15" hidden="false" customHeight="false" outlineLevel="0" collapsed="false">
      <c r="A3" s="0" t="n">
        <v>304</v>
      </c>
      <c r="B3" s="19" t="n">
        <f aca="true">NOW()</f>
        <v>45482.1786466898</v>
      </c>
      <c r="C3" s="20" t="n">
        <f aca="false">TIME(HOUR(Table1[[#This Row],[Current Time (EXCEL FORMAT)]]),MINUTE(Table1[[#This Row],[Current Time (EXCEL FORMAT)]]),SECOND(Table1[[#This Row],[Current Time (EXCEL FORMAT)]]))</f>
        <v>0.178645833333333</v>
      </c>
      <c r="D3" s="21" t="n">
        <f aca="false">TIME(HOUR(Table2[[#This Row],[Time Recorded]]),(MINUTE(Table2[[#This Row],[Time Recorded]])+Table2[[#This Row],[Prediction (min)]]),0)</f>
        <v>0</v>
      </c>
      <c r="E3" s="0" t="n">
        <f aca="false">MINUTE(Table1[[#This Row],[Arrival Time]])</f>
        <v>0</v>
      </c>
      <c r="G3" s="0" t="s">
        <v>21</v>
      </c>
    </row>
    <row r="4" customFormat="false" ht="15" hidden="false" customHeight="false" outlineLevel="0" collapsed="false">
      <c r="A4" s="0" t="n">
        <v>305</v>
      </c>
      <c r="B4" s="19" t="n">
        <f aca="true">NOW()</f>
        <v>45482.1786466898</v>
      </c>
      <c r="C4" s="20" t="n">
        <f aca="false">TIME(HOUR(Table1[[#This Row],[Current Time (EXCEL FORMAT)]]),MINUTE(Table1[[#This Row],[Current Time (EXCEL FORMAT)]]),SECOND(Table1[[#This Row],[Current Time (EXCEL FORMAT)]]))</f>
        <v>0.178645833333333</v>
      </c>
      <c r="D4" s="21" t="n">
        <f aca="false">TIME(HOUR(Table2[[#This Row],[Time Recorded]]),(MINUTE(Table2[[#This Row],[Time Recorded]])+Table2[[#This Row],[Prediction (min)]]),0)</f>
        <v>0</v>
      </c>
      <c r="E4" s="0" t="n">
        <f aca="false">MINUTE(Table1[[#This Row],[Arrival Time]])</f>
        <v>0</v>
      </c>
      <c r="G4" s="0" t="s">
        <v>22</v>
      </c>
    </row>
    <row r="5" customFormat="false" ht="15" hidden="false" customHeight="false" outlineLevel="0" collapsed="false">
      <c r="A5" s="0" t="n">
        <v>306</v>
      </c>
      <c r="B5" s="19" t="n">
        <f aca="true">NOW()</f>
        <v>45482.1786466898</v>
      </c>
      <c r="C5" s="20" t="n">
        <f aca="false">TIME(HOUR(Table1[[#This Row],[Current Time (EXCEL FORMAT)]]),MINUTE(Table1[[#This Row],[Current Time (EXCEL FORMAT)]]),SECOND(Table1[[#This Row],[Current Time (EXCEL FORMAT)]]))</f>
        <v>0.178645833333333</v>
      </c>
      <c r="D5" s="21" t="n">
        <f aca="false">TIME(HOUR(Table2[[#This Row],[Time Recorded]]),(MINUTE(Table2[[#This Row],[Time Recorded]])+Table2[[#This Row],[Prediction (min)]]),0)</f>
        <v>0</v>
      </c>
      <c r="E5" s="0" t="n">
        <f aca="false">MINUTE(Table1[[#This Row],[Arrival Time]])</f>
        <v>0</v>
      </c>
      <c r="G5" s="0" t="s">
        <v>23</v>
      </c>
    </row>
    <row r="6" customFormat="false" ht="15" hidden="false" customHeight="false" outlineLevel="0" collapsed="false">
      <c r="A6" s="0" t="n">
        <v>307</v>
      </c>
      <c r="B6" s="19" t="n">
        <f aca="true">NOW()</f>
        <v>45482.1786466898</v>
      </c>
      <c r="C6" s="20" t="n">
        <f aca="false">TIME(HOUR(Table1[[#This Row],[Current Time (EXCEL FORMAT)]]),MINUTE(Table1[[#This Row],[Current Time (EXCEL FORMAT)]]),SECOND(Table1[[#This Row],[Current Time (EXCEL FORMAT)]]))</f>
        <v>0.178645833333333</v>
      </c>
      <c r="D6" s="21" t="n">
        <f aca="false">TIME(HOUR(Table2[[#This Row],[Time Recorded]]),(MINUTE(Table2[[#This Row],[Time Recorded]])+Table2[[#This Row],[Prediction (min)]]),0)</f>
        <v>0</v>
      </c>
      <c r="E6" s="0" t="n">
        <f aca="false">MINUTE(Table1[[#This Row],[Arrival Time]])</f>
        <v>0</v>
      </c>
      <c r="G6" s="0" t="s">
        <v>24</v>
      </c>
    </row>
    <row r="7" customFormat="false" ht="15" hidden="false" customHeight="false" outlineLevel="0" collapsed="false">
      <c r="A7" s="0" t="n">
        <v>308</v>
      </c>
      <c r="B7" s="19" t="n">
        <f aca="true">NOW()</f>
        <v>45482.1786466898</v>
      </c>
      <c r="C7" s="20" t="n">
        <f aca="false">TIME(HOUR(Table1[[#This Row],[Current Time (EXCEL FORMAT)]]),MINUTE(Table1[[#This Row],[Current Time (EXCEL FORMAT)]]),SECOND(Table1[[#This Row],[Current Time (EXCEL FORMAT)]]))</f>
        <v>0.178645833333333</v>
      </c>
      <c r="D7" s="21" t="n">
        <f aca="false">TIME(HOUR(Table2[[#This Row],[Time Recorded]]),(MINUTE(Table2[[#This Row],[Time Recorded]])+Table2[[#This Row],[Prediction (min)]]),0)</f>
        <v>0</v>
      </c>
      <c r="E7" s="0" t="n">
        <f aca="false">MINUTE(Table1[[#This Row],[Arrival Time]])</f>
        <v>0</v>
      </c>
      <c r="G7" s="0" t="s">
        <v>25</v>
      </c>
    </row>
    <row r="8" customFormat="false" ht="15" hidden="false" customHeight="false" outlineLevel="0" collapsed="false">
      <c r="A8" s="0" t="n">
        <v>309</v>
      </c>
      <c r="B8" s="19" t="n">
        <f aca="true">NOW()</f>
        <v>45482.1786466898</v>
      </c>
      <c r="C8" s="20" t="n">
        <f aca="false">TIME(HOUR(Table1[[#This Row],[Current Time (EXCEL FORMAT)]]),MINUTE(Table1[[#This Row],[Current Time (EXCEL FORMAT)]]),SECOND(Table1[[#This Row],[Current Time (EXCEL FORMAT)]]))</f>
        <v>0.178645833333333</v>
      </c>
      <c r="D8" s="21" t="n">
        <f aca="false">TIME(HOUR(Table2[[#This Row],[Time Recorded]]),(MINUTE(Table2[[#This Row],[Time Recorded]])+Table2[[#This Row],[Prediction (min)]]),0)</f>
        <v>0</v>
      </c>
      <c r="E8" s="0" t="n">
        <f aca="false">MINUTE(Table1[[#This Row],[Arrival Time]])</f>
        <v>0</v>
      </c>
      <c r="G8" s="0" t="s">
        <v>26</v>
      </c>
    </row>
    <row r="9" customFormat="false" ht="15" hidden="false" customHeight="false" outlineLevel="0" collapsed="false">
      <c r="A9" s="0" t="n">
        <v>310</v>
      </c>
      <c r="B9" s="19" t="n">
        <f aca="true">NOW()</f>
        <v>45482.1786466898</v>
      </c>
      <c r="C9" s="20" t="n">
        <f aca="false">TIME(HOUR(Table1[[#This Row],[Current Time (EXCEL FORMAT)]]),MINUTE(Table1[[#This Row],[Current Time (EXCEL FORMAT)]]),SECOND(Table1[[#This Row],[Current Time (EXCEL FORMAT)]]))</f>
        <v>0.178645833333333</v>
      </c>
      <c r="D9" s="21" t="n">
        <f aca="false">TIME(HOUR(Table2[[#This Row],[Time Recorded]]),(MINUTE(Table2[[#This Row],[Time Recorded]])+Table2[[#This Row],[Prediction (min)]]),0)</f>
        <v>0</v>
      </c>
      <c r="E9" s="0" t="n">
        <f aca="false">MINUTE(Table1[[#This Row],[Arrival Time]])</f>
        <v>0</v>
      </c>
      <c r="G9" s="0" t="s">
        <v>27</v>
      </c>
    </row>
    <row r="10" customFormat="false" ht="15" hidden="false" customHeight="false" outlineLevel="0" collapsed="false">
      <c r="A10" s="0" t="n">
        <v>311</v>
      </c>
      <c r="B10" s="19" t="n">
        <f aca="true">NOW()</f>
        <v>45482.1786466898</v>
      </c>
      <c r="C10" s="20" t="n">
        <f aca="false">TIME(HOUR(Table1[[#This Row],[Current Time (EXCEL FORMAT)]]),MINUTE(Table1[[#This Row],[Current Time (EXCEL FORMAT)]]),SECOND(Table1[[#This Row],[Current Time (EXCEL FORMAT)]]))</f>
        <v>0.178645833333333</v>
      </c>
      <c r="D10" s="21" t="n">
        <f aca="false">TIME(HOUR(Table2[[#This Row],[Time Recorded]]),(MINUTE(Table2[[#This Row],[Time Recorded]])+Table2[[#This Row],[Prediction (min)]]),0)</f>
        <v>0</v>
      </c>
      <c r="E10" s="0" t="n">
        <f aca="false">MINUTE(Table1[[#This Row],[Arrival Time]])</f>
        <v>0</v>
      </c>
      <c r="G10" s="0" t="s">
        <v>28</v>
      </c>
    </row>
    <row r="11" customFormat="false" ht="15" hidden="false" customHeight="false" outlineLevel="0" collapsed="false">
      <c r="A11" s="0" t="n">
        <v>312</v>
      </c>
      <c r="B11" s="19" t="n">
        <f aca="true">NOW()</f>
        <v>45482.1786466898</v>
      </c>
      <c r="C11" s="20" t="n">
        <f aca="false">TIME(HOUR(Table1[[#This Row],[Current Time (EXCEL FORMAT)]]),MINUTE(Table1[[#This Row],[Current Time (EXCEL FORMAT)]]),SECOND(Table1[[#This Row],[Current Time (EXCEL FORMAT)]]))</f>
        <v>0.178645833333333</v>
      </c>
      <c r="D11" s="21" t="n">
        <f aca="false">TIME(HOUR(Table2[[#This Row],[Time Recorded]]),(MINUTE(Table2[[#This Row],[Time Recorded]])+Table2[[#This Row],[Prediction (min)]]),0)</f>
        <v>0</v>
      </c>
      <c r="E11" s="0" t="n">
        <f aca="false">MINUTE(Table1[[#This Row],[Arrival Time]])</f>
        <v>0</v>
      </c>
      <c r="G11" s="0" t="s">
        <v>29</v>
      </c>
    </row>
    <row r="12" customFormat="false" ht="15" hidden="false" customHeight="false" outlineLevel="0" collapsed="false">
      <c r="A12" s="0" t="n">
        <v>313</v>
      </c>
      <c r="B12" s="19" t="n">
        <f aca="true">NOW()</f>
        <v>45482.1786466898</v>
      </c>
      <c r="C12" s="20" t="n">
        <f aca="false">TIME(HOUR(Table1[[#This Row],[Current Time (EXCEL FORMAT)]]),MINUTE(Table1[[#This Row],[Current Time (EXCEL FORMAT)]]),SECOND(Table1[[#This Row],[Current Time (EXCEL FORMAT)]]))</f>
        <v>0.178645833333333</v>
      </c>
      <c r="D12" s="21" t="n">
        <f aca="false">TIME(HOUR(Table2[[#This Row],[Time Recorded]]),(MINUTE(Table2[[#This Row],[Time Recorded]])+Table2[[#This Row],[Prediction (min)]]),0)</f>
        <v>0</v>
      </c>
      <c r="E12" s="0" t="n">
        <f aca="false">MINUTE(Table1[[#This Row],[Arrival Time]])</f>
        <v>0</v>
      </c>
      <c r="G12" s="0" t="s">
        <v>30</v>
      </c>
    </row>
    <row r="13" customFormat="false" ht="15" hidden="false" customHeight="false" outlineLevel="0" collapsed="false">
      <c r="A13" s="0" t="n">
        <v>314</v>
      </c>
      <c r="B13" s="19" t="n">
        <f aca="true">NOW()</f>
        <v>45482.1786466898</v>
      </c>
      <c r="C13" s="20" t="n">
        <f aca="false">TIME(HOUR(Table1[[#This Row],[Current Time (EXCEL FORMAT)]]),MINUTE(Table1[[#This Row],[Current Time (EXCEL FORMAT)]]),SECOND(Table1[[#This Row],[Current Time (EXCEL FORMAT)]]))</f>
        <v>0.178645833333333</v>
      </c>
      <c r="D13" s="21" t="n">
        <f aca="false">TIME(HOUR(Table2[[#This Row],[Time Recorded]]),(MINUTE(Table2[[#This Row],[Time Recorded]])+Table2[[#This Row],[Prediction (min)]]),0)</f>
        <v>0</v>
      </c>
      <c r="E13" s="0" t="n">
        <f aca="false">MINUTE(Table1[[#This Row],[Arrival Time]])</f>
        <v>0</v>
      </c>
      <c r="G13" s="0" t="s">
        <v>31</v>
      </c>
    </row>
    <row r="14" customFormat="false" ht="15" hidden="false" customHeight="false" outlineLevel="0" collapsed="false">
      <c r="A14" s="0" t="n">
        <v>315</v>
      </c>
      <c r="B14" s="19" t="n">
        <f aca="true">NOW()</f>
        <v>45482.1786466898</v>
      </c>
      <c r="C14" s="20" t="n">
        <f aca="false">TIME(HOUR(Table1[[#This Row],[Current Time (EXCEL FORMAT)]]),MINUTE(Table1[[#This Row],[Current Time (EXCEL FORMAT)]]),SECOND(Table1[[#This Row],[Current Time (EXCEL FORMAT)]]))</f>
        <v>0.178645833333333</v>
      </c>
      <c r="D14" s="21" t="n">
        <f aca="false">TIME(HOUR(Table2[[#This Row],[Time Recorded]]),(MINUTE(Table2[[#This Row],[Time Recorded]])+Table2[[#This Row],[Prediction (min)]]),0)</f>
        <v>0</v>
      </c>
      <c r="E14" s="0" t="n">
        <f aca="false">MINUTE(Table1[[#This Row],[Arrival Time]])</f>
        <v>0</v>
      </c>
      <c r="G14" s="0" t="s">
        <v>32</v>
      </c>
    </row>
    <row r="15" customFormat="false" ht="15" hidden="false" customHeight="false" outlineLevel="0" collapsed="false">
      <c r="A15" s="0" t="n">
        <v>316</v>
      </c>
      <c r="B15" s="19" t="n">
        <f aca="true">NOW()</f>
        <v>45482.1786466898</v>
      </c>
      <c r="C15" s="20" t="n">
        <f aca="false">TIME(HOUR(Table1[[#This Row],[Current Time (EXCEL FORMAT)]]),MINUTE(Table1[[#This Row],[Current Time (EXCEL FORMAT)]]),SECOND(Table1[[#This Row],[Current Time (EXCEL FORMAT)]]))</f>
        <v>0.178645833333333</v>
      </c>
      <c r="D15" s="21" t="n">
        <f aca="false">TIME(HOUR(Table2[[#This Row],[Time Recorded]]),(MINUTE(Table2[[#This Row],[Time Recorded]])+Table2[[#This Row],[Prediction (min)]]),0)</f>
        <v>0</v>
      </c>
      <c r="E15" s="0" t="n">
        <f aca="false">MINUTE(Table1[[#This Row],[Arrival Time]])</f>
        <v>0</v>
      </c>
      <c r="G15" s="0" t="s">
        <v>33</v>
      </c>
    </row>
    <row r="16" customFormat="false" ht="15" hidden="false" customHeight="false" outlineLevel="0" collapsed="false">
      <c r="A16" s="0" t="n">
        <v>317</v>
      </c>
      <c r="B16" s="19" t="n">
        <f aca="true">NOW()</f>
        <v>45482.1786466898</v>
      </c>
      <c r="C16" s="20" t="n">
        <f aca="false">TIME(HOUR(Table1[[#This Row],[Current Time (EXCEL FORMAT)]]),MINUTE(Table1[[#This Row],[Current Time (EXCEL FORMAT)]]),SECOND(Table1[[#This Row],[Current Time (EXCEL FORMAT)]]))</f>
        <v>0.178645833333333</v>
      </c>
      <c r="D16" s="21" t="n">
        <f aca="false">TIME(HOUR(Table2[[#This Row],[Time Recorded]]),(MINUTE(Table2[[#This Row],[Time Recorded]])+Table2[[#This Row],[Prediction (min)]]),0)</f>
        <v>0</v>
      </c>
      <c r="E16" s="0" t="n">
        <f aca="false">MINUTE(Table1[[#This Row],[Arrival Time]])</f>
        <v>0</v>
      </c>
    </row>
    <row r="17" customFormat="false" ht="15" hidden="false" customHeight="false" outlineLevel="0" collapsed="false">
      <c r="A17" s="0" t="n">
        <v>318</v>
      </c>
      <c r="B17" s="19" t="n">
        <f aca="true">NOW()</f>
        <v>45482.1786467014</v>
      </c>
      <c r="C17" s="20" t="n">
        <f aca="false">TIME(HOUR(Table1[[#This Row],[Current Time (EXCEL FORMAT)]]),MINUTE(Table1[[#This Row],[Current Time (EXCEL FORMAT)]]),SECOND(Table1[[#This Row],[Current Time (EXCEL FORMAT)]]))</f>
        <v>0.178645833333333</v>
      </c>
      <c r="D17" s="21" t="n">
        <f aca="false">TIME(HOUR(Table2[[#This Row],[Time Recorded]]),(MINUTE(Table2[[#This Row],[Time Recorded]])+Table2[[#This Row],[Prediction (min)]]),0)</f>
        <v>0</v>
      </c>
      <c r="E17" s="0" t="n">
        <f aca="false">MINUTE(Table1[[#This Row],[Arrival Time]])</f>
        <v>0</v>
      </c>
    </row>
    <row r="18" customFormat="false" ht="15" hidden="false" customHeight="false" outlineLevel="0" collapsed="false">
      <c r="A18" s="0" t="n">
        <v>319</v>
      </c>
      <c r="B18" s="19" t="n">
        <f aca="true">NOW()</f>
        <v>45482.1786466898</v>
      </c>
      <c r="C18" s="20" t="n">
        <f aca="false">TIME(HOUR(Table1[[#This Row],[Current Time (EXCEL FORMAT)]]),MINUTE(Table1[[#This Row],[Current Time (EXCEL FORMAT)]]),SECOND(Table1[[#This Row],[Current Time (EXCEL FORMAT)]]))</f>
        <v>0.178645833333333</v>
      </c>
      <c r="D18" s="21" t="n">
        <f aca="false">TIME(HOUR(Table2[[#This Row],[Time Recorded]]),(MINUTE(Table2[[#This Row],[Time Recorded]])+Table2[[#This Row],[Prediction (min)]]),0)</f>
        <v>0</v>
      </c>
      <c r="E18" s="0" t="n">
        <f aca="false">MINUTE(Table1[[#This Row],[Arrival Time]])</f>
        <v>0</v>
      </c>
    </row>
    <row r="19" customFormat="false" ht="15" hidden="false" customHeight="false" outlineLevel="0" collapsed="false">
      <c r="A19" s="0" t="n">
        <v>320</v>
      </c>
      <c r="B19" s="19" t="n">
        <f aca="true">NOW()</f>
        <v>45482.1786466898</v>
      </c>
      <c r="C19" s="20" t="n">
        <f aca="false">TIME(HOUR(Table1[[#This Row],[Current Time (EXCEL FORMAT)]]),MINUTE(Table1[[#This Row],[Current Time (EXCEL FORMAT)]]),SECOND(Table1[[#This Row],[Current Time (EXCEL FORMAT)]]))</f>
        <v>0.178645833333333</v>
      </c>
      <c r="D19" s="21" t="n">
        <f aca="false">TIME(HOUR(Table2[[#This Row],[Time Recorded]]),(MINUTE(Table2[[#This Row],[Time Recorded]])+Table2[[#This Row],[Prediction (min)]]),0)</f>
        <v>0</v>
      </c>
      <c r="E19" s="0" t="n">
        <f aca="false">MINUTE(Table1[[#This Row],[Arrival Time]])</f>
        <v>0</v>
      </c>
    </row>
    <row r="20" customFormat="false" ht="15" hidden="false" customHeight="false" outlineLevel="0" collapsed="false">
      <c r="A20" s="0" t="n">
        <v>321</v>
      </c>
      <c r="B20" s="19" t="n">
        <f aca="true">NOW()</f>
        <v>45482.1786466898</v>
      </c>
      <c r="C20" s="20" t="n">
        <f aca="false">TIME(HOUR(Table1[[#This Row],[Current Time (EXCEL FORMAT)]]),MINUTE(Table1[[#This Row],[Current Time (EXCEL FORMAT)]]),SECOND(Table1[[#This Row],[Current Time (EXCEL FORMAT)]]))</f>
        <v>0.178645833333333</v>
      </c>
      <c r="D20" s="21" t="n">
        <f aca="false">TIME(HOUR(Table2[[#This Row],[Time Recorded]]),(MINUTE(Table2[[#This Row],[Time Recorded]])+Table2[[#This Row],[Prediction (min)]]),0)</f>
        <v>0</v>
      </c>
      <c r="E20" s="0" t="n">
        <f aca="false">MINUTE(Table1[[#This Row],[Arrival Time]])</f>
        <v>0</v>
      </c>
    </row>
    <row r="21" customFormat="false" ht="15" hidden="false" customHeight="false" outlineLevel="0" collapsed="false">
      <c r="A21" s="0" t="n">
        <v>322</v>
      </c>
      <c r="B21" s="19" t="n">
        <f aca="true">NOW()</f>
        <v>45482.1786466898</v>
      </c>
      <c r="C21" s="20" t="n">
        <f aca="false">TIME(HOUR(Table1[[#This Row],[Current Time (EXCEL FORMAT)]]),MINUTE(Table1[[#This Row],[Current Time (EXCEL FORMAT)]]),SECOND(Table1[[#This Row],[Current Time (EXCEL FORMAT)]]))</f>
        <v>0.178645833333333</v>
      </c>
      <c r="D21" s="21" t="n">
        <f aca="false">TIME(HOUR(Table2[[#This Row],[Time Recorded]]),(MINUTE(Table2[[#This Row],[Time Recorded]])+Table2[[#This Row],[Prediction (min)]]),0)</f>
        <v>0</v>
      </c>
      <c r="E21" s="0" t="n">
        <f aca="false">MINUTE(Table1[[#This Row],[Arrival Time]])</f>
        <v>0</v>
      </c>
    </row>
    <row r="22" customFormat="false" ht="15" hidden="false" customHeight="false" outlineLevel="0" collapsed="false">
      <c r="A22" s="0" t="n">
        <v>323</v>
      </c>
      <c r="B22" s="19" t="n">
        <f aca="true">NOW()</f>
        <v>45482.1786466898</v>
      </c>
      <c r="C22" s="20" t="n">
        <f aca="false">TIME(HOUR(Table1[[#This Row],[Current Time (EXCEL FORMAT)]]),MINUTE(Table1[[#This Row],[Current Time (EXCEL FORMAT)]]),SECOND(Table1[[#This Row],[Current Time (EXCEL FORMAT)]]))</f>
        <v>0.178645833333333</v>
      </c>
      <c r="D22" s="21" t="n">
        <f aca="false">TIME(HOUR(Table2[[#This Row],[Time Recorded]]),(MINUTE(Table2[[#This Row],[Time Recorded]])+Table2[[#This Row],[Prediction (min)]]),0)</f>
        <v>0</v>
      </c>
      <c r="E22" s="0" t="n">
        <f aca="false">MINUTE(Table1[[#This Row],[Arrival Time]])</f>
        <v>0</v>
      </c>
    </row>
    <row r="23" customFormat="false" ht="15" hidden="false" customHeight="false" outlineLevel="0" collapsed="false">
      <c r="A23" s="0" t="n">
        <v>324</v>
      </c>
      <c r="B23" s="19" t="n">
        <f aca="true">NOW()</f>
        <v>45482.1786466898</v>
      </c>
      <c r="C23" s="20" t="n">
        <f aca="false">TIME(HOUR(Table1[[#This Row],[Current Time (EXCEL FORMAT)]]),MINUTE(Table1[[#This Row],[Current Time (EXCEL FORMAT)]]),SECOND(Table1[[#This Row],[Current Time (EXCEL FORMAT)]]))</f>
        <v>0.178645833333333</v>
      </c>
      <c r="D23" s="21" t="n">
        <f aca="false">TIME(HOUR(Table2[[#This Row],[Time Recorded]]),(MINUTE(Table2[[#This Row],[Time Recorded]])+Table2[[#This Row],[Prediction (min)]]),0)</f>
        <v>0</v>
      </c>
      <c r="E23" s="0" t="n">
        <f aca="false">MINUTE(Table1[[#This Row],[Arrival Time]])</f>
        <v>0</v>
      </c>
    </row>
    <row r="24" customFormat="false" ht="15" hidden="false" customHeight="false" outlineLevel="0" collapsed="false">
      <c r="A24" s="0" t="n">
        <v>325</v>
      </c>
      <c r="B24" s="19" t="n">
        <f aca="true">NOW()</f>
        <v>45482.1786466898</v>
      </c>
      <c r="C24" s="20" t="n">
        <f aca="false">TIME(HOUR(Table1[[#This Row],[Current Time (EXCEL FORMAT)]]),MINUTE(Table1[[#This Row],[Current Time (EXCEL FORMAT)]]),SECOND(Table1[[#This Row],[Current Time (EXCEL FORMAT)]]))</f>
        <v>0.178645833333333</v>
      </c>
      <c r="D24" s="21" t="n">
        <f aca="false">TIME(HOUR(Table2[[#This Row],[Time Recorded]]),(MINUTE(Table2[[#This Row],[Time Recorded]])+Table2[[#This Row],[Prediction (min)]]),0)</f>
        <v>0</v>
      </c>
      <c r="E24" s="0" t="n">
        <f aca="false">MINUTE(Table1[[#This Row],[Arrival Time]])</f>
        <v>0</v>
      </c>
    </row>
    <row r="25" customFormat="false" ht="15" hidden="false" customHeight="false" outlineLevel="0" collapsed="false">
      <c r="A25" s="0" t="n">
        <v>326</v>
      </c>
      <c r="B25" s="19" t="n">
        <f aca="true">NOW()</f>
        <v>45482.1786466898</v>
      </c>
      <c r="C25" s="20" t="n">
        <f aca="false">TIME(HOUR(Table1[[#This Row],[Current Time (EXCEL FORMAT)]]),MINUTE(Table1[[#This Row],[Current Time (EXCEL FORMAT)]]),SECOND(Table1[[#This Row],[Current Time (EXCEL FORMAT)]]))</f>
        <v>0.178645833333333</v>
      </c>
      <c r="D25" s="21" t="n">
        <f aca="false">TIME(HOUR(Table2[[#This Row],[Time Recorded]]),(MINUTE(Table2[[#This Row],[Time Recorded]])+Table2[[#This Row],[Prediction (min)]]),0)</f>
        <v>0</v>
      </c>
      <c r="E25" s="0" t="n">
        <f aca="false">MINUTE(Table1[[#This Row],[Arrival Time]])</f>
        <v>0</v>
      </c>
    </row>
    <row r="26" customFormat="false" ht="15" hidden="false" customHeight="false" outlineLevel="0" collapsed="false">
      <c r="A26" s="0" t="n">
        <v>327</v>
      </c>
      <c r="B26" s="19" t="n">
        <f aca="true">NOW()</f>
        <v>45482.1786466898</v>
      </c>
      <c r="C26" s="20" t="n">
        <f aca="false">TIME(HOUR(Table1[[#This Row],[Current Time (EXCEL FORMAT)]]),MINUTE(Table1[[#This Row],[Current Time (EXCEL FORMAT)]]),SECOND(Table1[[#This Row],[Current Time (EXCEL FORMAT)]]))</f>
        <v>0.178645833333333</v>
      </c>
      <c r="D26" s="21" t="n">
        <f aca="false">TIME(HOUR(Table2[[#This Row],[Time Recorded]]),(MINUTE(Table2[[#This Row],[Time Recorded]])+Table2[[#This Row],[Prediction (min)]]),0)</f>
        <v>0</v>
      </c>
      <c r="E26" s="0" t="n">
        <f aca="false">MINUTE(Table1[[#This Row],[Arrival Time]])</f>
        <v>0</v>
      </c>
    </row>
    <row r="27" customFormat="false" ht="15" hidden="false" customHeight="false" outlineLevel="0" collapsed="false">
      <c r="A27" s="0" t="n">
        <v>328</v>
      </c>
      <c r="B27" s="19" t="n">
        <f aca="true">NOW()</f>
        <v>45482.1786466898</v>
      </c>
      <c r="C27" s="20" t="n">
        <f aca="false">TIME(HOUR(Table1[[#This Row],[Current Time (EXCEL FORMAT)]]),MINUTE(Table1[[#This Row],[Current Time (EXCEL FORMAT)]]),SECOND(Table1[[#This Row],[Current Time (EXCEL FORMAT)]]))</f>
        <v>0.178645833333333</v>
      </c>
      <c r="D27" s="21" t="n">
        <f aca="false">TIME(HOUR(Table2[[#This Row],[Time Recorded]]),(MINUTE(Table2[[#This Row],[Time Recorded]])+Table2[[#This Row],[Prediction (min)]]),0)</f>
        <v>0</v>
      </c>
      <c r="E27" s="0" t="n">
        <f aca="false">MINUTE(Table1[[#This Row],[Arrival Time]])</f>
        <v>0</v>
      </c>
    </row>
    <row r="28" customFormat="false" ht="15" hidden="false" customHeight="false" outlineLevel="0" collapsed="false">
      <c r="A28" s="0" t="n">
        <v>329</v>
      </c>
      <c r="B28" s="19" t="n">
        <f aca="true">NOW()</f>
        <v>45482.1786466898</v>
      </c>
      <c r="C28" s="20" t="n">
        <f aca="false">TIME(HOUR(Table1[[#This Row],[Current Time (EXCEL FORMAT)]]),MINUTE(Table1[[#This Row],[Current Time (EXCEL FORMAT)]]),SECOND(Table1[[#This Row],[Current Time (EXCEL FORMAT)]]))</f>
        <v>0.178645833333333</v>
      </c>
      <c r="D28" s="21" t="n">
        <f aca="false">TIME(HOUR(Table2[[#This Row],[Time Recorded]]),(MINUTE(Table2[[#This Row],[Time Recorded]])+Table2[[#This Row],[Prediction (min)]]),0)</f>
        <v>0</v>
      </c>
      <c r="E28" s="0" t="n">
        <f aca="false">MINUTE(Table1[[#This Row],[Arrival Time]])</f>
        <v>0</v>
      </c>
    </row>
    <row r="29" customFormat="false" ht="15" hidden="false" customHeight="false" outlineLevel="0" collapsed="false">
      <c r="A29" s="0" t="n">
        <v>330</v>
      </c>
      <c r="B29" s="19" t="n">
        <f aca="true">NOW()</f>
        <v>45482.1786466898</v>
      </c>
      <c r="C29" s="20" t="n">
        <f aca="false">TIME(HOUR(Table1[[#This Row],[Current Time (EXCEL FORMAT)]]),MINUTE(Table1[[#This Row],[Current Time (EXCEL FORMAT)]]),SECOND(Table1[[#This Row],[Current Time (EXCEL FORMAT)]]))</f>
        <v>0.178645833333333</v>
      </c>
      <c r="D29" s="21" t="n">
        <f aca="false">TIME(HOUR(Table2[[#This Row],[Time Recorded]]),(MINUTE(Table2[[#This Row],[Time Recorded]])+Table2[[#This Row],[Prediction (min)]]),0)</f>
        <v>0</v>
      </c>
      <c r="E29" s="0" t="n">
        <f aca="false">MINUTE(Table1[[#This Row],[Arrival Time]])</f>
        <v>0</v>
      </c>
    </row>
    <row r="30" customFormat="false" ht="15" hidden="false" customHeight="false" outlineLevel="0" collapsed="false">
      <c r="A30" s="0" t="n">
        <v>331</v>
      </c>
      <c r="B30" s="19" t="n">
        <f aca="true">NOW()</f>
        <v>45482.1786466898</v>
      </c>
      <c r="C30" s="20" t="n">
        <f aca="false">TIME(HOUR(Table1[[#This Row],[Current Time (EXCEL FORMAT)]]),MINUTE(Table1[[#This Row],[Current Time (EXCEL FORMAT)]]),SECOND(Table1[[#This Row],[Current Time (EXCEL FORMAT)]]))</f>
        <v>0.178645833333333</v>
      </c>
      <c r="D30" s="21" t="n">
        <f aca="false">TIME(HOUR(Table2[[#This Row],[Time Recorded]]),(MINUTE(Table2[[#This Row],[Time Recorded]])+Table2[[#This Row],[Prediction (min)]]),0)</f>
        <v>0</v>
      </c>
      <c r="E30" s="0" t="n">
        <f aca="false">MINUTE(Table1[[#This Row],[Arrival Time]])</f>
        <v>0</v>
      </c>
    </row>
    <row r="31" customFormat="false" ht="15" hidden="false" customHeight="false" outlineLevel="0" collapsed="false">
      <c r="A31" s="0" t="n">
        <v>332</v>
      </c>
      <c r="B31" s="19" t="n">
        <f aca="true">NOW()</f>
        <v>45482.1786466898</v>
      </c>
      <c r="C31" s="20" t="n">
        <f aca="false">TIME(HOUR(Table1[[#This Row],[Current Time (EXCEL FORMAT)]]),MINUTE(Table1[[#This Row],[Current Time (EXCEL FORMAT)]]),SECOND(Table1[[#This Row],[Current Time (EXCEL FORMAT)]]))</f>
        <v>0.178645833333333</v>
      </c>
      <c r="D31" s="21" t="n">
        <f aca="false">TIME(HOUR(Table2[[#This Row],[Time Recorded]]),(MINUTE(Table2[[#This Row],[Time Recorded]])+Table2[[#This Row],[Prediction (min)]]),0)</f>
        <v>0</v>
      </c>
      <c r="E31" s="0" t="n">
        <f aca="false">MINUTE(Table1[[#This Row],[Arrival Time]])</f>
        <v>0</v>
      </c>
    </row>
    <row r="32" customFormat="false" ht="15" hidden="false" customHeight="false" outlineLevel="0" collapsed="false">
      <c r="A32" s="0" t="n">
        <v>333</v>
      </c>
      <c r="B32" s="19" t="n">
        <f aca="true">NOW()</f>
        <v>45482.1786466898</v>
      </c>
      <c r="C32" s="20" t="n">
        <f aca="false">TIME(HOUR(Table1[[#This Row],[Current Time (EXCEL FORMAT)]]),MINUTE(Table1[[#This Row],[Current Time (EXCEL FORMAT)]]),SECOND(Table1[[#This Row],[Current Time (EXCEL FORMAT)]]))</f>
        <v>0.178645833333333</v>
      </c>
      <c r="D32" s="21" t="n">
        <f aca="false">TIME(HOUR(Table2[[#This Row],[Time Recorded]]),(MINUTE(Table2[[#This Row],[Time Recorded]])+Table2[[#This Row],[Prediction (min)]]),0)</f>
        <v>0</v>
      </c>
      <c r="E32" s="0" t="n">
        <f aca="false">MINUTE(Table1[[#This Row],[Arrival Time]])</f>
        <v>0</v>
      </c>
    </row>
    <row r="33" customFormat="false" ht="15" hidden="false" customHeight="false" outlineLevel="0" collapsed="false">
      <c r="A33" s="0" t="n">
        <v>334</v>
      </c>
      <c r="B33" s="19" t="n">
        <f aca="true">NOW()</f>
        <v>45482.1786467014</v>
      </c>
      <c r="C33" s="20" t="n">
        <f aca="false">TIME(HOUR(Table1[[#This Row],[Current Time (EXCEL FORMAT)]]),MINUTE(Table1[[#This Row],[Current Time (EXCEL FORMAT)]]),SECOND(Table1[[#This Row],[Current Time (EXCEL FORMAT)]]))</f>
        <v>0.178645833333333</v>
      </c>
      <c r="D33" s="21" t="n">
        <f aca="false">TIME(HOUR(Table2[[#This Row],[Time Recorded]]),(MINUTE(Table2[[#This Row],[Time Recorded]])+Table2[[#This Row],[Prediction (min)]]),0)</f>
        <v>0</v>
      </c>
      <c r="E33" s="0" t="n">
        <f aca="false">MINUTE(Table1[[#This Row],[Arrival Time]])</f>
        <v>0</v>
      </c>
    </row>
    <row r="34" customFormat="false" ht="15" hidden="false" customHeight="false" outlineLevel="0" collapsed="false">
      <c r="A34" s="0" t="n">
        <v>335</v>
      </c>
      <c r="B34" s="19" t="n">
        <f aca="true">NOW()</f>
        <v>45482.1786466898</v>
      </c>
      <c r="C34" s="20" t="n">
        <f aca="false">TIME(HOUR(Table1[[#This Row],[Current Time (EXCEL FORMAT)]]),MINUTE(Table1[[#This Row],[Current Time (EXCEL FORMAT)]]),SECOND(Table1[[#This Row],[Current Time (EXCEL FORMAT)]]))</f>
        <v>0.178645833333333</v>
      </c>
      <c r="D34" s="21" t="n">
        <f aca="false">TIME(HOUR(Table2[[#This Row],[Time Recorded]]),(MINUTE(Table2[[#This Row],[Time Recorded]])+Table2[[#This Row],[Prediction (min)]]),0)</f>
        <v>0</v>
      </c>
      <c r="E34" s="0" t="n">
        <f aca="false">MINUTE(Table1[[#This Row],[Arrival Time]])</f>
        <v>0</v>
      </c>
    </row>
    <row r="35" customFormat="false" ht="15" hidden="false" customHeight="false" outlineLevel="0" collapsed="false">
      <c r="A35" s="0" t="n">
        <v>336</v>
      </c>
      <c r="B35" s="19" t="n">
        <f aca="true">NOW()</f>
        <v>45482.1786466898</v>
      </c>
      <c r="C35" s="20" t="n">
        <f aca="false">TIME(HOUR(Table1[[#This Row],[Current Time (EXCEL FORMAT)]]),MINUTE(Table1[[#This Row],[Current Time (EXCEL FORMAT)]]),SECOND(Table1[[#This Row],[Current Time (EXCEL FORMAT)]]))</f>
        <v>0.178645833333333</v>
      </c>
      <c r="D35" s="21" t="n">
        <f aca="false">TIME(HOUR(Table2[[#This Row],[Time Recorded]]),(MINUTE(Table2[[#This Row],[Time Recorded]])+Table2[[#This Row],[Prediction (min)]]),0)</f>
        <v>0</v>
      </c>
      <c r="E35" s="0" t="n">
        <f aca="false">MINUTE(Table1[[#This Row],[Arrival Time]])</f>
        <v>0</v>
      </c>
    </row>
    <row r="36" customFormat="false" ht="15" hidden="false" customHeight="false" outlineLevel="0" collapsed="false">
      <c r="A36" s="0" t="n">
        <v>337</v>
      </c>
      <c r="B36" s="19" t="n">
        <f aca="true">NOW()</f>
        <v>45482.1786466898</v>
      </c>
      <c r="C36" s="20" t="n">
        <f aca="false">TIME(HOUR(Table1[[#This Row],[Current Time (EXCEL FORMAT)]]),MINUTE(Table1[[#This Row],[Current Time (EXCEL FORMAT)]]),SECOND(Table1[[#This Row],[Current Time (EXCEL FORMAT)]]))</f>
        <v>0.178645833333333</v>
      </c>
      <c r="D36" s="21" t="n">
        <f aca="false">TIME(HOUR(Table2[[#This Row],[Time Recorded]]),(MINUTE(Table2[[#This Row],[Time Recorded]])+Table2[[#This Row],[Prediction (min)]]),0)</f>
        <v>0</v>
      </c>
      <c r="E36" s="0" t="n">
        <f aca="false">MINUTE(Table1[[#This Row],[Arrival Time]])</f>
        <v>0</v>
      </c>
    </row>
    <row r="37" customFormat="false" ht="15" hidden="false" customHeight="false" outlineLevel="0" collapsed="false">
      <c r="A37" s="0" t="n">
        <v>338</v>
      </c>
      <c r="B37" s="19" t="n">
        <f aca="true">NOW()</f>
        <v>45482.1786466898</v>
      </c>
      <c r="C37" s="20" t="n">
        <f aca="false">TIME(HOUR(Table1[[#This Row],[Current Time (EXCEL FORMAT)]]),MINUTE(Table1[[#This Row],[Current Time (EXCEL FORMAT)]]),SECOND(Table1[[#This Row],[Current Time (EXCEL FORMAT)]]))</f>
        <v>0.178645833333333</v>
      </c>
      <c r="D37" s="21" t="n">
        <f aca="false">TIME(HOUR(Table2[[#This Row],[Time Recorded]]),(MINUTE(Table2[[#This Row],[Time Recorded]])+Table2[[#This Row],[Prediction (min)]]),0)</f>
        <v>0</v>
      </c>
      <c r="E37" s="0" t="n">
        <f aca="false">MINUTE(Table1[[#This Row],[Arrival Time]])</f>
        <v>0</v>
      </c>
    </row>
    <row r="38" customFormat="false" ht="15" hidden="false" customHeight="false" outlineLevel="0" collapsed="false">
      <c r="A38" s="0" t="n">
        <v>339</v>
      </c>
      <c r="B38" s="19" t="n">
        <f aca="true">NOW()</f>
        <v>45482.1786466898</v>
      </c>
      <c r="C38" s="20" t="n">
        <f aca="false">TIME(HOUR(Table1[[#This Row],[Current Time (EXCEL FORMAT)]]),MINUTE(Table1[[#This Row],[Current Time (EXCEL FORMAT)]]),SECOND(Table1[[#This Row],[Current Time (EXCEL FORMAT)]]))</f>
        <v>0.178645833333333</v>
      </c>
      <c r="D38" s="21" t="n">
        <f aca="false">TIME(HOUR(Table2[[#This Row],[Time Recorded]]),(MINUTE(Table2[[#This Row],[Time Recorded]])+Table2[[#This Row],[Prediction (min)]]),0)</f>
        <v>0</v>
      </c>
      <c r="E38" s="0" t="n">
        <f aca="false">MINUTE(Table1[[#This Row],[Arrival Time]])</f>
        <v>0</v>
      </c>
    </row>
    <row r="39" customFormat="false" ht="15" hidden="false" customHeight="false" outlineLevel="0" collapsed="false">
      <c r="A39" s="0" t="n">
        <v>340</v>
      </c>
      <c r="B39" s="19" t="n">
        <f aca="true">NOW()</f>
        <v>45482.1786466898</v>
      </c>
      <c r="C39" s="20" t="n">
        <f aca="false">TIME(HOUR(Table1[[#This Row],[Current Time (EXCEL FORMAT)]]),MINUTE(Table1[[#This Row],[Current Time (EXCEL FORMAT)]]),SECOND(Table1[[#This Row],[Current Time (EXCEL FORMAT)]]))</f>
        <v>0.178645833333333</v>
      </c>
      <c r="D39" s="21" t="n">
        <f aca="false">TIME(HOUR(Table2[[#This Row],[Time Recorded]]),(MINUTE(Table2[[#This Row],[Time Recorded]])+Table2[[#This Row],[Prediction (min)]]),0)</f>
        <v>0</v>
      </c>
      <c r="E39" s="0" t="n">
        <f aca="false">MINUTE(Table1[[#This Row],[Arrival Time]])</f>
        <v>0</v>
      </c>
    </row>
    <row r="40" customFormat="false" ht="15" hidden="false" customHeight="false" outlineLevel="0" collapsed="false">
      <c r="A40" s="0" t="n">
        <v>341</v>
      </c>
      <c r="B40" s="19" t="n">
        <f aca="true">NOW()</f>
        <v>45482.1786466898</v>
      </c>
      <c r="C40" s="20" t="n">
        <f aca="false">TIME(HOUR(Table1[[#This Row],[Current Time (EXCEL FORMAT)]]),MINUTE(Table1[[#This Row],[Current Time (EXCEL FORMAT)]]),SECOND(Table1[[#This Row],[Current Time (EXCEL FORMAT)]]))</f>
        <v>0.178645833333333</v>
      </c>
      <c r="D40" s="21" t="n">
        <f aca="false">TIME(HOUR(Table2[[#This Row],[Time Recorded]]),(MINUTE(Table2[[#This Row],[Time Recorded]])+Table2[[#This Row],[Prediction (min)]]),0)</f>
        <v>0</v>
      </c>
      <c r="E40" s="0" t="n">
        <f aca="false">MINUTE(Table1[[#This Row],[Arrival Time]])</f>
        <v>0</v>
      </c>
    </row>
    <row r="41" customFormat="false" ht="15" hidden="false" customHeight="false" outlineLevel="0" collapsed="false">
      <c r="A41" s="0" t="n">
        <v>342</v>
      </c>
      <c r="B41" s="19" t="n">
        <f aca="true">NOW()</f>
        <v>45482.1786466898</v>
      </c>
      <c r="C41" s="20" t="n">
        <f aca="false">TIME(HOUR(Table1[[#This Row],[Current Time (EXCEL FORMAT)]]),MINUTE(Table1[[#This Row],[Current Time (EXCEL FORMAT)]]),SECOND(Table1[[#This Row],[Current Time (EXCEL FORMAT)]]))</f>
        <v>0.178645833333333</v>
      </c>
      <c r="D41" s="21" t="n">
        <f aca="false">TIME(HOUR(Table2[[#This Row],[Time Recorded]]),(MINUTE(Table2[[#This Row],[Time Recorded]])+Table2[[#This Row],[Prediction (min)]]),0)</f>
        <v>0</v>
      </c>
      <c r="E41" s="0" t="n">
        <f aca="false">MINUTE(Table1[[#This Row],[Arrival Time]])</f>
        <v>0</v>
      </c>
    </row>
    <row r="42" customFormat="false" ht="15" hidden="false" customHeight="false" outlineLevel="0" collapsed="false">
      <c r="A42" s="0" t="n">
        <v>343</v>
      </c>
      <c r="B42" s="19" t="n">
        <f aca="true">NOW()</f>
        <v>45482.1786466898</v>
      </c>
      <c r="C42" s="20" t="n">
        <f aca="false">TIME(HOUR(Table1[[#This Row],[Current Time (EXCEL FORMAT)]]),MINUTE(Table1[[#This Row],[Current Time (EXCEL FORMAT)]]),SECOND(Table1[[#This Row],[Current Time (EXCEL FORMAT)]]))</f>
        <v>0.178645833333333</v>
      </c>
      <c r="D42" s="21" t="n">
        <f aca="false">TIME(HOUR(Table2[[#This Row],[Time Recorded]]),(MINUTE(Table2[[#This Row],[Time Recorded]])+Table2[[#This Row],[Prediction (min)]]),0)</f>
        <v>0</v>
      </c>
      <c r="E42" s="0" t="n">
        <f aca="false">MINUTE(Table1[[#This Row],[Arrival Time]])</f>
        <v>0</v>
      </c>
    </row>
    <row r="43" customFormat="false" ht="15" hidden="false" customHeight="false" outlineLevel="0" collapsed="false">
      <c r="A43" s="0" t="n">
        <v>344</v>
      </c>
      <c r="B43" s="19" t="n">
        <f aca="true">NOW()</f>
        <v>45482.1786466898</v>
      </c>
      <c r="C43" s="20" t="n">
        <f aca="false">TIME(HOUR(Table1[[#This Row],[Current Time (EXCEL FORMAT)]]),MINUTE(Table1[[#This Row],[Current Time (EXCEL FORMAT)]]),SECOND(Table1[[#This Row],[Current Time (EXCEL FORMAT)]]))</f>
        <v>0.178645833333333</v>
      </c>
      <c r="D43" s="21" t="n">
        <f aca="false">TIME(HOUR(Table2[[#This Row],[Time Recorded]]),(MINUTE(Table2[[#This Row],[Time Recorded]])+Table2[[#This Row],[Prediction (min)]]),0)</f>
        <v>0</v>
      </c>
      <c r="E43" s="0" t="n">
        <f aca="false">MINUTE(Table1[[#This Row],[Arrival Time]])</f>
        <v>0</v>
      </c>
    </row>
    <row r="44" customFormat="false" ht="15" hidden="false" customHeight="false" outlineLevel="0" collapsed="false">
      <c r="A44" s="0" t="n">
        <v>345</v>
      </c>
      <c r="B44" s="19" t="n">
        <f aca="true">NOW()</f>
        <v>45482.1786466898</v>
      </c>
      <c r="C44" s="20" t="n">
        <f aca="false">TIME(HOUR(Table1[[#This Row],[Current Time (EXCEL FORMAT)]]),MINUTE(Table1[[#This Row],[Current Time (EXCEL FORMAT)]]),SECOND(Table1[[#This Row],[Current Time (EXCEL FORMAT)]]))</f>
        <v>0.178645833333333</v>
      </c>
      <c r="D44" s="21" t="n">
        <f aca="false">TIME(HOUR(Table2[[#This Row],[Time Recorded]]),(MINUTE(Table2[[#This Row],[Time Recorded]])+Table2[[#This Row],[Prediction (min)]]),0)</f>
        <v>0</v>
      </c>
      <c r="E44" s="0" t="n">
        <f aca="false">MINUTE(Table1[[#This Row],[Arrival Time]])</f>
        <v>0</v>
      </c>
    </row>
    <row r="45" customFormat="false" ht="15" hidden="false" customHeight="false" outlineLevel="0" collapsed="false">
      <c r="A45" s="0" t="n">
        <v>346</v>
      </c>
      <c r="B45" s="19" t="n">
        <f aca="true">NOW()</f>
        <v>45482.1786466898</v>
      </c>
      <c r="C45" s="20" t="n">
        <f aca="false">TIME(HOUR(Table1[[#This Row],[Current Time (EXCEL FORMAT)]]),MINUTE(Table1[[#This Row],[Current Time (EXCEL FORMAT)]]),SECOND(Table1[[#This Row],[Current Time (EXCEL FORMAT)]]))</f>
        <v>0.178645833333333</v>
      </c>
      <c r="D45" s="21" t="n">
        <f aca="false">TIME(HOUR(Table2[[#This Row],[Time Recorded]]),(MINUTE(Table2[[#This Row],[Time Recorded]])+Table2[[#This Row],[Prediction (min)]]),0)</f>
        <v>0</v>
      </c>
      <c r="E45" s="0" t="n">
        <f aca="false">MINUTE(Table1[[#This Row],[Arrival Time]])</f>
        <v>0</v>
      </c>
    </row>
    <row r="46" customFormat="false" ht="15" hidden="false" customHeight="false" outlineLevel="0" collapsed="false">
      <c r="A46" s="0" t="n">
        <v>347</v>
      </c>
      <c r="B46" s="19" t="n">
        <f aca="true">NOW()</f>
        <v>45482.1786466898</v>
      </c>
      <c r="C46" s="20" t="n">
        <f aca="false">TIME(HOUR(Table1[[#This Row],[Current Time (EXCEL FORMAT)]]),MINUTE(Table1[[#This Row],[Current Time (EXCEL FORMAT)]]),SECOND(Table1[[#This Row],[Current Time (EXCEL FORMAT)]]))</f>
        <v>0.178645833333333</v>
      </c>
      <c r="D46" s="21" t="n">
        <f aca="false">TIME(HOUR(Table2[[#This Row],[Time Recorded]]),(MINUTE(Table2[[#This Row],[Time Recorded]])+Table2[[#This Row],[Prediction (min)]]),0)</f>
        <v>0</v>
      </c>
      <c r="E46" s="0" t="n">
        <f aca="false">MINUTE(Table1[[#This Row],[Arrival Time]])</f>
        <v>0</v>
      </c>
    </row>
    <row r="47" customFormat="false" ht="15" hidden="false" customHeight="false" outlineLevel="0" collapsed="false">
      <c r="A47" s="0" t="n">
        <v>348</v>
      </c>
      <c r="B47" s="19" t="n">
        <f aca="true">NOW()</f>
        <v>45482.1786466898</v>
      </c>
      <c r="C47" s="20" t="n">
        <f aca="false">TIME(HOUR(Table1[[#This Row],[Current Time (EXCEL FORMAT)]]),MINUTE(Table1[[#This Row],[Current Time (EXCEL FORMAT)]]),SECOND(Table1[[#This Row],[Current Time (EXCEL FORMAT)]]))</f>
        <v>0.178645833333333</v>
      </c>
      <c r="D47" s="21" t="n">
        <f aca="false">TIME(HOUR(Table2[[#This Row],[Time Recorded]]),(MINUTE(Table2[[#This Row],[Time Recorded]])+Table2[[#This Row],[Prediction (min)]]),0)</f>
        <v>0</v>
      </c>
      <c r="E47" s="0" t="n">
        <f aca="false">MINUTE(Table1[[#This Row],[Arrival Time]])</f>
        <v>0</v>
      </c>
    </row>
    <row r="48" customFormat="false" ht="15" hidden="false" customHeight="false" outlineLevel="0" collapsed="false">
      <c r="A48" s="0" t="n">
        <v>349</v>
      </c>
      <c r="B48" s="19" t="n">
        <f aca="true">NOW()</f>
        <v>45482.1786466898</v>
      </c>
      <c r="C48" s="20" t="n">
        <f aca="false">TIME(HOUR(Table1[[#This Row],[Current Time (EXCEL FORMAT)]]),MINUTE(Table1[[#This Row],[Current Time (EXCEL FORMAT)]]),SECOND(Table1[[#This Row],[Current Time (EXCEL FORMAT)]]))</f>
        <v>0.178645833333333</v>
      </c>
      <c r="D48" s="21" t="n">
        <f aca="false">TIME(HOUR(Table2[[#This Row],[Time Recorded]]),(MINUTE(Table2[[#This Row],[Time Recorded]])+Table2[[#This Row],[Prediction (min)]]),0)</f>
        <v>0</v>
      </c>
      <c r="E48" s="0" t="n">
        <f aca="false">MINUTE(Table1[[#This Row],[Arrival Time]])</f>
        <v>0</v>
      </c>
    </row>
    <row r="49" customFormat="false" ht="15" hidden="false" customHeight="false" outlineLevel="0" collapsed="false">
      <c r="A49" s="0" t="n">
        <v>350</v>
      </c>
      <c r="B49" s="19" t="n">
        <f aca="true">NOW()</f>
        <v>45482.1786467014</v>
      </c>
      <c r="C49" s="20" t="n">
        <f aca="false">TIME(HOUR(Table1[[#This Row],[Current Time (EXCEL FORMAT)]]),MINUTE(Table1[[#This Row],[Current Time (EXCEL FORMAT)]]),SECOND(Table1[[#This Row],[Current Time (EXCEL FORMAT)]]))</f>
        <v>0.178645833333333</v>
      </c>
      <c r="D49" s="21" t="n">
        <f aca="false">TIME(HOUR(Table2[[#This Row],[Time Recorded]]),(MINUTE(Table2[[#This Row],[Time Recorded]])+Table2[[#This Row],[Prediction (min)]]),0)</f>
        <v>0</v>
      </c>
      <c r="E49" s="0" t="n">
        <f aca="false">MINUTE(Table1[[#This Row],[Arrival Time]])</f>
        <v>0</v>
      </c>
    </row>
    <row r="50" customFormat="false" ht="15" hidden="false" customHeight="false" outlineLevel="0" collapsed="false">
      <c r="A50" s="0" t="n">
        <v>351</v>
      </c>
      <c r="B50" s="19" t="n">
        <f aca="true">NOW()</f>
        <v>45482.1786466898</v>
      </c>
      <c r="C50" s="20" t="n">
        <f aca="false">TIME(HOUR(Table1[[#This Row],[Current Time (EXCEL FORMAT)]]),MINUTE(Table1[[#This Row],[Current Time (EXCEL FORMAT)]]),SECOND(Table1[[#This Row],[Current Time (EXCEL FORMAT)]]))</f>
        <v>0.178645833333333</v>
      </c>
      <c r="D50" s="21" t="n">
        <f aca="false">TIME(HOUR(Table2[[#This Row],[Time Recorded]]),(MINUTE(Table2[[#This Row],[Time Recorded]])+Table2[[#This Row],[Prediction (min)]]),0)</f>
        <v>0</v>
      </c>
      <c r="E50" s="0" t="n">
        <f aca="false">MINUTE(Table1[[#This Row],[Arrival Time]])</f>
        <v>0</v>
      </c>
    </row>
    <row r="51" customFormat="false" ht="15" hidden="false" customHeight="false" outlineLevel="0" collapsed="false">
      <c r="A51" s="0" t="n">
        <v>352</v>
      </c>
      <c r="B51" s="19" t="n">
        <f aca="true">NOW()</f>
        <v>45482.1786466898</v>
      </c>
      <c r="C51" s="20" t="n">
        <f aca="false">TIME(HOUR(Table1[[#This Row],[Current Time (EXCEL FORMAT)]]),MINUTE(Table1[[#This Row],[Current Time (EXCEL FORMAT)]]),SECOND(Table1[[#This Row],[Current Time (EXCEL FORMAT)]]))</f>
        <v>0.178645833333333</v>
      </c>
      <c r="D51" s="21" t="n">
        <f aca="false">TIME(HOUR(Table2[[#This Row],[Time Recorded]]),(MINUTE(Table2[[#This Row],[Time Recorded]])+Table2[[#This Row],[Prediction (min)]]),0)</f>
        <v>0</v>
      </c>
      <c r="E51" s="0" t="n">
        <f aca="false">MINUTE(Table1[[#This Row],[Arrival Time]])</f>
        <v>0</v>
      </c>
    </row>
    <row r="52" customFormat="false" ht="15" hidden="false" customHeight="false" outlineLevel="0" collapsed="false">
      <c r="A52" s="0" t="n">
        <v>353</v>
      </c>
      <c r="B52" s="19" t="n">
        <f aca="true">NOW()</f>
        <v>45482.1786466898</v>
      </c>
      <c r="C52" s="20" t="n">
        <f aca="false">TIME(HOUR(Table1[[#This Row],[Current Time (EXCEL FORMAT)]]),MINUTE(Table1[[#This Row],[Current Time (EXCEL FORMAT)]]),SECOND(Table1[[#This Row],[Current Time (EXCEL FORMAT)]]))</f>
        <v>0.178645833333333</v>
      </c>
      <c r="D52" s="21" t="n">
        <f aca="false">TIME(HOUR(Table2[[#This Row],[Time Recorded]]),(MINUTE(Table2[[#This Row],[Time Recorded]])+Table2[[#This Row],[Prediction (min)]]),0)</f>
        <v>0</v>
      </c>
      <c r="E52" s="0" t="n">
        <f aca="false">MINUTE(Table1[[#This Row],[Arrival Time]])</f>
        <v>0</v>
      </c>
    </row>
    <row r="53" customFormat="false" ht="15" hidden="false" customHeight="false" outlineLevel="0" collapsed="false">
      <c r="A53" s="0" t="n">
        <v>354</v>
      </c>
      <c r="B53" s="19" t="n">
        <f aca="true">NOW()</f>
        <v>45482.1786466898</v>
      </c>
      <c r="C53" s="20" t="n">
        <f aca="false">TIME(HOUR(Table1[[#This Row],[Current Time (EXCEL FORMAT)]]),MINUTE(Table1[[#This Row],[Current Time (EXCEL FORMAT)]]),SECOND(Table1[[#This Row],[Current Time (EXCEL FORMAT)]]))</f>
        <v>0.178645833333333</v>
      </c>
      <c r="D53" s="21" t="n">
        <f aca="false">TIME(HOUR(Table2[[#This Row],[Time Recorded]]),(MINUTE(Table2[[#This Row],[Time Recorded]])+Table2[[#This Row],[Prediction (min)]]),0)</f>
        <v>0</v>
      </c>
      <c r="E53" s="0" t="n">
        <f aca="false">MINUTE(Table1[[#This Row],[Arrival Time]])</f>
        <v>0</v>
      </c>
    </row>
    <row r="54" customFormat="false" ht="15" hidden="false" customHeight="false" outlineLevel="0" collapsed="false">
      <c r="A54" s="0" t="n">
        <v>355</v>
      </c>
      <c r="B54" s="19" t="n">
        <f aca="true">NOW()</f>
        <v>45482.1786466898</v>
      </c>
      <c r="C54" s="20" t="n">
        <f aca="false">TIME(HOUR(Table1[[#This Row],[Current Time (EXCEL FORMAT)]]),MINUTE(Table1[[#This Row],[Current Time (EXCEL FORMAT)]]),SECOND(Table1[[#This Row],[Current Time (EXCEL FORMAT)]]))</f>
        <v>0.178645833333333</v>
      </c>
      <c r="D54" s="21" t="n">
        <f aca="false">TIME(HOUR(Table2[[#This Row],[Time Recorded]]),(MINUTE(Table2[[#This Row],[Time Recorded]])+Table2[[#This Row],[Prediction (min)]]),0)</f>
        <v>0</v>
      </c>
      <c r="E54" s="0" t="n">
        <f aca="false">MINUTE(Table1[[#This Row],[Arrival Time]])</f>
        <v>0</v>
      </c>
    </row>
    <row r="55" customFormat="false" ht="15" hidden="false" customHeight="false" outlineLevel="0" collapsed="false">
      <c r="A55" s="0" t="n">
        <v>356</v>
      </c>
      <c r="B55" s="19" t="n">
        <f aca="true">NOW()</f>
        <v>45482.1786466898</v>
      </c>
      <c r="C55" s="20" t="n">
        <f aca="false">TIME(HOUR(Table1[[#This Row],[Current Time (EXCEL FORMAT)]]),MINUTE(Table1[[#This Row],[Current Time (EXCEL FORMAT)]]),SECOND(Table1[[#This Row],[Current Time (EXCEL FORMAT)]]))</f>
        <v>0.178645833333333</v>
      </c>
      <c r="D55" s="21" t="n">
        <f aca="false">TIME(HOUR(Table2[[#This Row],[Time Recorded]]),(MINUTE(Table2[[#This Row],[Time Recorded]])+Table2[[#This Row],[Prediction (min)]]),0)</f>
        <v>0</v>
      </c>
      <c r="E55" s="0" t="n">
        <f aca="false">MINUTE(Table1[[#This Row],[Arrival Time]])</f>
        <v>0</v>
      </c>
    </row>
    <row r="56" customFormat="false" ht="15" hidden="false" customHeight="false" outlineLevel="0" collapsed="false">
      <c r="A56" s="0" t="n">
        <v>357</v>
      </c>
      <c r="B56" s="19" t="n">
        <f aca="true">NOW()</f>
        <v>45482.1786466898</v>
      </c>
      <c r="C56" s="20" t="n">
        <f aca="false">TIME(HOUR(Table1[[#This Row],[Current Time (EXCEL FORMAT)]]),MINUTE(Table1[[#This Row],[Current Time (EXCEL FORMAT)]]),SECOND(Table1[[#This Row],[Current Time (EXCEL FORMAT)]]))</f>
        <v>0.178645833333333</v>
      </c>
      <c r="D56" s="21" t="n">
        <f aca="false">TIME(HOUR(Table2[[#This Row],[Time Recorded]]),(MINUTE(Table2[[#This Row],[Time Recorded]])+Table2[[#This Row],[Prediction (min)]]),0)</f>
        <v>0</v>
      </c>
      <c r="E56" s="0" t="n">
        <f aca="false">MINUTE(Table1[[#This Row],[Arrival Time]])</f>
        <v>0</v>
      </c>
    </row>
    <row r="57" customFormat="false" ht="15" hidden="false" customHeight="false" outlineLevel="0" collapsed="false">
      <c r="A57" s="0" t="n">
        <v>358</v>
      </c>
      <c r="B57" s="19" t="n">
        <f aca="true">NOW()</f>
        <v>45482.1786466898</v>
      </c>
      <c r="C57" s="20" t="n">
        <f aca="false">TIME(HOUR(Table1[[#This Row],[Current Time (EXCEL FORMAT)]]),MINUTE(Table1[[#This Row],[Current Time (EXCEL FORMAT)]]),SECOND(Table1[[#This Row],[Current Time (EXCEL FORMAT)]]))</f>
        <v>0.178645833333333</v>
      </c>
      <c r="D57" s="21" t="n">
        <f aca="false">TIME(HOUR(Table2[[#This Row],[Time Recorded]]),(MINUTE(Table2[[#This Row],[Time Recorded]])+Table2[[#This Row],[Prediction (min)]]),0)</f>
        <v>0</v>
      </c>
      <c r="E57" s="0" t="n">
        <f aca="false">MINUTE(Table1[[#This Row],[Arrival Time]])</f>
        <v>0</v>
      </c>
    </row>
    <row r="58" customFormat="false" ht="15" hidden="false" customHeight="false" outlineLevel="0" collapsed="false">
      <c r="A58" s="0" t="n">
        <v>359</v>
      </c>
      <c r="B58" s="19" t="n">
        <f aca="true">NOW()</f>
        <v>45482.1786466898</v>
      </c>
      <c r="C58" s="20" t="n">
        <f aca="false">TIME(HOUR(Table1[[#This Row],[Current Time (EXCEL FORMAT)]]),MINUTE(Table1[[#This Row],[Current Time (EXCEL FORMAT)]]),SECOND(Table1[[#This Row],[Current Time (EXCEL FORMAT)]]))</f>
        <v>0.178645833333333</v>
      </c>
      <c r="D58" s="21" t="n">
        <f aca="false">TIME(HOUR(Table2[[#This Row],[Time Recorded]]),(MINUTE(Table2[[#This Row],[Time Recorded]])+Table2[[#This Row],[Prediction (min)]]),0)</f>
        <v>0</v>
      </c>
      <c r="E58" s="0" t="n">
        <f aca="false">MINUTE(Table1[[#This Row],[Arrival Time]])</f>
        <v>0</v>
      </c>
    </row>
    <row r="59" customFormat="false" ht="15" hidden="false" customHeight="false" outlineLevel="0" collapsed="false">
      <c r="A59" s="0" t="n">
        <v>360</v>
      </c>
      <c r="B59" s="19" t="n">
        <f aca="true">NOW()</f>
        <v>45482.1786466898</v>
      </c>
      <c r="C59" s="20" t="n">
        <f aca="false">TIME(HOUR(Table1[[#This Row],[Current Time (EXCEL FORMAT)]]),MINUTE(Table1[[#This Row],[Current Time (EXCEL FORMAT)]]),SECOND(Table1[[#This Row],[Current Time (EXCEL FORMAT)]]))</f>
        <v>0.178645833333333</v>
      </c>
      <c r="D59" s="21" t="n">
        <f aca="false">TIME(HOUR(Table2[[#This Row],[Time Recorded]]),(MINUTE(Table2[[#This Row],[Time Recorded]])+Table2[[#This Row],[Prediction (min)]]),0)</f>
        <v>0</v>
      </c>
      <c r="E59" s="0" t="n">
        <f aca="false">MINUTE(Table1[[#This Row],[Arrival Time]])</f>
        <v>0</v>
      </c>
    </row>
    <row r="60" customFormat="false" ht="15" hidden="false" customHeight="false" outlineLevel="0" collapsed="false">
      <c r="A60" s="0" t="n">
        <v>361</v>
      </c>
      <c r="B60" s="19" t="n">
        <f aca="true">NOW()</f>
        <v>45482.1786466898</v>
      </c>
      <c r="C60" s="20" t="n">
        <f aca="false">TIME(HOUR(Table1[[#This Row],[Current Time (EXCEL FORMAT)]]),MINUTE(Table1[[#This Row],[Current Time (EXCEL FORMAT)]]),SECOND(Table1[[#This Row],[Current Time (EXCEL FORMAT)]]))</f>
        <v>0.178645833333333</v>
      </c>
      <c r="D60" s="21" t="n">
        <f aca="false">TIME(HOUR(Table2[[#This Row],[Time Recorded]]),(MINUTE(Table2[[#This Row],[Time Recorded]])+Table2[[#This Row],[Prediction (min)]]),0)</f>
        <v>0</v>
      </c>
      <c r="E60" s="0" t="n">
        <f aca="false">MINUTE(Table1[[#This Row],[Arrival Time]])</f>
        <v>0</v>
      </c>
    </row>
    <row r="61" customFormat="false" ht="15" hidden="false" customHeight="false" outlineLevel="0" collapsed="false">
      <c r="A61" s="0" t="n">
        <v>362</v>
      </c>
      <c r="B61" s="19" t="n">
        <f aca="true">NOW()</f>
        <v>45482.1786466898</v>
      </c>
      <c r="C61" s="20" t="n">
        <f aca="false">TIME(HOUR(Table1[[#This Row],[Current Time (EXCEL FORMAT)]]),MINUTE(Table1[[#This Row],[Current Time (EXCEL FORMAT)]]),SECOND(Table1[[#This Row],[Current Time (EXCEL FORMAT)]]))</f>
        <v>0.178645833333333</v>
      </c>
      <c r="D61" s="21" t="n">
        <f aca="false">TIME(HOUR(Table2[[#This Row],[Time Recorded]]),(MINUTE(Table2[[#This Row],[Time Recorded]])+Table2[[#This Row],[Prediction (min)]]),0)</f>
        <v>0</v>
      </c>
      <c r="E61" s="0" t="n">
        <f aca="false">MINUTE(Table1[[#This Row],[Arrival Time]])</f>
        <v>0</v>
      </c>
    </row>
    <row r="62" customFormat="false" ht="15" hidden="false" customHeight="false" outlineLevel="0" collapsed="false">
      <c r="A62" s="0" t="n">
        <v>363</v>
      </c>
      <c r="B62" s="19" t="n">
        <f aca="true">NOW()</f>
        <v>45482.1786466898</v>
      </c>
      <c r="C62" s="20" t="n">
        <f aca="false">TIME(HOUR(Table1[[#This Row],[Current Time (EXCEL FORMAT)]]),MINUTE(Table1[[#This Row],[Current Time (EXCEL FORMAT)]]),SECOND(Table1[[#This Row],[Current Time (EXCEL FORMAT)]]))</f>
        <v>0.178645833333333</v>
      </c>
      <c r="D62" s="21" t="n">
        <f aca="false">TIME(HOUR(Table2[[#This Row],[Time Recorded]]),(MINUTE(Table2[[#This Row],[Time Recorded]])+Table2[[#This Row],[Prediction (min)]]),0)</f>
        <v>0</v>
      </c>
      <c r="E62" s="0" t="n">
        <f aca="false">MINUTE(Table1[[#This Row],[Arrival Time]])</f>
        <v>0</v>
      </c>
    </row>
    <row r="63" customFormat="false" ht="15" hidden="false" customHeight="false" outlineLevel="0" collapsed="false">
      <c r="A63" s="0" t="n">
        <v>364</v>
      </c>
      <c r="B63" s="19" t="n">
        <f aca="true">NOW()</f>
        <v>45482.1786466898</v>
      </c>
      <c r="C63" s="20" t="n">
        <f aca="false">TIME(HOUR(Table1[[#This Row],[Current Time (EXCEL FORMAT)]]),MINUTE(Table1[[#This Row],[Current Time (EXCEL FORMAT)]]),SECOND(Table1[[#This Row],[Current Time (EXCEL FORMAT)]]))</f>
        <v>0.178645833333333</v>
      </c>
      <c r="D63" s="21" t="n">
        <f aca="false">TIME(HOUR(Table2[[#This Row],[Time Recorded]]),(MINUTE(Table2[[#This Row],[Time Recorded]])+Table2[[#This Row],[Prediction (min)]]),0)</f>
        <v>0</v>
      </c>
      <c r="E63" s="0" t="n">
        <f aca="false">MINUTE(Table1[[#This Row],[Arrival Time]])</f>
        <v>0</v>
      </c>
    </row>
    <row r="64" customFormat="false" ht="15" hidden="false" customHeight="false" outlineLevel="0" collapsed="false">
      <c r="A64" s="0" t="n">
        <v>365</v>
      </c>
      <c r="B64" s="19" t="n">
        <f aca="true">NOW()</f>
        <v>45482.1786467014</v>
      </c>
      <c r="C64" s="20" t="n">
        <f aca="false">TIME(HOUR(Table1[[#This Row],[Current Time (EXCEL FORMAT)]]),MINUTE(Table1[[#This Row],[Current Time (EXCEL FORMAT)]]),SECOND(Table1[[#This Row],[Current Time (EXCEL FORMAT)]]))</f>
        <v>0.178645833333333</v>
      </c>
      <c r="D64" s="21" t="n">
        <f aca="false">TIME(HOUR(Table2[[#This Row],[Time Recorded]]),(MINUTE(Table2[[#This Row],[Time Recorded]])+Table2[[#This Row],[Prediction (min)]]),0)</f>
        <v>0</v>
      </c>
      <c r="E64" s="0" t="n">
        <f aca="false">MINUTE(Table1[[#This Row],[Arrival Time]])</f>
        <v>0</v>
      </c>
    </row>
    <row r="65" customFormat="false" ht="15" hidden="false" customHeight="false" outlineLevel="0" collapsed="false">
      <c r="A65" s="0" t="n">
        <v>366</v>
      </c>
      <c r="B65" s="19" t="n">
        <f aca="true">NOW()</f>
        <v>45482.1786467014</v>
      </c>
      <c r="C65" s="20" t="n">
        <f aca="false">TIME(HOUR(Table1[[#This Row],[Current Time (EXCEL FORMAT)]]),MINUTE(Table1[[#This Row],[Current Time (EXCEL FORMAT)]]),SECOND(Table1[[#This Row],[Current Time (EXCEL FORMAT)]]))</f>
        <v>0.178645833333333</v>
      </c>
      <c r="D65" s="21" t="n">
        <f aca="false">TIME(HOUR(Table2[[#This Row],[Time Recorded]]),(MINUTE(Table2[[#This Row],[Time Recorded]])+Table2[[#This Row],[Prediction (min)]]),0)</f>
        <v>0</v>
      </c>
      <c r="E65" s="0" t="n">
        <f aca="false">MINUTE(Table1[[#This Row],[Arrival Time]])</f>
        <v>0</v>
      </c>
    </row>
    <row r="66" customFormat="false" ht="15" hidden="false" customHeight="false" outlineLevel="0" collapsed="false">
      <c r="A66" s="0" t="n">
        <v>367</v>
      </c>
      <c r="B66" s="19" t="n">
        <f aca="true">NOW()</f>
        <v>45482.1786466898</v>
      </c>
      <c r="C66" s="20" t="n">
        <f aca="false">TIME(HOUR(Table1[[#This Row],[Current Time (EXCEL FORMAT)]]),MINUTE(Table1[[#This Row],[Current Time (EXCEL FORMAT)]]),SECOND(Table1[[#This Row],[Current Time (EXCEL FORMAT)]]))</f>
        <v>0.178645833333333</v>
      </c>
      <c r="D66" s="21" t="n">
        <f aca="false">TIME(HOUR(Table2[[#This Row],[Time Recorded]]),(MINUTE(Table2[[#This Row],[Time Recorded]])+Table2[[#This Row],[Prediction (min)]]),0)</f>
        <v>0</v>
      </c>
      <c r="E66" s="0" t="n">
        <f aca="false">MINUTE(Table1[[#This Row],[Arrival Time]])</f>
        <v>0</v>
      </c>
    </row>
    <row r="67" customFormat="false" ht="15" hidden="false" customHeight="false" outlineLevel="0" collapsed="false">
      <c r="A67" s="0" t="n">
        <v>368</v>
      </c>
      <c r="B67" s="19" t="n">
        <f aca="true">NOW()</f>
        <v>45482.1786466898</v>
      </c>
      <c r="C67" s="20" t="n">
        <f aca="false">TIME(HOUR(Table1[[#This Row],[Current Time (EXCEL FORMAT)]]),MINUTE(Table1[[#This Row],[Current Time (EXCEL FORMAT)]]),SECOND(Table1[[#This Row],[Current Time (EXCEL FORMAT)]]))</f>
        <v>0.178645833333333</v>
      </c>
      <c r="D67" s="21" t="n">
        <f aca="false">TIME(HOUR(Table2[[#This Row],[Time Recorded]]),(MINUTE(Table2[[#This Row],[Time Recorded]])+Table2[[#This Row],[Prediction (min)]]),0)</f>
        <v>0</v>
      </c>
      <c r="E67" s="0" t="n">
        <f aca="false">MINUTE(Table1[[#This Row],[Arrival Time]])</f>
        <v>0</v>
      </c>
    </row>
    <row r="68" customFormat="false" ht="15" hidden="false" customHeight="false" outlineLevel="0" collapsed="false">
      <c r="A68" s="0" t="n">
        <v>369</v>
      </c>
      <c r="B68" s="19" t="n">
        <f aca="true">NOW()</f>
        <v>45482.1786466898</v>
      </c>
      <c r="C68" s="20" t="n">
        <f aca="false">TIME(HOUR(Table1[[#This Row],[Current Time (EXCEL FORMAT)]]),MINUTE(Table1[[#This Row],[Current Time (EXCEL FORMAT)]]),SECOND(Table1[[#This Row],[Current Time (EXCEL FORMAT)]]))</f>
        <v>0.178645833333333</v>
      </c>
      <c r="D68" s="21" t="n">
        <f aca="false">TIME(HOUR(Table2[[#This Row],[Time Recorded]]),(MINUTE(Table2[[#This Row],[Time Recorded]])+Table2[[#This Row],[Prediction (min)]]),0)</f>
        <v>0</v>
      </c>
      <c r="E68" s="0" t="n">
        <f aca="false">MINUTE(Table1[[#This Row],[Arrival Time]])</f>
        <v>0</v>
      </c>
    </row>
    <row r="69" customFormat="false" ht="15" hidden="false" customHeight="false" outlineLevel="0" collapsed="false">
      <c r="A69" s="0" t="n">
        <v>370</v>
      </c>
      <c r="B69" s="19" t="n">
        <f aca="true">NOW()</f>
        <v>45482.1786466898</v>
      </c>
      <c r="C69" s="20" t="n">
        <f aca="false">TIME(HOUR(Table1[[#This Row],[Current Time (EXCEL FORMAT)]]),MINUTE(Table1[[#This Row],[Current Time (EXCEL FORMAT)]]),SECOND(Table1[[#This Row],[Current Time (EXCEL FORMAT)]]))</f>
        <v>0.178645833333333</v>
      </c>
      <c r="D69" s="21" t="n">
        <f aca="false">TIME(HOUR(Table2[[#This Row],[Time Recorded]]),(MINUTE(Table2[[#This Row],[Time Recorded]])+Table2[[#This Row],[Prediction (min)]]),0)</f>
        <v>0</v>
      </c>
      <c r="E69" s="0" t="n">
        <f aca="false">MINUTE(Table1[[#This Row],[Arrival Time]])</f>
        <v>0</v>
      </c>
    </row>
    <row r="70" customFormat="false" ht="15" hidden="false" customHeight="false" outlineLevel="0" collapsed="false">
      <c r="A70" s="0" t="n">
        <v>371</v>
      </c>
      <c r="B70" s="19" t="n">
        <f aca="true">NOW()</f>
        <v>45482.1786466898</v>
      </c>
      <c r="C70" s="20" t="n">
        <f aca="false">TIME(HOUR(Table1[[#This Row],[Current Time (EXCEL FORMAT)]]),MINUTE(Table1[[#This Row],[Current Time (EXCEL FORMAT)]]),SECOND(Table1[[#This Row],[Current Time (EXCEL FORMAT)]]))</f>
        <v>0.178645833333333</v>
      </c>
      <c r="D70" s="21" t="n">
        <f aca="false">TIME(HOUR(Table2[[#This Row],[Time Recorded]]),(MINUTE(Table2[[#This Row],[Time Recorded]])+Table2[[#This Row],[Prediction (min)]]),0)</f>
        <v>0</v>
      </c>
      <c r="E70" s="0" t="n">
        <f aca="false">MINUTE(Table1[[#This Row],[Arrival Time]])</f>
        <v>0</v>
      </c>
    </row>
    <row r="71" customFormat="false" ht="15" hidden="false" customHeight="false" outlineLevel="0" collapsed="false">
      <c r="A71" s="0" t="n">
        <v>372</v>
      </c>
      <c r="B71" s="19" t="n">
        <f aca="true">NOW()</f>
        <v>45482.1786466898</v>
      </c>
      <c r="C71" s="20" t="n">
        <f aca="false">TIME(HOUR(Table1[[#This Row],[Current Time (EXCEL FORMAT)]]),MINUTE(Table1[[#This Row],[Current Time (EXCEL FORMAT)]]),SECOND(Table1[[#This Row],[Current Time (EXCEL FORMAT)]]))</f>
        <v>0.178645833333333</v>
      </c>
      <c r="D71" s="21" t="n">
        <f aca="false">TIME(HOUR(Table2[[#This Row],[Time Recorded]]),(MINUTE(Table2[[#This Row],[Time Recorded]])+Table2[[#This Row],[Prediction (min)]]),0)</f>
        <v>0</v>
      </c>
      <c r="E71" s="0" t="n">
        <f aca="false">MINUTE(Table1[[#This Row],[Arrival Time]])</f>
        <v>0</v>
      </c>
    </row>
    <row r="72" customFormat="false" ht="15" hidden="false" customHeight="false" outlineLevel="0" collapsed="false">
      <c r="A72" s="0" t="n">
        <v>373</v>
      </c>
      <c r="B72" s="19" t="n">
        <f aca="true">NOW()</f>
        <v>45482.1786466898</v>
      </c>
      <c r="C72" s="20" t="n">
        <f aca="false">TIME(HOUR(Table1[[#This Row],[Current Time (EXCEL FORMAT)]]),MINUTE(Table1[[#This Row],[Current Time (EXCEL FORMAT)]]),SECOND(Table1[[#This Row],[Current Time (EXCEL FORMAT)]]))</f>
        <v>0.178645833333333</v>
      </c>
      <c r="D72" s="21" t="n">
        <f aca="false">TIME(HOUR(Table2[[#This Row],[Time Recorded]]),(MINUTE(Table2[[#This Row],[Time Recorded]])+Table2[[#This Row],[Prediction (min)]]),0)</f>
        <v>0</v>
      </c>
      <c r="E72" s="0" t="n">
        <f aca="false">MINUTE(Table1[[#This Row],[Arrival Time]])</f>
        <v>0</v>
      </c>
    </row>
    <row r="73" customFormat="false" ht="15" hidden="false" customHeight="false" outlineLevel="0" collapsed="false">
      <c r="A73" s="0" t="n">
        <v>374</v>
      </c>
      <c r="B73" s="19" t="n">
        <f aca="true">NOW()</f>
        <v>45482.1786466898</v>
      </c>
      <c r="C73" s="20" t="n">
        <f aca="false">TIME(HOUR(Table1[[#This Row],[Current Time (EXCEL FORMAT)]]),MINUTE(Table1[[#This Row],[Current Time (EXCEL FORMAT)]]),SECOND(Table1[[#This Row],[Current Time (EXCEL FORMAT)]]))</f>
        <v>0.178645833333333</v>
      </c>
      <c r="D73" s="21" t="n">
        <f aca="false">TIME(HOUR(Table2[[#This Row],[Time Recorded]]),(MINUTE(Table2[[#This Row],[Time Recorded]])+Table2[[#This Row],[Prediction (min)]]),0)</f>
        <v>0</v>
      </c>
      <c r="E73" s="0" t="n">
        <f aca="false">MINUTE(Table1[[#This Row],[Arrival Time]])</f>
        <v>0</v>
      </c>
    </row>
    <row r="74" customFormat="false" ht="15" hidden="false" customHeight="false" outlineLevel="0" collapsed="false">
      <c r="A74" s="0" t="n">
        <v>375</v>
      </c>
      <c r="B74" s="19" t="n">
        <f aca="true">NOW()</f>
        <v>45482.1786466898</v>
      </c>
      <c r="C74" s="20" t="n">
        <f aca="false">TIME(HOUR(Table1[[#This Row],[Current Time (EXCEL FORMAT)]]),MINUTE(Table1[[#This Row],[Current Time (EXCEL FORMAT)]]),SECOND(Table1[[#This Row],[Current Time (EXCEL FORMAT)]]))</f>
        <v>0.178645833333333</v>
      </c>
      <c r="D74" s="21" t="n">
        <f aca="false">TIME(HOUR(Table2[[#This Row],[Time Recorded]]),(MINUTE(Table2[[#This Row],[Time Recorded]])+Table2[[#This Row],[Prediction (min)]]),0)</f>
        <v>0</v>
      </c>
      <c r="E74" s="0" t="n">
        <f aca="false">MINUTE(Table1[[#This Row],[Arrival Time]])</f>
        <v>0</v>
      </c>
    </row>
    <row r="75" customFormat="false" ht="15" hidden="false" customHeight="false" outlineLevel="0" collapsed="false">
      <c r="A75" s="0" t="n">
        <v>376</v>
      </c>
      <c r="B75" s="19" t="n">
        <f aca="true">NOW()</f>
        <v>45482.1786466898</v>
      </c>
      <c r="C75" s="20" t="n">
        <f aca="false">TIME(HOUR(Table1[[#This Row],[Current Time (EXCEL FORMAT)]]),MINUTE(Table1[[#This Row],[Current Time (EXCEL FORMAT)]]),SECOND(Table1[[#This Row],[Current Time (EXCEL FORMAT)]]))</f>
        <v>0.178645833333333</v>
      </c>
      <c r="D75" s="21" t="n">
        <f aca="false">TIME(HOUR(Table2[[#This Row],[Time Recorded]]),(MINUTE(Table2[[#This Row],[Time Recorded]])+Table2[[#This Row],[Prediction (min)]]),0)</f>
        <v>0</v>
      </c>
      <c r="E75" s="0" t="n">
        <f aca="false">MINUTE(Table1[[#This Row],[Arrival Time]])</f>
        <v>0</v>
      </c>
    </row>
    <row r="76" customFormat="false" ht="15" hidden="false" customHeight="false" outlineLevel="0" collapsed="false">
      <c r="A76" s="0" t="n">
        <v>377</v>
      </c>
      <c r="B76" s="19" t="n">
        <f aca="true">NOW()</f>
        <v>45482.1786466898</v>
      </c>
      <c r="C76" s="20" t="n">
        <f aca="false">TIME(HOUR(Table1[[#This Row],[Current Time (EXCEL FORMAT)]]),MINUTE(Table1[[#This Row],[Current Time (EXCEL FORMAT)]]),SECOND(Table1[[#This Row],[Current Time (EXCEL FORMAT)]]))</f>
        <v>0.178645833333333</v>
      </c>
      <c r="D76" s="21" t="n">
        <f aca="false">TIME(HOUR(Table2[[#This Row],[Time Recorded]]),(MINUTE(Table2[[#This Row],[Time Recorded]])+Table2[[#This Row],[Prediction (min)]]),0)</f>
        <v>0</v>
      </c>
      <c r="E76" s="0" t="n">
        <f aca="false">MINUTE(Table1[[#This Row],[Arrival Time]])</f>
        <v>0</v>
      </c>
    </row>
    <row r="77" customFormat="false" ht="15" hidden="false" customHeight="false" outlineLevel="0" collapsed="false">
      <c r="A77" s="0" t="n">
        <v>378</v>
      </c>
      <c r="B77" s="19" t="n">
        <f aca="true">NOW()</f>
        <v>45482.1786466898</v>
      </c>
      <c r="C77" s="20" t="n">
        <f aca="false">TIME(HOUR(Table1[[#This Row],[Current Time (EXCEL FORMAT)]]),MINUTE(Table1[[#This Row],[Current Time (EXCEL FORMAT)]]),SECOND(Table1[[#This Row],[Current Time (EXCEL FORMAT)]]))</f>
        <v>0.178645833333333</v>
      </c>
      <c r="D77" s="21" t="n">
        <f aca="false">TIME(HOUR(Table2[[#This Row],[Time Recorded]]),(MINUTE(Table2[[#This Row],[Time Recorded]])+Table2[[#This Row],[Prediction (min)]]),0)</f>
        <v>0</v>
      </c>
      <c r="E77" s="0" t="n">
        <f aca="false">MINUTE(Table1[[#This Row],[Arrival Time]])</f>
        <v>0</v>
      </c>
    </row>
    <row r="78" customFormat="false" ht="15" hidden="false" customHeight="false" outlineLevel="0" collapsed="false">
      <c r="A78" s="0" t="n">
        <v>379</v>
      </c>
      <c r="B78" s="19" t="n">
        <f aca="true">NOW()</f>
        <v>45482.1786466898</v>
      </c>
      <c r="C78" s="20" t="n">
        <f aca="false">TIME(HOUR(Table1[[#This Row],[Current Time (EXCEL FORMAT)]]),MINUTE(Table1[[#This Row],[Current Time (EXCEL FORMAT)]]),SECOND(Table1[[#This Row],[Current Time (EXCEL FORMAT)]]))</f>
        <v>0.178645833333333</v>
      </c>
      <c r="D78" s="21" t="n">
        <f aca="false">TIME(HOUR(Table2[[#This Row],[Time Recorded]]),(MINUTE(Table2[[#This Row],[Time Recorded]])+Table2[[#This Row],[Prediction (min)]]),0)</f>
        <v>0</v>
      </c>
      <c r="E78" s="0" t="n">
        <f aca="false">MINUTE(Table1[[#This Row],[Arrival Time]])</f>
        <v>0</v>
      </c>
    </row>
    <row r="79" customFormat="false" ht="15" hidden="false" customHeight="false" outlineLevel="0" collapsed="false">
      <c r="A79" s="0" t="n">
        <v>380</v>
      </c>
      <c r="B79" s="19" t="n">
        <f aca="true">NOW()</f>
        <v>45482.1786466898</v>
      </c>
      <c r="C79" s="20" t="n">
        <f aca="false">TIME(HOUR(Table1[[#This Row],[Current Time (EXCEL FORMAT)]]),MINUTE(Table1[[#This Row],[Current Time (EXCEL FORMAT)]]),SECOND(Table1[[#This Row],[Current Time (EXCEL FORMAT)]]))</f>
        <v>0.178645833333333</v>
      </c>
      <c r="D79" s="21" t="n">
        <f aca="false">TIME(HOUR(Table2[[#This Row],[Time Recorded]]),(MINUTE(Table2[[#This Row],[Time Recorded]])+Table2[[#This Row],[Prediction (min)]]),0)</f>
        <v>0</v>
      </c>
      <c r="E79" s="0" t="n">
        <f aca="false">MINUTE(Table1[[#This Row],[Arrival Time]])</f>
        <v>0</v>
      </c>
    </row>
    <row r="80" customFormat="false" ht="15" hidden="false" customHeight="false" outlineLevel="0" collapsed="false">
      <c r="A80" s="0" t="n">
        <v>381</v>
      </c>
      <c r="B80" s="19" t="n">
        <f aca="true">NOW()</f>
        <v>45482.1786467014</v>
      </c>
      <c r="C80" s="20" t="n">
        <f aca="false">TIME(HOUR(Table1[[#This Row],[Current Time (EXCEL FORMAT)]]),MINUTE(Table1[[#This Row],[Current Time (EXCEL FORMAT)]]),SECOND(Table1[[#This Row],[Current Time (EXCEL FORMAT)]]))</f>
        <v>0.178645833333333</v>
      </c>
      <c r="D80" s="21" t="n">
        <f aca="false">TIME(HOUR(Table2[[#This Row],[Time Recorded]]),(MINUTE(Table2[[#This Row],[Time Recorded]])+Table2[[#This Row],[Prediction (min)]]),0)</f>
        <v>0</v>
      </c>
      <c r="E80" s="0" t="n">
        <f aca="false">MINUTE(Table1[[#This Row],[Arrival Time]])</f>
        <v>0</v>
      </c>
    </row>
    <row r="81" customFormat="false" ht="15" hidden="false" customHeight="false" outlineLevel="0" collapsed="false">
      <c r="A81" s="0" t="n">
        <v>382</v>
      </c>
      <c r="B81" s="19" t="n">
        <f aca="true">NOW()</f>
        <v>45482.1786467014</v>
      </c>
      <c r="C81" s="20" t="n">
        <f aca="false">TIME(HOUR(Table1[[#This Row],[Current Time (EXCEL FORMAT)]]),MINUTE(Table1[[#This Row],[Current Time (EXCEL FORMAT)]]),SECOND(Table1[[#This Row],[Current Time (EXCEL FORMAT)]]))</f>
        <v>0.178645833333333</v>
      </c>
      <c r="D81" s="21" t="n">
        <f aca="false">TIME(HOUR(Table2[[#This Row],[Time Recorded]]),(MINUTE(Table2[[#This Row],[Time Recorded]])+Table2[[#This Row],[Prediction (min)]]),0)</f>
        <v>0</v>
      </c>
      <c r="E81" s="0" t="n">
        <f aca="false">MINUTE(Table1[[#This Row],[Arrival Time]])</f>
        <v>0</v>
      </c>
    </row>
    <row r="82" customFormat="false" ht="15" hidden="false" customHeight="false" outlineLevel="0" collapsed="false">
      <c r="A82" s="0" t="n">
        <v>383</v>
      </c>
      <c r="B82" s="19" t="n">
        <f aca="true">NOW()</f>
        <v>45482.1786466898</v>
      </c>
      <c r="C82" s="20" t="n">
        <f aca="false">TIME(HOUR(Table1[[#This Row],[Current Time (EXCEL FORMAT)]]),MINUTE(Table1[[#This Row],[Current Time (EXCEL FORMAT)]]),SECOND(Table1[[#This Row],[Current Time (EXCEL FORMAT)]]))</f>
        <v>0.178645833333333</v>
      </c>
      <c r="D82" s="21" t="n">
        <f aca="false">TIME(HOUR(Table2[[#This Row],[Time Recorded]]),(MINUTE(Table2[[#This Row],[Time Recorded]])+Table2[[#This Row],[Prediction (min)]]),0)</f>
        <v>0</v>
      </c>
      <c r="E82" s="0" t="n">
        <f aca="false">MINUTE(Table1[[#This Row],[Arrival Time]])</f>
        <v>0</v>
      </c>
    </row>
    <row r="83" customFormat="false" ht="15" hidden="false" customHeight="false" outlineLevel="0" collapsed="false">
      <c r="A83" s="0" t="n">
        <v>384</v>
      </c>
      <c r="B83" s="19" t="n">
        <f aca="true">NOW()</f>
        <v>45482.1786466898</v>
      </c>
      <c r="C83" s="20" t="n">
        <f aca="false">TIME(HOUR(Table1[[#This Row],[Current Time (EXCEL FORMAT)]]),MINUTE(Table1[[#This Row],[Current Time (EXCEL FORMAT)]]),SECOND(Table1[[#This Row],[Current Time (EXCEL FORMAT)]]))</f>
        <v>0.178645833333333</v>
      </c>
      <c r="D83" s="21" t="n">
        <f aca="false">TIME(HOUR(Table2[[#This Row],[Time Recorded]]),(MINUTE(Table2[[#This Row],[Time Recorded]])+Table2[[#This Row],[Prediction (min)]]),0)</f>
        <v>0</v>
      </c>
      <c r="E83" s="0" t="n">
        <f aca="false">MINUTE(Table1[[#This Row],[Arrival Time]])</f>
        <v>0</v>
      </c>
    </row>
    <row r="84" customFormat="false" ht="15" hidden="false" customHeight="false" outlineLevel="0" collapsed="false">
      <c r="A84" s="0" t="n">
        <v>385</v>
      </c>
      <c r="B84" s="19" t="n">
        <f aca="true">NOW()</f>
        <v>45482.1786466898</v>
      </c>
      <c r="C84" s="20" t="n">
        <f aca="false">TIME(HOUR(Table1[[#This Row],[Current Time (EXCEL FORMAT)]]),MINUTE(Table1[[#This Row],[Current Time (EXCEL FORMAT)]]),SECOND(Table1[[#This Row],[Current Time (EXCEL FORMAT)]]))</f>
        <v>0.178645833333333</v>
      </c>
      <c r="D84" s="21" t="n">
        <f aca="false">TIME(HOUR(Table2[[#This Row],[Time Recorded]]),(MINUTE(Table2[[#This Row],[Time Recorded]])+Table2[[#This Row],[Prediction (min)]]),0)</f>
        <v>0</v>
      </c>
      <c r="E84" s="0" t="n">
        <f aca="false">MINUTE(Table1[[#This Row],[Arrival Time]])</f>
        <v>0</v>
      </c>
    </row>
    <row r="85" customFormat="false" ht="15" hidden="false" customHeight="false" outlineLevel="0" collapsed="false">
      <c r="A85" s="0" t="n">
        <v>386</v>
      </c>
      <c r="B85" s="19" t="n">
        <f aca="true">NOW()</f>
        <v>45482.1786466898</v>
      </c>
      <c r="C85" s="20" t="n">
        <f aca="false">TIME(HOUR(Table1[[#This Row],[Current Time (EXCEL FORMAT)]]),MINUTE(Table1[[#This Row],[Current Time (EXCEL FORMAT)]]),SECOND(Table1[[#This Row],[Current Time (EXCEL FORMAT)]]))</f>
        <v>0.178645833333333</v>
      </c>
      <c r="D85" s="21" t="n">
        <f aca="false">TIME(HOUR(Table2[[#This Row],[Time Recorded]]),(MINUTE(Table2[[#This Row],[Time Recorded]])+Table2[[#This Row],[Prediction (min)]]),0)</f>
        <v>0</v>
      </c>
      <c r="E85" s="0" t="n">
        <f aca="false">MINUTE(Table1[[#This Row],[Arrival Time]])</f>
        <v>0</v>
      </c>
    </row>
    <row r="86" customFormat="false" ht="15" hidden="false" customHeight="false" outlineLevel="0" collapsed="false">
      <c r="A86" s="0" t="n">
        <v>387</v>
      </c>
      <c r="B86" s="19" t="n">
        <f aca="true">NOW()</f>
        <v>45482.1786466898</v>
      </c>
      <c r="C86" s="20" t="n">
        <f aca="false">TIME(HOUR(Table1[[#This Row],[Current Time (EXCEL FORMAT)]]),MINUTE(Table1[[#This Row],[Current Time (EXCEL FORMAT)]]),SECOND(Table1[[#This Row],[Current Time (EXCEL FORMAT)]]))</f>
        <v>0.178645833333333</v>
      </c>
      <c r="D86" s="21" t="n">
        <f aca="false">TIME(HOUR(Table2[[#This Row],[Time Recorded]]),(MINUTE(Table2[[#This Row],[Time Recorded]])+Table2[[#This Row],[Prediction (min)]]),0)</f>
        <v>0</v>
      </c>
      <c r="E86" s="0" t="n">
        <f aca="false">MINUTE(Table1[[#This Row],[Arrival Time]])</f>
        <v>0</v>
      </c>
    </row>
    <row r="87" customFormat="false" ht="15" hidden="false" customHeight="false" outlineLevel="0" collapsed="false">
      <c r="A87" s="0" t="n">
        <v>388</v>
      </c>
      <c r="B87" s="19" t="n">
        <f aca="true">NOW()</f>
        <v>45482.1786466898</v>
      </c>
      <c r="C87" s="20" t="n">
        <f aca="false">TIME(HOUR(Table1[[#This Row],[Current Time (EXCEL FORMAT)]]),MINUTE(Table1[[#This Row],[Current Time (EXCEL FORMAT)]]),SECOND(Table1[[#This Row],[Current Time (EXCEL FORMAT)]]))</f>
        <v>0.178645833333333</v>
      </c>
      <c r="D87" s="21" t="n">
        <f aca="false">TIME(HOUR(Table2[[#This Row],[Time Recorded]]),(MINUTE(Table2[[#This Row],[Time Recorded]])+Table2[[#This Row],[Prediction (min)]]),0)</f>
        <v>0</v>
      </c>
      <c r="E87" s="0" t="n">
        <f aca="false">MINUTE(Table1[[#This Row],[Arrival Time]])</f>
        <v>0</v>
      </c>
    </row>
    <row r="88" customFormat="false" ht="15" hidden="false" customHeight="false" outlineLevel="0" collapsed="false">
      <c r="A88" s="0" t="n">
        <v>389</v>
      </c>
      <c r="B88" s="19" t="n">
        <f aca="true">NOW()</f>
        <v>45482.1786466898</v>
      </c>
      <c r="C88" s="20" t="n">
        <f aca="false">TIME(HOUR(Table1[[#This Row],[Current Time (EXCEL FORMAT)]]),MINUTE(Table1[[#This Row],[Current Time (EXCEL FORMAT)]]),SECOND(Table1[[#This Row],[Current Time (EXCEL FORMAT)]]))</f>
        <v>0.178645833333333</v>
      </c>
      <c r="D88" s="21" t="n">
        <f aca="false">TIME(HOUR(Table2[[#This Row],[Time Recorded]]),(MINUTE(Table2[[#This Row],[Time Recorded]])+Table2[[#This Row],[Prediction (min)]]),0)</f>
        <v>0</v>
      </c>
      <c r="E88" s="0" t="n">
        <f aca="false">MINUTE(Table1[[#This Row],[Arrival Time]])</f>
        <v>0</v>
      </c>
    </row>
    <row r="89" customFormat="false" ht="15" hidden="false" customHeight="false" outlineLevel="0" collapsed="false">
      <c r="A89" s="0" t="n">
        <v>390</v>
      </c>
      <c r="B89" s="19" t="n">
        <f aca="true">NOW()</f>
        <v>45482.1786466898</v>
      </c>
      <c r="C89" s="20" t="n">
        <f aca="false">TIME(HOUR(Table1[[#This Row],[Current Time (EXCEL FORMAT)]]),MINUTE(Table1[[#This Row],[Current Time (EXCEL FORMAT)]]),SECOND(Table1[[#This Row],[Current Time (EXCEL FORMAT)]]))</f>
        <v>0.178645833333333</v>
      </c>
      <c r="D89" s="21" t="n">
        <f aca="false">TIME(HOUR(Table2[[#This Row],[Time Recorded]]),(MINUTE(Table2[[#This Row],[Time Recorded]])+Table2[[#This Row],[Prediction (min)]]),0)</f>
        <v>0</v>
      </c>
      <c r="E89" s="0" t="n">
        <f aca="false">MINUTE(Table1[[#This Row],[Arrival Time]])</f>
        <v>0</v>
      </c>
    </row>
    <row r="90" customFormat="false" ht="15" hidden="false" customHeight="false" outlineLevel="0" collapsed="false">
      <c r="A90" s="0" t="n">
        <v>391</v>
      </c>
      <c r="B90" s="19" t="n">
        <f aca="true">NOW()</f>
        <v>45482.1786466898</v>
      </c>
      <c r="C90" s="20" t="n">
        <f aca="false">TIME(HOUR(Table1[[#This Row],[Current Time (EXCEL FORMAT)]]),MINUTE(Table1[[#This Row],[Current Time (EXCEL FORMAT)]]),SECOND(Table1[[#This Row],[Current Time (EXCEL FORMAT)]]))</f>
        <v>0.178645833333333</v>
      </c>
      <c r="D90" s="21" t="n">
        <f aca="false">TIME(HOUR(Table2[[#This Row],[Time Recorded]]),(MINUTE(Table2[[#This Row],[Time Recorded]])+Table2[[#This Row],[Prediction (min)]]),0)</f>
        <v>0</v>
      </c>
      <c r="E90" s="0" t="n">
        <f aca="false">MINUTE(Table1[[#This Row],[Arrival Time]])</f>
        <v>0</v>
      </c>
    </row>
    <row r="91" customFormat="false" ht="15" hidden="false" customHeight="false" outlineLevel="0" collapsed="false">
      <c r="A91" s="0" t="n">
        <v>392</v>
      </c>
      <c r="B91" s="19" t="n">
        <f aca="true">NOW()</f>
        <v>45482.1786466898</v>
      </c>
      <c r="C91" s="20" t="n">
        <f aca="false">TIME(HOUR(Table1[[#This Row],[Current Time (EXCEL FORMAT)]]),MINUTE(Table1[[#This Row],[Current Time (EXCEL FORMAT)]]),SECOND(Table1[[#This Row],[Current Time (EXCEL FORMAT)]]))</f>
        <v>0.178645833333333</v>
      </c>
      <c r="D91" s="21" t="n">
        <f aca="false">TIME(HOUR(Table2[[#This Row],[Time Recorded]]),(MINUTE(Table2[[#This Row],[Time Recorded]])+Table2[[#This Row],[Prediction (min)]]),0)</f>
        <v>0</v>
      </c>
      <c r="E91" s="0" t="n">
        <f aca="false">MINUTE(Table1[[#This Row],[Arrival Time]])</f>
        <v>0</v>
      </c>
    </row>
    <row r="92" customFormat="false" ht="15" hidden="false" customHeight="false" outlineLevel="0" collapsed="false">
      <c r="A92" s="0" t="n">
        <v>393</v>
      </c>
      <c r="B92" s="19" t="n">
        <f aca="true">NOW()</f>
        <v>45482.1786466898</v>
      </c>
      <c r="C92" s="20" t="n">
        <f aca="false">TIME(HOUR(Table1[[#This Row],[Current Time (EXCEL FORMAT)]]),MINUTE(Table1[[#This Row],[Current Time (EXCEL FORMAT)]]),SECOND(Table1[[#This Row],[Current Time (EXCEL FORMAT)]]))</f>
        <v>0.178645833333333</v>
      </c>
      <c r="D92" s="21" t="n">
        <f aca="false">TIME(HOUR(Table2[[#This Row],[Time Recorded]]),(MINUTE(Table2[[#This Row],[Time Recorded]])+Table2[[#This Row],[Prediction (min)]]),0)</f>
        <v>0</v>
      </c>
      <c r="E92" s="0" t="n">
        <f aca="false">MINUTE(Table1[[#This Row],[Arrival Time]])</f>
        <v>0</v>
      </c>
    </row>
    <row r="93" customFormat="false" ht="15" hidden="false" customHeight="false" outlineLevel="0" collapsed="false">
      <c r="A93" s="0" t="n">
        <v>394</v>
      </c>
      <c r="B93" s="19" t="n">
        <f aca="true">NOW()</f>
        <v>45482.1786467014</v>
      </c>
      <c r="C93" s="20" t="n">
        <f aca="false">TIME(HOUR(Table1[[#This Row],[Current Time (EXCEL FORMAT)]]),MINUTE(Table1[[#This Row],[Current Time (EXCEL FORMAT)]]),SECOND(Table1[[#This Row],[Current Time (EXCEL FORMAT)]]))</f>
        <v>0.178645833333333</v>
      </c>
      <c r="D93" s="21" t="n">
        <f aca="false">TIME(HOUR(Table2[[#This Row],[Time Recorded]]),(MINUTE(Table2[[#This Row],[Time Recorded]])+Table2[[#This Row],[Prediction (min)]]),0)</f>
        <v>0</v>
      </c>
      <c r="E93" s="0" t="n">
        <f aca="false">MINUTE(Table1[[#This Row],[Arrival Time]])</f>
        <v>0</v>
      </c>
    </row>
    <row r="94" customFormat="false" ht="15" hidden="false" customHeight="false" outlineLevel="0" collapsed="false">
      <c r="A94" s="0" t="n">
        <v>395</v>
      </c>
      <c r="B94" s="19" t="n">
        <f aca="true">NOW()</f>
        <v>45482.1786466898</v>
      </c>
      <c r="C94" s="20" t="n">
        <f aca="false">TIME(HOUR(Table1[[#This Row],[Current Time (EXCEL FORMAT)]]),MINUTE(Table1[[#This Row],[Current Time (EXCEL FORMAT)]]),SECOND(Table1[[#This Row],[Current Time (EXCEL FORMAT)]]))</f>
        <v>0.178645833333333</v>
      </c>
      <c r="D94" s="21" t="n">
        <f aca="false">TIME(HOUR(Table2[[#This Row],[Time Recorded]]),(MINUTE(Table2[[#This Row],[Time Recorded]])+Table2[[#This Row],[Prediction (min)]]),0)</f>
        <v>0</v>
      </c>
      <c r="E94" s="0" t="n">
        <f aca="false">MINUTE(Table1[[#This Row],[Arrival Time]])</f>
        <v>0</v>
      </c>
    </row>
    <row r="95" customFormat="false" ht="15" hidden="false" customHeight="false" outlineLevel="0" collapsed="false">
      <c r="A95" s="0" t="n">
        <v>396</v>
      </c>
      <c r="B95" s="19" t="n">
        <f aca="true">NOW()</f>
        <v>45482.1786466898</v>
      </c>
      <c r="C95" s="20" t="n">
        <f aca="false">TIME(HOUR(Table1[[#This Row],[Current Time (EXCEL FORMAT)]]),MINUTE(Table1[[#This Row],[Current Time (EXCEL FORMAT)]]),SECOND(Table1[[#This Row],[Current Time (EXCEL FORMAT)]]))</f>
        <v>0.178645833333333</v>
      </c>
      <c r="D95" s="21" t="n">
        <f aca="false">TIME(HOUR(Table2[[#This Row],[Time Recorded]]),(MINUTE(Table2[[#This Row],[Time Recorded]])+Table2[[#This Row],[Prediction (min)]]),0)</f>
        <v>0</v>
      </c>
      <c r="E95" s="0" t="n">
        <f aca="false">MINUTE(Table1[[#This Row],[Arrival Time]])</f>
        <v>0</v>
      </c>
    </row>
    <row r="96" customFormat="false" ht="15" hidden="false" customHeight="false" outlineLevel="0" collapsed="false">
      <c r="A96" s="0" t="n">
        <v>397</v>
      </c>
      <c r="B96" s="19" t="n">
        <f aca="true">NOW()</f>
        <v>45482.1786467014</v>
      </c>
      <c r="C96" s="20" t="n">
        <f aca="false">TIME(HOUR(Table1[[#This Row],[Current Time (EXCEL FORMAT)]]),MINUTE(Table1[[#This Row],[Current Time (EXCEL FORMAT)]]),SECOND(Table1[[#This Row],[Current Time (EXCEL FORMAT)]]))</f>
        <v>0.178645833333333</v>
      </c>
      <c r="D96" s="21" t="n">
        <f aca="false">TIME(HOUR(Table2[[#This Row],[Time Recorded]]),(MINUTE(Table2[[#This Row],[Time Recorded]])+Table2[[#This Row],[Prediction (min)]]),0)</f>
        <v>0</v>
      </c>
      <c r="E96" s="0" t="n">
        <f aca="false">MINUTE(Table1[[#This Row],[Arrival Time]])</f>
        <v>0</v>
      </c>
    </row>
    <row r="97" customFormat="false" ht="15" hidden="false" customHeight="false" outlineLevel="0" collapsed="false">
      <c r="A97" s="0" t="n">
        <v>398</v>
      </c>
      <c r="B97" s="19" t="n">
        <f aca="true">NOW()</f>
        <v>45482.1786467014</v>
      </c>
      <c r="C97" s="20" t="n">
        <f aca="false">TIME(HOUR(Table1[[#This Row],[Current Time (EXCEL FORMAT)]]),MINUTE(Table1[[#This Row],[Current Time (EXCEL FORMAT)]]),SECOND(Table1[[#This Row],[Current Time (EXCEL FORMAT)]]))</f>
        <v>0.178645833333333</v>
      </c>
      <c r="D97" s="21" t="n">
        <f aca="false">TIME(HOUR(Table2[[#This Row],[Time Recorded]]),(MINUTE(Table2[[#This Row],[Time Recorded]])+Table2[[#This Row],[Prediction (min)]]),0)</f>
        <v>0</v>
      </c>
      <c r="E97" s="0" t="n">
        <f aca="false">MINUTE(Table1[[#This Row],[Arrival Time]])</f>
        <v>0</v>
      </c>
    </row>
    <row r="98" customFormat="false" ht="15" hidden="false" customHeight="false" outlineLevel="0" collapsed="false">
      <c r="A98" s="0" t="n">
        <v>399</v>
      </c>
      <c r="B98" s="19" t="n">
        <f aca="true">NOW()</f>
        <v>45482.1786466898</v>
      </c>
      <c r="C98" s="20" t="n">
        <f aca="false">TIME(HOUR(Table1[[#This Row],[Current Time (EXCEL FORMAT)]]),MINUTE(Table1[[#This Row],[Current Time (EXCEL FORMAT)]]),SECOND(Table1[[#This Row],[Current Time (EXCEL FORMAT)]]))</f>
        <v>0.178645833333333</v>
      </c>
      <c r="D98" s="21" t="n">
        <f aca="false">TIME(HOUR(Table2[[#This Row],[Time Recorded]]),(MINUTE(Table2[[#This Row],[Time Recorded]])+Table2[[#This Row],[Prediction (min)]]),0)</f>
        <v>0</v>
      </c>
      <c r="E98" s="0" t="n">
        <f aca="false">MINUTE(Table1[[#This Row],[Arrival Time]])</f>
        <v>0</v>
      </c>
    </row>
    <row r="99" customFormat="false" ht="15" hidden="false" customHeight="false" outlineLevel="0" collapsed="false">
      <c r="A99" s="0" t="n">
        <v>400</v>
      </c>
      <c r="B99" s="19" t="n">
        <f aca="true">NOW()</f>
        <v>45482.1786466898</v>
      </c>
      <c r="C99" s="20" t="n">
        <f aca="false">TIME(HOUR(Table1[[#This Row],[Current Time (EXCEL FORMAT)]]),MINUTE(Table1[[#This Row],[Current Time (EXCEL FORMAT)]]),SECOND(Table1[[#This Row],[Current Time (EXCEL FORMAT)]]))</f>
        <v>0.178645833333333</v>
      </c>
      <c r="D99" s="21" t="n">
        <f aca="false">TIME(HOUR(Table2[[#This Row],[Time Recorded]]),(MINUTE(Table2[[#This Row],[Time Recorded]])+Table2[[#This Row],[Prediction (min)]]),0)</f>
        <v>0</v>
      </c>
      <c r="E99" s="0" t="n">
        <f aca="false">MINUTE(Table1[[#This Row],[Arrival Time]])</f>
        <v>0</v>
      </c>
    </row>
    <row r="100" customFormat="false" ht="15" hidden="false" customHeight="false" outlineLevel="0" collapsed="false">
      <c r="A100" s="0" t="n">
        <v>401</v>
      </c>
      <c r="B100" s="19" t="n">
        <f aca="true">NOW()</f>
        <v>45482.1786466898</v>
      </c>
      <c r="C100" s="20" t="n">
        <f aca="false">TIME(HOUR(Table1[[#This Row],[Current Time (EXCEL FORMAT)]]),MINUTE(Table1[[#This Row],[Current Time (EXCEL FORMAT)]]),SECOND(Table1[[#This Row],[Current Time (EXCEL FORMAT)]]))</f>
        <v>0.178645833333333</v>
      </c>
      <c r="D100" s="21" t="n">
        <f aca="false">TIME(HOUR(Table2[[#This Row],[Time Recorded]]),(MINUTE(Table2[[#This Row],[Time Recorded]])+Table2[[#This Row],[Prediction (min)]]),0)</f>
        <v>0</v>
      </c>
      <c r="E100" s="0" t="n">
        <f aca="false">MINUTE(Table1[[#This Row],[Arrival Time]])</f>
        <v>0</v>
      </c>
    </row>
    <row r="101" customFormat="false" ht="15" hidden="false" customHeight="false" outlineLevel="0" collapsed="false">
      <c r="A101" s="0" t="n">
        <v>402</v>
      </c>
      <c r="B101" s="19" t="n">
        <f aca="true">NOW()</f>
        <v>45482.1786466898</v>
      </c>
      <c r="C101" s="20" t="n">
        <f aca="false">TIME(HOUR(Table1[[#This Row],[Current Time (EXCEL FORMAT)]]),MINUTE(Table1[[#This Row],[Current Time (EXCEL FORMAT)]]),SECOND(Table1[[#This Row],[Current Time (EXCEL FORMAT)]]))</f>
        <v>0.178645833333333</v>
      </c>
      <c r="D101" s="21" t="n">
        <f aca="false">TIME(HOUR(Table2[[#This Row],[Time Recorded]]),(MINUTE(Table2[[#This Row],[Time Recorded]])+Table2[[#This Row],[Prediction (min)]]),0)</f>
        <v>0</v>
      </c>
      <c r="E101" s="0" t="n">
        <f aca="false">MINUTE(Table1[[#This Row],[Arrival Time]])</f>
        <v>0</v>
      </c>
    </row>
    <row r="102" customFormat="false" ht="15" hidden="false" customHeight="false" outlineLevel="0" collapsed="false">
      <c r="A102" s="0" t="n">
        <v>403</v>
      </c>
      <c r="B102" s="19" t="n">
        <f aca="true">NOW()</f>
        <v>45482.1786466898</v>
      </c>
      <c r="C102" s="20" t="n">
        <f aca="false">TIME(HOUR(Table1[[#This Row],[Current Time (EXCEL FORMAT)]]),MINUTE(Table1[[#This Row],[Current Time (EXCEL FORMAT)]]),SECOND(Table1[[#This Row],[Current Time (EXCEL FORMAT)]]))</f>
        <v>0.178645833333333</v>
      </c>
      <c r="D102" s="21" t="n">
        <f aca="false">TIME(HOUR(Table2[[#This Row],[Time Recorded]]),(MINUTE(Table2[[#This Row],[Time Recorded]])+Table2[[#This Row],[Prediction (min)]]),0)</f>
        <v>0</v>
      </c>
      <c r="E102" s="0" t="n">
        <f aca="false">MINUTE(Table1[[#This Row],[Arrival Time]])</f>
        <v>0</v>
      </c>
    </row>
    <row r="103" customFormat="false" ht="15" hidden="false" customHeight="false" outlineLevel="0" collapsed="false">
      <c r="A103" s="0" t="n">
        <v>404</v>
      </c>
      <c r="B103" s="19" t="n">
        <f aca="true">NOW()</f>
        <v>45482.1786466898</v>
      </c>
      <c r="C103" s="20" t="n">
        <f aca="false">TIME(HOUR(Table1[[#This Row],[Current Time (EXCEL FORMAT)]]),MINUTE(Table1[[#This Row],[Current Time (EXCEL FORMAT)]]),SECOND(Table1[[#This Row],[Current Time (EXCEL FORMAT)]]))</f>
        <v>0.178645833333333</v>
      </c>
      <c r="D103" s="21" t="n">
        <f aca="false">TIME(HOUR(Table2[[#This Row],[Time Recorded]]),(MINUTE(Table2[[#This Row],[Time Recorded]])+Table2[[#This Row],[Prediction (min)]]),0)</f>
        <v>0</v>
      </c>
      <c r="E103" s="0" t="n">
        <f aca="false">MINUTE(Table1[[#This Row],[Arrival Time]])</f>
        <v>0</v>
      </c>
    </row>
    <row r="104" customFormat="false" ht="15" hidden="false" customHeight="false" outlineLevel="0" collapsed="false">
      <c r="A104" s="0" t="n">
        <v>405</v>
      </c>
      <c r="B104" s="19" t="n">
        <f aca="true">NOW()</f>
        <v>45482.1786466898</v>
      </c>
      <c r="C104" s="20" t="n">
        <f aca="false">TIME(HOUR(Table1[[#This Row],[Current Time (EXCEL FORMAT)]]),MINUTE(Table1[[#This Row],[Current Time (EXCEL FORMAT)]]),SECOND(Table1[[#This Row],[Current Time (EXCEL FORMAT)]]))</f>
        <v>0.178645833333333</v>
      </c>
      <c r="D104" s="21" t="n">
        <f aca="false">TIME(HOUR(Table2[[#This Row],[Time Recorded]]),(MINUTE(Table2[[#This Row],[Time Recorded]])+Table2[[#This Row],[Prediction (min)]]),0)</f>
        <v>0</v>
      </c>
      <c r="E104" s="0" t="n">
        <f aca="false">MINUTE(Table1[[#This Row],[Arrival Time]])</f>
        <v>0</v>
      </c>
    </row>
    <row r="105" customFormat="false" ht="15" hidden="false" customHeight="false" outlineLevel="0" collapsed="false">
      <c r="A105" s="0" t="n">
        <v>406</v>
      </c>
      <c r="B105" s="19" t="n">
        <f aca="true">NOW()</f>
        <v>45482.1786466898</v>
      </c>
      <c r="C105" s="20" t="n">
        <f aca="false">TIME(HOUR(Table1[[#This Row],[Current Time (EXCEL FORMAT)]]),MINUTE(Table1[[#This Row],[Current Time (EXCEL FORMAT)]]),SECOND(Table1[[#This Row],[Current Time (EXCEL FORMAT)]]))</f>
        <v>0.178645833333333</v>
      </c>
      <c r="D105" s="21" t="n">
        <f aca="false">TIME(HOUR(Table2[[#This Row],[Time Recorded]]),(MINUTE(Table2[[#This Row],[Time Recorded]])+Table2[[#This Row],[Prediction (min)]]),0)</f>
        <v>0</v>
      </c>
      <c r="E105" s="0" t="n">
        <f aca="false">MINUTE(Table1[[#This Row],[Arrival Time]])</f>
        <v>0</v>
      </c>
    </row>
    <row r="106" customFormat="false" ht="15" hidden="false" customHeight="false" outlineLevel="0" collapsed="false">
      <c r="A106" s="0" t="n">
        <v>407</v>
      </c>
      <c r="B106" s="19" t="n">
        <f aca="true">NOW()</f>
        <v>45482.1786466898</v>
      </c>
      <c r="C106" s="20" t="n">
        <f aca="false">TIME(HOUR(Table1[[#This Row],[Current Time (EXCEL FORMAT)]]),MINUTE(Table1[[#This Row],[Current Time (EXCEL FORMAT)]]),SECOND(Table1[[#This Row],[Current Time (EXCEL FORMAT)]]))</f>
        <v>0.178645833333333</v>
      </c>
      <c r="D106" s="21" t="n">
        <f aca="false">TIME(HOUR(Table2[[#This Row],[Time Recorded]]),(MINUTE(Table2[[#This Row],[Time Recorded]])+Table2[[#This Row],[Prediction (min)]]),0)</f>
        <v>0</v>
      </c>
      <c r="E106" s="0" t="n">
        <f aca="false">MINUTE(Table1[[#This Row],[Arrival Time]])</f>
        <v>0</v>
      </c>
    </row>
    <row r="107" customFormat="false" ht="15" hidden="false" customHeight="false" outlineLevel="0" collapsed="false">
      <c r="A107" s="0" t="n">
        <v>408</v>
      </c>
      <c r="B107" s="19" t="n">
        <f aca="true">NOW()</f>
        <v>45482.1786467014</v>
      </c>
      <c r="C107" s="20" t="n">
        <f aca="false">TIME(HOUR(Table1[[#This Row],[Current Time (EXCEL FORMAT)]]),MINUTE(Table1[[#This Row],[Current Time (EXCEL FORMAT)]]),SECOND(Table1[[#This Row],[Current Time (EXCEL FORMAT)]]))</f>
        <v>0.178645833333333</v>
      </c>
      <c r="D107" s="21" t="n">
        <f aca="false">TIME(HOUR(Table2[[#This Row],[Time Recorded]]),(MINUTE(Table2[[#This Row],[Time Recorded]])+Table2[[#This Row],[Prediction (min)]]),0)</f>
        <v>0</v>
      </c>
      <c r="E107" s="0" t="n">
        <f aca="false">MINUTE(Table1[[#This Row],[Arrival Time]])</f>
        <v>0</v>
      </c>
    </row>
    <row r="108" customFormat="false" ht="15" hidden="false" customHeight="false" outlineLevel="0" collapsed="false">
      <c r="A108" s="0" t="n">
        <v>409</v>
      </c>
      <c r="B108" s="19" t="n">
        <f aca="true">NOW()</f>
        <v>45482.1786466898</v>
      </c>
      <c r="C108" s="20" t="n">
        <f aca="false">TIME(HOUR(Table1[[#This Row],[Current Time (EXCEL FORMAT)]]),MINUTE(Table1[[#This Row],[Current Time (EXCEL FORMAT)]]),SECOND(Table1[[#This Row],[Current Time (EXCEL FORMAT)]]))</f>
        <v>0.178645833333333</v>
      </c>
      <c r="D108" s="21" t="n">
        <f aca="false">TIME(HOUR(Table2[[#This Row],[Time Recorded]]),(MINUTE(Table2[[#This Row],[Time Recorded]])+Table2[[#This Row],[Prediction (min)]]),0)</f>
        <v>0</v>
      </c>
      <c r="E108" s="0" t="n">
        <f aca="false">MINUTE(Table1[[#This Row],[Arrival Time]])</f>
        <v>0</v>
      </c>
    </row>
    <row r="109" customFormat="false" ht="15" hidden="false" customHeight="false" outlineLevel="0" collapsed="false">
      <c r="A109" s="0" t="n">
        <v>410</v>
      </c>
      <c r="B109" s="19" t="n">
        <f aca="true">NOW()</f>
        <v>45482.1786467014</v>
      </c>
      <c r="C109" s="20" t="n">
        <f aca="false">TIME(HOUR(Table1[[#This Row],[Current Time (EXCEL FORMAT)]]),MINUTE(Table1[[#This Row],[Current Time (EXCEL FORMAT)]]),SECOND(Table1[[#This Row],[Current Time (EXCEL FORMAT)]]))</f>
        <v>0.178645833333333</v>
      </c>
      <c r="D109" s="21" t="n">
        <f aca="false">TIME(HOUR(Table2[[#This Row],[Time Recorded]]),(MINUTE(Table2[[#This Row],[Time Recorded]])+Table2[[#This Row],[Prediction (min)]]),0)</f>
        <v>0</v>
      </c>
      <c r="E109" s="0" t="n">
        <f aca="false">MINUTE(Table1[[#This Row],[Arrival Time]])</f>
        <v>0</v>
      </c>
    </row>
    <row r="110" customFormat="false" ht="15" hidden="false" customHeight="false" outlineLevel="0" collapsed="false">
      <c r="A110" s="0" t="n">
        <v>411</v>
      </c>
      <c r="B110" s="19" t="n">
        <f aca="true">NOW()</f>
        <v>45482.1786466898</v>
      </c>
      <c r="C110" s="20" t="n">
        <f aca="false">TIME(HOUR(Table1[[#This Row],[Current Time (EXCEL FORMAT)]]),MINUTE(Table1[[#This Row],[Current Time (EXCEL FORMAT)]]),SECOND(Table1[[#This Row],[Current Time (EXCEL FORMAT)]]))</f>
        <v>0.178645833333333</v>
      </c>
      <c r="D110" s="21" t="n">
        <f aca="false">TIME(HOUR(Table2[[#This Row],[Time Recorded]]),(MINUTE(Table2[[#This Row],[Time Recorded]])+Table2[[#This Row],[Prediction (min)]]),0)</f>
        <v>0</v>
      </c>
      <c r="E110" s="0" t="n">
        <f aca="false">MINUTE(Table1[[#This Row],[Arrival Time]])</f>
        <v>0</v>
      </c>
    </row>
    <row r="111" customFormat="false" ht="15" hidden="false" customHeight="false" outlineLevel="0" collapsed="false">
      <c r="A111" s="0" t="n">
        <v>412</v>
      </c>
      <c r="B111" s="19" t="n">
        <f aca="true">NOW()</f>
        <v>45482.1786467014</v>
      </c>
      <c r="C111" s="20" t="n">
        <f aca="false">TIME(HOUR(Table1[[#This Row],[Current Time (EXCEL FORMAT)]]),MINUTE(Table1[[#This Row],[Current Time (EXCEL FORMAT)]]),SECOND(Table1[[#This Row],[Current Time (EXCEL FORMAT)]]))</f>
        <v>0.178645833333333</v>
      </c>
      <c r="D111" s="21" t="n">
        <f aca="false">TIME(HOUR(Table2[[#This Row],[Time Recorded]]),(MINUTE(Table2[[#This Row],[Time Recorded]])+Table2[[#This Row],[Prediction (min)]]),0)</f>
        <v>0</v>
      </c>
      <c r="E111" s="0" t="n">
        <f aca="false">MINUTE(Table1[[#This Row],[Arrival Time]])</f>
        <v>0</v>
      </c>
    </row>
    <row r="112" customFormat="false" ht="15" hidden="false" customHeight="false" outlineLevel="0" collapsed="false">
      <c r="A112" s="0" t="n">
        <v>413</v>
      </c>
      <c r="B112" s="19" t="n">
        <f aca="true">NOW()</f>
        <v>45482.1786467014</v>
      </c>
      <c r="C112" s="20" t="n">
        <f aca="false">TIME(HOUR(Table1[[#This Row],[Current Time (EXCEL FORMAT)]]),MINUTE(Table1[[#This Row],[Current Time (EXCEL FORMAT)]]),SECOND(Table1[[#This Row],[Current Time (EXCEL FORMAT)]]))</f>
        <v>0.178645833333333</v>
      </c>
      <c r="D112" s="21" t="n">
        <f aca="false">TIME(HOUR(Table2[[#This Row],[Time Recorded]]),(MINUTE(Table2[[#This Row],[Time Recorded]])+Table2[[#This Row],[Prediction (min)]]),0)</f>
        <v>0</v>
      </c>
      <c r="E112" s="0" t="n">
        <f aca="false">MINUTE(Table1[[#This Row],[Arrival Time]])</f>
        <v>0</v>
      </c>
    </row>
    <row r="113" customFormat="false" ht="15" hidden="false" customHeight="false" outlineLevel="0" collapsed="false">
      <c r="A113" s="0" t="n">
        <v>414</v>
      </c>
      <c r="B113" s="19" t="n">
        <f aca="true">NOW()</f>
        <v>45482.1786467014</v>
      </c>
      <c r="C113" s="20" t="n">
        <f aca="false">TIME(HOUR(Table1[[#This Row],[Current Time (EXCEL FORMAT)]]),MINUTE(Table1[[#This Row],[Current Time (EXCEL FORMAT)]]),SECOND(Table1[[#This Row],[Current Time (EXCEL FORMAT)]]))</f>
        <v>0.178645833333333</v>
      </c>
      <c r="D113" s="21" t="n">
        <f aca="false">TIME(HOUR(Table2[[#This Row],[Time Recorded]]),(MINUTE(Table2[[#This Row],[Time Recorded]])+Table2[[#This Row],[Prediction (min)]]),0)</f>
        <v>0</v>
      </c>
      <c r="E113" s="0" t="n">
        <f aca="false">MINUTE(Table1[[#This Row],[Arrival Time]])</f>
        <v>0</v>
      </c>
    </row>
    <row r="114" customFormat="false" ht="15" hidden="false" customHeight="false" outlineLevel="0" collapsed="false">
      <c r="A114" s="0" t="n">
        <v>415</v>
      </c>
      <c r="B114" s="19" t="n">
        <f aca="true">NOW()</f>
        <v>45482.1786466898</v>
      </c>
      <c r="C114" s="20" t="n">
        <f aca="false">TIME(HOUR(Table1[[#This Row],[Current Time (EXCEL FORMAT)]]),MINUTE(Table1[[#This Row],[Current Time (EXCEL FORMAT)]]),SECOND(Table1[[#This Row],[Current Time (EXCEL FORMAT)]]))</f>
        <v>0.178645833333333</v>
      </c>
      <c r="D114" s="21" t="n">
        <f aca="false">TIME(HOUR(Table2[[#This Row],[Time Recorded]]),(MINUTE(Table2[[#This Row],[Time Recorded]])+Table2[[#This Row],[Prediction (min)]]),0)</f>
        <v>0</v>
      </c>
      <c r="E114" s="0" t="n">
        <f aca="false">MINUTE(Table1[[#This Row],[Arrival Time]])</f>
        <v>0</v>
      </c>
    </row>
    <row r="115" customFormat="false" ht="15" hidden="false" customHeight="false" outlineLevel="0" collapsed="false">
      <c r="A115" s="0" t="n">
        <v>416</v>
      </c>
      <c r="B115" s="19" t="n">
        <f aca="true">NOW()</f>
        <v>45482.1786466898</v>
      </c>
      <c r="C115" s="20" t="n">
        <f aca="false">TIME(HOUR(Table1[[#This Row],[Current Time (EXCEL FORMAT)]]),MINUTE(Table1[[#This Row],[Current Time (EXCEL FORMAT)]]),SECOND(Table1[[#This Row],[Current Time (EXCEL FORMAT)]]))</f>
        <v>0.178645833333333</v>
      </c>
      <c r="D115" s="21" t="n">
        <f aca="false">TIME(HOUR(Table2[[#This Row],[Time Recorded]]),(MINUTE(Table2[[#This Row],[Time Recorded]])+Table2[[#This Row],[Prediction (min)]]),0)</f>
        <v>0</v>
      </c>
      <c r="E115" s="0" t="n">
        <f aca="false">MINUTE(Table1[[#This Row],[Arrival Time]])</f>
        <v>0</v>
      </c>
    </row>
    <row r="116" customFormat="false" ht="15" hidden="false" customHeight="false" outlineLevel="0" collapsed="false">
      <c r="A116" s="0" t="n">
        <v>417</v>
      </c>
      <c r="B116" s="19" t="n">
        <f aca="true">NOW()</f>
        <v>45482.1786466898</v>
      </c>
      <c r="C116" s="20" t="n">
        <f aca="false">TIME(HOUR(Table1[[#This Row],[Current Time (EXCEL FORMAT)]]),MINUTE(Table1[[#This Row],[Current Time (EXCEL FORMAT)]]),SECOND(Table1[[#This Row],[Current Time (EXCEL FORMAT)]]))</f>
        <v>0.178645833333333</v>
      </c>
      <c r="D116" s="21" t="n">
        <f aca="false">TIME(HOUR(Table2[[#This Row],[Time Recorded]]),(MINUTE(Table2[[#This Row],[Time Recorded]])+Table2[[#This Row],[Prediction (min)]]),0)</f>
        <v>0</v>
      </c>
      <c r="E116" s="0" t="n">
        <f aca="false">MINUTE(Table1[[#This Row],[Arrival Time]])</f>
        <v>0</v>
      </c>
    </row>
    <row r="117" customFormat="false" ht="15" hidden="false" customHeight="false" outlineLevel="0" collapsed="false">
      <c r="A117" s="0" t="n">
        <v>418</v>
      </c>
      <c r="B117" s="19" t="n">
        <f aca="true">NOW()</f>
        <v>45482.1786466898</v>
      </c>
      <c r="C117" s="20" t="n">
        <f aca="false">TIME(HOUR(Table1[[#This Row],[Current Time (EXCEL FORMAT)]]),MINUTE(Table1[[#This Row],[Current Time (EXCEL FORMAT)]]),SECOND(Table1[[#This Row],[Current Time (EXCEL FORMAT)]]))</f>
        <v>0.178645833333333</v>
      </c>
      <c r="D117" s="21" t="n">
        <f aca="false">TIME(HOUR(Table2[[#This Row],[Time Recorded]]),(MINUTE(Table2[[#This Row],[Time Recorded]])+Table2[[#This Row],[Prediction (min)]]),0)</f>
        <v>0</v>
      </c>
      <c r="E117" s="0" t="n">
        <f aca="false">MINUTE(Table1[[#This Row],[Arrival Time]])</f>
        <v>0</v>
      </c>
    </row>
    <row r="118" customFormat="false" ht="15" hidden="false" customHeight="false" outlineLevel="0" collapsed="false">
      <c r="A118" s="0" t="n">
        <v>419</v>
      </c>
      <c r="B118" s="19" t="n">
        <f aca="true">NOW()</f>
        <v>45482.1786466898</v>
      </c>
      <c r="C118" s="20" t="n">
        <f aca="false">TIME(HOUR(Table1[[#This Row],[Current Time (EXCEL FORMAT)]]),MINUTE(Table1[[#This Row],[Current Time (EXCEL FORMAT)]]),SECOND(Table1[[#This Row],[Current Time (EXCEL FORMAT)]]))</f>
        <v>0.178645833333333</v>
      </c>
      <c r="D118" s="21" t="n">
        <f aca="false">TIME(HOUR(Table2[[#This Row],[Time Recorded]]),(MINUTE(Table2[[#This Row],[Time Recorded]])+Table2[[#This Row],[Prediction (min)]]),0)</f>
        <v>0</v>
      </c>
      <c r="E118" s="0" t="n">
        <f aca="false">MINUTE(Table1[[#This Row],[Arrival Time]])</f>
        <v>0</v>
      </c>
    </row>
    <row r="119" customFormat="false" ht="15" hidden="false" customHeight="false" outlineLevel="0" collapsed="false">
      <c r="A119" s="0" t="n">
        <v>420</v>
      </c>
      <c r="B119" s="19" t="n">
        <f aca="true">NOW()</f>
        <v>45482.1786466898</v>
      </c>
      <c r="C119" s="20" t="n">
        <f aca="false">TIME(HOUR(Table1[[#This Row],[Current Time (EXCEL FORMAT)]]),MINUTE(Table1[[#This Row],[Current Time (EXCEL FORMAT)]]),SECOND(Table1[[#This Row],[Current Time (EXCEL FORMAT)]]))</f>
        <v>0.178645833333333</v>
      </c>
      <c r="D119" s="21" t="n">
        <f aca="false">TIME(HOUR(Table2[[#This Row],[Time Recorded]]),(MINUTE(Table2[[#This Row],[Time Recorded]])+Table2[[#This Row],[Prediction (min)]]),0)</f>
        <v>0</v>
      </c>
      <c r="E119" s="0" t="n">
        <f aca="false">MINUTE(Table1[[#This Row],[Arrival Time]])</f>
        <v>0</v>
      </c>
    </row>
    <row r="120" customFormat="false" ht="15" hidden="false" customHeight="false" outlineLevel="0" collapsed="false">
      <c r="A120" s="0" t="n">
        <v>421</v>
      </c>
      <c r="B120" s="19" t="n">
        <f aca="true">NOW()</f>
        <v>45482.1786466898</v>
      </c>
      <c r="C120" s="20" t="n">
        <f aca="false">TIME(HOUR(Table1[[#This Row],[Current Time (EXCEL FORMAT)]]),MINUTE(Table1[[#This Row],[Current Time (EXCEL FORMAT)]]),SECOND(Table1[[#This Row],[Current Time (EXCEL FORMAT)]]))</f>
        <v>0.178645833333333</v>
      </c>
      <c r="D120" s="21" t="n">
        <f aca="false">TIME(HOUR(Table2[[#This Row],[Time Recorded]]),(MINUTE(Table2[[#This Row],[Time Recorded]])+Table2[[#This Row],[Prediction (min)]]),0)</f>
        <v>0</v>
      </c>
      <c r="E120" s="0" t="n">
        <f aca="false">MINUTE(Table1[[#This Row],[Arrival Time]])</f>
        <v>0</v>
      </c>
    </row>
    <row r="121" customFormat="false" ht="15" hidden="false" customHeight="false" outlineLevel="0" collapsed="false">
      <c r="A121" s="0" t="n">
        <v>422</v>
      </c>
      <c r="B121" s="19" t="n">
        <f aca="true">NOW()</f>
        <v>45482.1786466898</v>
      </c>
      <c r="C121" s="20" t="n">
        <f aca="false">TIME(HOUR(Table1[[#This Row],[Current Time (EXCEL FORMAT)]]),MINUTE(Table1[[#This Row],[Current Time (EXCEL FORMAT)]]),SECOND(Table1[[#This Row],[Current Time (EXCEL FORMAT)]]))</f>
        <v>0.178645833333333</v>
      </c>
      <c r="D121" s="21" t="n">
        <f aca="false">TIME(HOUR(Table2[[#This Row],[Time Recorded]]),(MINUTE(Table2[[#This Row],[Time Recorded]])+Table2[[#This Row],[Prediction (min)]]),0)</f>
        <v>0</v>
      </c>
      <c r="E121" s="0" t="n">
        <f aca="false">MINUTE(Table1[[#This Row],[Arrival Time]])</f>
        <v>0</v>
      </c>
    </row>
    <row r="122" customFormat="false" ht="15" hidden="false" customHeight="false" outlineLevel="0" collapsed="false">
      <c r="A122" s="0" t="n">
        <v>423</v>
      </c>
      <c r="B122" s="19" t="n">
        <f aca="true">NOW()</f>
        <v>45482.1786466898</v>
      </c>
      <c r="C122" s="20" t="n">
        <f aca="false">TIME(HOUR(Table1[[#This Row],[Current Time (EXCEL FORMAT)]]),MINUTE(Table1[[#This Row],[Current Time (EXCEL FORMAT)]]),SECOND(Table1[[#This Row],[Current Time (EXCEL FORMAT)]]))</f>
        <v>0.178645833333333</v>
      </c>
      <c r="D122" s="21" t="n">
        <f aca="false">TIME(HOUR(Table2[[#This Row],[Time Recorded]]),(MINUTE(Table2[[#This Row],[Time Recorded]])+Table2[[#This Row],[Prediction (min)]]),0)</f>
        <v>0</v>
      </c>
      <c r="E122" s="0" t="n">
        <f aca="false">MINUTE(Table1[[#This Row],[Arrival Time]])</f>
        <v>0</v>
      </c>
    </row>
    <row r="123" customFormat="false" ht="15" hidden="false" customHeight="false" outlineLevel="0" collapsed="false">
      <c r="A123" s="0" t="n">
        <v>424</v>
      </c>
      <c r="B123" s="19" t="n">
        <f aca="true">NOW()</f>
        <v>45482.1786467014</v>
      </c>
      <c r="C123" s="20" t="n">
        <f aca="false">TIME(HOUR(Table1[[#This Row],[Current Time (EXCEL FORMAT)]]),MINUTE(Table1[[#This Row],[Current Time (EXCEL FORMAT)]]),SECOND(Table1[[#This Row],[Current Time (EXCEL FORMAT)]]))</f>
        <v>0.178645833333333</v>
      </c>
      <c r="D123" s="21" t="n">
        <f aca="false">TIME(HOUR(Table2[[#This Row],[Time Recorded]]),(MINUTE(Table2[[#This Row],[Time Recorded]])+Table2[[#This Row],[Prediction (min)]]),0)</f>
        <v>0</v>
      </c>
      <c r="E123" s="0" t="n">
        <f aca="false">MINUTE(Table1[[#This Row],[Arrival Time]])</f>
        <v>0</v>
      </c>
    </row>
    <row r="124" customFormat="false" ht="15" hidden="false" customHeight="false" outlineLevel="0" collapsed="false">
      <c r="A124" s="0" t="n">
        <v>425</v>
      </c>
      <c r="B124" s="19" t="n">
        <f aca="true">NOW()</f>
        <v>45482.1786466898</v>
      </c>
      <c r="C124" s="20" t="n">
        <f aca="false">TIME(HOUR(Table1[[#This Row],[Current Time (EXCEL FORMAT)]]),MINUTE(Table1[[#This Row],[Current Time (EXCEL FORMAT)]]),SECOND(Table1[[#This Row],[Current Time (EXCEL FORMAT)]]))</f>
        <v>0.178645833333333</v>
      </c>
      <c r="D124" s="21" t="n">
        <f aca="false">TIME(HOUR(Table2[[#This Row],[Time Recorded]]),(MINUTE(Table2[[#This Row],[Time Recorded]])+Table2[[#This Row],[Prediction (min)]]),0)</f>
        <v>0</v>
      </c>
      <c r="E124" s="0" t="n">
        <f aca="false">MINUTE(Table1[[#This Row],[Arrival Time]])</f>
        <v>0</v>
      </c>
    </row>
    <row r="125" customFormat="false" ht="15" hidden="false" customHeight="false" outlineLevel="0" collapsed="false">
      <c r="A125" s="0" t="n">
        <v>426</v>
      </c>
      <c r="B125" s="19" t="n">
        <f aca="true">NOW()</f>
        <v>45482.1786467014</v>
      </c>
      <c r="C125" s="20" t="n">
        <f aca="false">TIME(HOUR(Table1[[#This Row],[Current Time (EXCEL FORMAT)]]),MINUTE(Table1[[#This Row],[Current Time (EXCEL FORMAT)]]),SECOND(Table1[[#This Row],[Current Time (EXCEL FORMAT)]]))</f>
        <v>0.178645833333333</v>
      </c>
      <c r="D125" s="21" t="n">
        <f aca="false">TIME(HOUR(Table2[[#This Row],[Time Recorded]]),(MINUTE(Table2[[#This Row],[Time Recorded]])+Table2[[#This Row],[Prediction (min)]]),0)</f>
        <v>0</v>
      </c>
      <c r="E125" s="0" t="n">
        <f aca="false">MINUTE(Table1[[#This Row],[Arrival Time]])</f>
        <v>0</v>
      </c>
    </row>
    <row r="126" customFormat="false" ht="15" hidden="false" customHeight="false" outlineLevel="0" collapsed="false">
      <c r="A126" s="0" t="n">
        <v>427</v>
      </c>
      <c r="B126" s="19" t="n">
        <f aca="true">NOW()</f>
        <v>45482.1786467014</v>
      </c>
      <c r="C126" s="20" t="n">
        <f aca="false">TIME(HOUR(Table1[[#This Row],[Current Time (EXCEL FORMAT)]]),MINUTE(Table1[[#This Row],[Current Time (EXCEL FORMAT)]]),SECOND(Table1[[#This Row],[Current Time (EXCEL FORMAT)]]))</f>
        <v>0.178645833333333</v>
      </c>
      <c r="D126" s="21" t="n">
        <f aca="false">TIME(HOUR(Table2[[#This Row],[Time Recorded]]),(MINUTE(Table2[[#This Row],[Time Recorded]])+Table2[[#This Row],[Prediction (min)]]),0)</f>
        <v>0</v>
      </c>
      <c r="E126" s="0" t="n">
        <f aca="false">MINUTE(Table1[[#This Row],[Arrival Time]])</f>
        <v>0</v>
      </c>
    </row>
    <row r="127" customFormat="false" ht="15" hidden="false" customHeight="false" outlineLevel="0" collapsed="false">
      <c r="A127" s="0" t="n">
        <v>428</v>
      </c>
      <c r="B127" s="19" t="n">
        <f aca="true">NOW()</f>
        <v>45482.1786467014</v>
      </c>
      <c r="C127" s="20" t="n">
        <f aca="false">TIME(HOUR(Table1[[#This Row],[Current Time (EXCEL FORMAT)]]),MINUTE(Table1[[#This Row],[Current Time (EXCEL FORMAT)]]),SECOND(Table1[[#This Row],[Current Time (EXCEL FORMAT)]]))</f>
        <v>0.178645833333333</v>
      </c>
      <c r="D127" s="21" t="n">
        <f aca="false">TIME(HOUR(Table2[[#This Row],[Time Recorded]]),(MINUTE(Table2[[#This Row],[Time Recorded]])+Table2[[#This Row],[Prediction (min)]]),0)</f>
        <v>0</v>
      </c>
      <c r="E127" s="0" t="n">
        <f aca="false">MINUTE(Table1[[#This Row],[Arrival Time]])</f>
        <v>0</v>
      </c>
    </row>
    <row r="128" customFormat="false" ht="15" hidden="false" customHeight="false" outlineLevel="0" collapsed="false">
      <c r="A128" s="0" t="n">
        <v>429</v>
      </c>
      <c r="B128" s="19" t="n">
        <f aca="true">NOW()</f>
        <v>45482.1786467014</v>
      </c>
      <c r="C128" s="20" t="n">
        <f aca="false">TIME(HOUR(Table1[[#This Row],[Current Time (EXCEL FORMAT)]]),MINUTE(Table1[[#This Row],[Current Time (EXCEL FORMAT)]]),SECOND(Table1[[#This Row],[Current Time (EXCEL FORMAT)]]))</f>
        <v>0.178645833333333</v>
      </c>
      <c r="D128" s="21" t="n">
        <f aca="false">TIME(HOUR(Table2[[#This Row],[Time Recorded]]),(MINUTE(Table2[[#This Row],[Time Recorded]])+Table2[[#This Row],[Prediction (min)]]),0)</f>
        <v>0</v>
      </c>
      <c r="E128" s="0" t="n">
        <f aca="false">MINUTE(Table1[[#This Row],[Arrival Time]])</f>
        <v>0</v>
      </c>
    </row>
    <row r="129" customFormat="false" ht="15" hidden="false" customHeight="false" outlineLevel="0" collapsed="false">
      <c r="A129" s="0" t="n">
        <v>430</v>
      </c>
      <c r="B129" s="19" t="n">
        <f aca="true">NOW()</f>
        <v>45482.1786467014</v>
      </c>
      <c r="C129" s="20" t="n">
        <f aca="false">TIME(HOUR(Table1[[#This Row],[Current Time (EXCEL FORMAT)]]),MINUTE(Table1[[#This Row],[Current Time (EXCEL FORMAT)]]),SECOND(Table1[[#This Row],[Current Time (EXCEL FORMAT)]]))</f>
        <v>0.178645833333333</v>
      </c>
      <c r="D129" s="21" t="n">
        <f aca="false">TIME(HOUR(Table2[[#This Row],[Time Recorded]]),(MINUTE(Table2[[#This Row],[Time Recorded]])+Table2[[#This Row],[Prediction (min)]]),0)</f>
        <v>0</v>
      </c>
      <c r="E129" s="0" t="n">
        <f aca="false">MINUTE(Table1[[#This Row],[Arrival Time]])</f>
        <v>0</v>
      </c>
    </row>
    <row r="130" customFormat="false" ht="15" hidden="false" customHeight="false" outlineLevel="0" collapsed="false">
      <c r="A130" s="0" t="n">
        <v>431</v>
      </c>
      <c r="B130" s="19" t="n">
        <f aca="true">NOW()</f>
        <v>45482.1786466898</v>
      </c>
      <c r="C130" s="20" t="n">
        <f aca="false">TIME(HOUR(Table1[[#This Row],[Current Time (EXCEL FORMAT)]]),MINUTE(Table1[[#This Row],[Current Time (EXCEL FORMAT)]]),SECOND(Table1[[#This Row],[Current Time (EXCEL FORMAT)]]))</f>
        <v>0.178645833333333</v>
      </c>
      <c r="D130" s="21" t="n">
        <f aca="false">TIME(HOUR(Table2[[#This Row],[Time Recorded]]),(MINUTE(Table2[[#This Row],[Time Recorded]])+Table2[[#This Row],[Prediction (min)]]),0)</f>
        <v>0</v>
      </c>
      <c r="E130" s="0" t="n">
        <f aca="false">MINUTE(Table1[[#This Row],[Arrival Time]])</f>
        <v>0</v>
      </c>
    </row>
    <row r="131" customFormat="false" ht="15" hidden="false" customHeight="false" outlineLevel="0" collapsed="false">
      <c r="A131" s="0" t="n">
        <v>432</v>
      </c>
      <c r="B131" s="19" t="n">
        <f aca="true">NOW()</f>
        <v>45482.1786466898</v>
      </c>
      <c r="C131" s="20" t="n">
        <f aca="false">TIME(HOUR(Table1[[#This Row],[Current Time (EXCEL FORMAT)]]),MINUTE(Table1[[#This Row],[Current Time (EXCEL FORMAT)]]),SECOND(Table1[[#This Row],[Current Time (EXCEL FORMAT)]]))</f>
        <v>0.178645833333333</v>
      </c>
      <c r="D131" s="21" t="n">
        <f aca="false">TIME(HOUR(Table2[[#This Row],[Time Recorded]]),(MINUTE(Table2[[#This Row],[Time Recorded]])+Table2[[#This Row],[Prediction (min)]]),0)</f>
        <v>0</v>
      </c>
      <c r="E131" s="0" t="n">
        <f aca="false">MINUTE(Table1[[#This Row],[Arrival Time]])</f>
        <v>0</v>
      </c>
    </row>
    <row r="132" customFormat="false" ht="15" hidden="false" customHeight="false" outlineLevel="0" collapsed="false">
      <c r="A132" s="0" t="n">
        <v>433</v>
      </c>
      <c r="B132" s="19" t="n">
        <f aca="true">NOW()</f>
        <v>45482.1786466898</v>
      </c>
      <c r="C132" s="20" t="n">
        <f aca="false">TIME(HOUR(Table1[[#This Row],[Current Time (EXCEL FORMAT)]]),MINUTE(Table1[[#This Row],[Current Time (EXCEL FORMAT)]]),SECOND(Table1[[#This Row],[Current Time (EXCEL FORMAT)]]))</f>
        <v>0.178645833333333</v>
      </c>
      <c r="D132" s="21" t="n">
        <f aca="false">TIME(HOUR(Table2[[#This Row],[Time Recorded]]),(MINUTE(Table2[[#This Row],[Time Recorded]])+Table2[[#This Row],[Prediction (min)]]),0)</f>
        <v>0</v>
      </c>
      <c r="E132" s="0" t="n">
        <f aca="false">MINUTE(Table1[[#This Row],[Arrival Time]])</f>
        <v>0</v>
      </c>
    </row>
    <row r="133" customFormat="false" ht="15" hidden="false" customHeight="false" outlineLevel="0" collapsed="false">
      <c r="A133" s="0" t="n">
        <v>434</v>
      </c>
      <c r="B133" s="19" t="n">
        <f aca="true">NOW()</f>
        <v>45482.1786466898</v>
      </c>
      <c r="C133" s="20" t="n">
        <f aca="false">TIME(HOUR(Table1[[#This Row],[Current Time (EXCEL FORMAT)]]),MINUTE(Table1[[#This Row],[Current Time (EXCEL FORMAT)]]),SECOND(Table1[[#This Row],[Current Time (EXCEL FORMAT)]]))</f>
        <v>0.178645833333333</v>
      </c>
      <c r="D133" s="21" t="n">
        <f aca="false">TIME(HOUR(Table2[[#This Row],[Time Recorded]]),(MINUTE(Table2[[#This Row],[Time Recorded]])+Table2[[#This Row],[Prediction (min)]]),0)</f>
        <v>0</v>
      </c>
      <c r="E133" s="0" t="n">
        <f aca="false">MINUTE(Table1[[#This Row],[Arrival Time]])</f>
        <v>0</v>
      </c>
    </row>
    <row r="134" customFormat="false" ht="15" hidden="false" customHeight="false" outlineLevel="0" collapsed="false">
      <c r="A134" s="0" t="n">
        <v>435</v>
      </c>
      <c r="B134" s="19" t="n">
        <f aca="true">NOW()</f>
        <v>45482.1786466898</v>
      </c>
      <c r="C134" s="20" t="n">
        <f aca="false">TIME(HOUR(Table1[[#This Row],[Current Time (EXCEL FORMAT)]]),MINUTE(Table1[[#This Row],[Current Time (EXCEL FORMAT)]]),SECOND(Table1[[#This Row],[Current Time (EXCEL FORMAT)]]))</f>
        <v>0.178645833333333</v>
      </c>
      <c r="D134" s="21" t="n">
        <f aca="false">TIME(HOUR(Table2[[#This Row],[Time Recorded]]),(MINUTE(Table2[[#This Row],[Time Recorded]])+Table2[[#This Row],[Prediction (min)]]),0)</f>
        <v>0</v>
      </c>
      <c r="E134" s="0" t="n">
        <f aca="false">MINUTE(Table1[[#This Row],[Arrival Time]])</f>
        <v>0</v>
      </c>
    </row>
    <row r="135" customFormat="false" ht="15" hidden="false" customHeight="false" outlineLevel="0" collapsed="false">
      <c r="A135" s="0" t="n">
        <v>436</v>
      </c>
      <c r="B135" s="19" t="n">
        <f aca="true">NOW()</f>
        <v>45482.1786466898</v>
      </c>
      <c r="C135" s="20" t="n">
        <f aca="false">TIME(HOUR(Table1[[#This Row],[Current Time (EXCEL FORMAT)]]),MINUTE(Table1[[#This Row],[Current Time (EXCEL FORMAT)]]),SECOND(Table1[[#This Row],[Current Time (EXCEL FORMAT)]]))</f>
        <v>0.178645833333333</v>
      </c>
      <c r="D135" s="21" t="n">
        <f aca="false">TIME(HOUR(Table2[[#This Row],[Time Recorded]]),(MINUTE(Table2[[#This Row],[Time Recorded]])+Table2[[#This Row],[Prediction (min)]]),0)</f>
        <v>0</v>
      </c>
      <c r="E135" s="0" t="n">
        <f aca="false">MINUTE(Table1[[#This Row],[Arrival Time]])</f>
        <v>0</v>
      </c>
    </row>
    <row r="136" customFormat="false" ht="15" hidden="false" customHeight="false" outlineLevel="0" collapsed="false">
      <c r="A136" s="0" t="n">
        <v>437</v>
      </c>
      <c r="B136" s="19" t="n">
        <f aca="true">NOW()</f>
        <v>45482.1786466898</v>
      </c>
      <c r="C136" s="20" t="n">
        <f aca="false">TIME(HOUR(Table1[[#This Row],[Current Time (EXCEL FORMAT)]]),MINUTE(Table1[[#This Row],[Current Time (EXCEL FORMAT)]]),SECOND(Table1[[#This Row],[Current Time (EXCEL FORMAT)]]))</f>
        <v>0.178645833333333</v>
      </c>
      <c r="D136" s="21" t="n">
        <f aca="false">TIME(HOUR(Table2[[#This Row],[Time Recorded]]),(MINUTE(Table2[[#This Row],[Time Recorded]])+Table2[[#This Row],[Prediction (min)]]),0)</f>
        <v>0</v>
      </c>
      <c r="E136" s="0" t="n">
        <f aca="false">MINUTE(Table1[[#This Row],[Arrival Time]])</f>
        <v>0</v>
      </c>
    </row>
    <row r="137" customFormat="false" ht="15" hidden="false" customHeight="false" outlineLevel="0" collapsed="false">
      <c r="A137" s="0" t="n">
        <v>438</v>
      </c>
      <c r="B137" s="19" t="n">
        <f aca="true">NOW()</f>
        <v>45482.1786467014</v>
      </c>
      <c r="C137" s="20" t="n">
        <f aca="false">TIME(HOUR(Table1[[#This Row],[Current Time (EXCEL FORMAT)]]),MINUTE(Table1[[#This Row],[Current Time (EXCEL FORMAT)]]),SECOND(Table1[[#This Row],[Current Time (EXCEL FORMAT)]]))</f>
        <v>0.178645833333333</v>
      </c>
      <c r="D137" s="21" t="n">
        <f aca="false">TIME(HOUR(Table2[[#This Row],[Time Recorded]]),(MINUTE(Table2[[#This Row],[Time Recorded]])+Table2[[#This Row],[Prediction (min)]]),0)</f>
        <v>0</v>
      </c>
      <c r="E137" s="0" t="n">
        <f aca="false">MINUTE(Table1[[#This Row],[Arrival Time]])</f>
        <v>0</v>
      </c>
    </row>
    <row r="138" customFormat="false" ht="15" hidden="false" customHeight="false" outlineLevel="0" collapsed="false">
      <c r="A138" s="0" t="n">
        <v>439</v>
      </c>
      <c r="B138" s="19" t="n">
        <f aca="true">NOW()</f>
        <v>45482.1786466898</v>
      </c>
      <c r="C138" s="20" t="n">
        <f aca="false">TIME(HOUR(Table1[[#This Row],[Current Time (EXCEL FORMAT)]]),MINUTE(Table1[[#This Row],[Current Time (EXCEL FORMAT)]]),SECOND(Table1[[#This Row],[Current Time (EXCEL FORMAT)]]))</f>
        <v>0.178645833333333</v>
      </c>
      <c r="D138" s="21" t="n">
        <f aca="false">TIME(HOUR(Table2[[#This Row],[Time Recorded]]),(MINUTE(Table2[[#This Row],[Time Recorded]])+Table2[[#This Row],[Prediction (min)]]),0)</f>
        <v>0</v>
      </c>
      <c r="E138" s="0" t="n">
        <f aca="false">MINUTE(Table1[[#This Row],[Arrival Time]])</f>
        <v>0</v>
      </c>
    </row>
    <row r="139" customFormat="false" ht="15" hidden="false" customHeight="false" outlineLevel="0" collapsed="false">
      <c r="A139" s="0" t="n">
        <v>440</v>
      </c>
      <c r="B139" s="19" t="n">
        <f aca="true">NOW()</f>
        <v>45482.1786467014</v>
      </c>
      <c r="C139" s="20" t="n">
        <f aca="false">TIME(HOUR(Table1[[#This Row],[Current Time (EXCEL FORMAT)]]),MINUTE(Table1[[#This Row],[Current Time (EXCEL FORMAT)]]),SECOND(Table1[[#This Row],[Current Time (EXCEL FORMAT)]]))</f>
        <v>0.178645833333333</v>
      </c>
      <c r="D139" s="21" t="n">
        <f aca="false">TIME(HOUR(Table2[[#This Row],[Time Recorded]]),(MINUTE(Table2[[#This Row],[Time Recorded]])+Table2[[#This Row],[Prediction (min)]]),0)</f>
        <v>0</v>
      </c>
      <c r="E139" s="0" t="n">
        <f aca="false">MINUTE(Table1[[#This Row],[Arrival Time]])</f>
        <v>0</v>
      </c>
    </row>
    <row r="140" customFormat="false" ht="15" hidden="false" customHeight="false" outlineLevel="0" collapsed="false">
      <c r="A140" s="0" t="n">
        <v>441</v>
      </c>
      <c r="B140" s="19" t="n">
        <f aca="true">NOW()</f>
        <v>45482.1786466898</v>
      </c>
      <c r="C140" s="20" t="n">
        <f aca="false">TIME(HOUR(Table1[[#This Row],[Current Time (EXCEL FORMAT)]]),MINUTE(Table1[[#This Row],[Current Time (EXCEL FORMAT)]]),SECOND(Table1[[#This Row],[Current Time (EXCEL FORMAT)]]))</f>
        <v>0.178645833333333</v>
      </c>
      <c r="D140" s="21" t="n">
        <f aca="false">TIME(HOUR(Table2[[#This Row],[Time Recorded]]),(MINUTE(Table2[[#This Row],[Time Recorded]])+Table2[[#This Row],[Prediction (min)]]),0)</f>
        <v>0</v>
      </c>
      <c r="E140" s="0" t="n">
        <f aca="false">MINUTE(Table1[[#This Row],[Arrival Time]])</f>
        <v>0</v>
      </c>
    </row>
    <row r="141" customFormat="false" ht="15" hidden="false" customHeight="false" outlineLevel="0" collapsed="false">
      <c r="A141" s="0" t="n">
        <v>442</v>
      </c>
      <c r="B141" s="19" t="n">
        <f aca="true">NOW()</f>
        <v>45482.1786467014</v>
      </c>
      <c r="C141" s="20" t="n">
        <f aca="false">TIME(HOUR(Table1[[#This Row],[Current Time (EXCEL FORMAT)]]),MINUTE(Table1[[#This Row],[Current Time (EXCEL FORMAT)]]),SECOND(Table1[[#This Row],[Current Time (EXCEL FORMAT)]]))</f>
        <v>0.178645833333333</v>
      </c>
      <c r="D141" s="21" t="n">
        <f aca="false">TIME(HOUR(Table2[[#This Row],[Time Recorded]]),(MINUTE(Table2[[#This Row],[Time Recorded]])+Table2[[#This Row],[Prediction (min)]]),0)</f>
        <v>0</v>
      </c>
      <c r="E141" s="0" t="n">
        <f aca="false">MINUTE(Table1[[#This Row],[Arrival Time]])</f>
        <v>0</v>
      </c>
    </row>
    <row r="142" customFormat="false" ht="15" hidden="false" customHeight="false" outlineLevel="0" collapsed="false">
      <c r="A142" s="0" t="n">
        <v>443</v>
      </c>
      <c r="B142" s="19" t="n">
        <f aca="true">NOW()</f>
        <v>45482.1786467014</v>
      </c>
      <c r="C142" s="20" t="n">
        <f aca="false">TIME(HOUR(Table1[[#This Row],[Current Time (EXCEL FORMAT)]]),MINUTE(Table1[[#This Row],[Current Time (EXCEL FORMAT)]]),SECOND(Table1[[#This Row],[Current Time (EXCEL FORMAT)]]))</f>
        <v>0.178645833333333</v>
      </c>
      <c r="D142" s="21" t="n">
        <f aca="false">TIME(HOUR(Table2[[#This Row],[Time Recorded]]),(MINUTE(Table2[[#This Row],[Time Recorded]])+Table2[[#This Row],[Prediction (min)]]),0)</f>
        <v>0</v>
      </c>
      <c r="E142" s="0" t="n">
        <f aca="false">MINUTE(Table1[[#This Row],[Arrival Time]])</f>
        <v>0</v>
      </c>
    </row>
    <row r="143" customFormat="false" ht="15" hidden="false" customHeight="false" outlineLevel="0" collapsed="false">
      <c r="A143" s="0" t="n">
        <v>444</v>
      </c>
      <c r="B143" s="19" t="n">
        <f aca="true">NOW()</f>
        <v>45482.1786467014</v>
      </c>
      <c r="C143" s="20" t="n">
        <f aca="false">TIME(HOUR(Table1[[#This Row],[Current Time (EXCEL FORMAT)]]),MINUTE(Table1[[#This Row],[Current Time (EXCEL FORMAT)]]),SECOND(Table1[[#This Row],[Current Time (EXCEL FORMAT)]]))</f>
        <v>0.178645833333333</v>
      </c>
      <c r="D143" s="21" t="n">
        <f aca="false">TIME(HOUR(Table2[[#This Row],[Time Recorded]]),(MINUTE(Table2[[#This Row],[Time Recorded]])+Table2[[#This Row],[Prediction (min)]]),0)</f>
        <v>0</v>
      </c>
      <c r="E143" s="0" t="n">
        <f aca="false">MINUTE(Table1[[#This Row],[Arrival Time]])</f>
        <v>0</v>
      </c>
    </row>
    <row r="144" customFormat="false" ht="15" hidden="false" customHeight="false" outlineLevel="0" collapsed="false">
      <c r="A144" s="0" t="n">
        <v>445</v>
      </c>
      <c r="B144" s="19" t="n">
        <f aca="true">NOW()</f>
        <v>45482.1786467014</v>
      </c>
      <c r="C144" s="20" t="n">
        <f aca="false">TIME(HOUR(Table1[[#This Row],[Current Time (EXCEL FORMAT)]]),MINUTE(Table1[[#This Row],[Current Time (EXCEL FORMAT)]]),SECOND(Table1[[#This Row],[Current Time (EXCEL FORMAT)]]))</f>
        <v>0.178645833333333</v>
      </c>
      <c r="D144" s="21" t="n">
        <f aca="false">TIME(HOUR(Table2[[#This Row],[Time Recorded]]),(MINUTE(Table2[[#This Row],[Time Recorded]])+Table2[[#This Row],[Prediction (min)]]),0)</f>
        <v>0</v>
      </c>
      <c r="E144" s="0" t="n">
        <f aca="false">MINUTE(Table1[[#This Row],[Arrival Time]])</f>
        <v>0</v>
      </c>
    </row>
    <row r="145" customFormat="false" ht="15" hidden="false" customHeight="false" outlineLevel="0" collapsed="false">
      <c r="A145" s="0" t="n">
        <v>446</v>
      </c>
      <c r="B145" s="19" t="n">
        <f aca="true">NOW()</f>
        <v>45482.1786467014</v>
      </c>
      <c r="C145" s="20" t="n">
        <f aca="false">TIME(HOUR(Table1[[#This Row],[Current Time (EXCEL FORMAT)]]),MINUTE(Table1[[#This Row],[Current Time (EXCEL FORMAT)]]),SECOND(Table1[[#This Row],[Current Time (EXCEL FORMAT)]]))</f>
        <v>0.178645833333333</v>
      </c>
      <c r="D145" s="21" t="n">
        <f aca="false">TIME(HOUR(Table2[[#This Row],[Time Recorded]]),(MINUTE(Table2[[#This Row],[Time Recorded]])+Table2[[#This Row],[Prediction (min)]]),0)</f>
        <v>0</v>
      </c>
      <c r="E145" s="0" t="n">
        <f aca="false">MINUTE(Table1[[#This Row],[Arrival Time]])</f>
        <v>0</v>
      </c>
    </row>
    <row r="146" customFormat="false" ht="15" hidden="false" customHeight="false" outlineLevel="0" collapsed="false">
      <c r="A146" s="0" t="n">
        <v>447</v>
      </c>
      <c r="B146" s="19" t="n">
        <f aca="true">NOW()</f>
        <v>45482.1786466898</v>
      </c>
      <c r="C146" s="20" t="n">
        <f aca="false">TIME(HOUR(Table1[[#This Row],[Current Time (EXCEL FORMAT)]]),MINUTE(Table1[[#This Row],[Current Time (EXCEL FORMAT)]]),SECOND(Table1[[#This Row],[Current Time (EXCEL FORMAT)]]))</f>
        <v>0.178645833333333</v>
      </c>
      <c r="D146" s="21" t="n">
        <f aca="false">TIME(HOUR(Table2[[#This Row],[Time Recorded]]),(MINUTE(Table2[[#This Row],[Time Recorded]])+Table2[[#This Row],[Prediction (min)]]),0)</f>
        <v>0</v>
      </c>
      <c r="E146" s="0" t="n">
        <f aca="false">MINUTE(Table1[[#This Row],[Arrival Time]])</f>
        <v>0</v>
      </c>
    </row>
    <row r="147" customFormat="false" ht="15" hidden="false" customHeight="false" outlineLevel="0" collapsed="false">
      <c r="A147" s="0" t="n">
        <v>448</v>
      </c>
      <c r="B147" s="19" t="n">
        <f aca="true">NOW()</f>
        <v>45482.1786467014</v>
      </c>
      <c r="C147" s="20" t="n">
        <f aca="false">TIME(HOUR(Table1[[#This Row],[Current Time (EXCEL FORMAT)]]),MINUTE(Table1[[#This Row],[Current Time (EXCEL FORMAT)]]),SECOND(Table1[[#This Row],[Current Time (EXCEL FORMAT)]]))</f>
        <v>0.178645833333333</v>
      </c>
      <c r="D147" s="21" t="n">
        <f aca="false">TIME(HOUR(Table2[[#This Row],[Time Recorded]]),(MINUTE(Table2[[#This Row],[Time Recorded]])+Table2[[#This Row],[Prediction (min)]]),0)</f>
        <v>0</v>
      </c>
      <c r="E147" s="0" t="n">
        <f aca="false">MINUTE(Table1[[#This Row],[Arrival Time]])</f>
        <v>0</v>
      </c>
    </row>
    <row r="148" customFormat="false" ht="15" hidden="false" customHeight="false" outlineLevel="0" collapsed="false">
      <c r="A148" s="0" t="n">
        <v>449</v>
      </c>
      <c r="B148" s="19" t="n">
        <f aca="true">NOW()</f>
        <v>45482.1786466898</v>
      </c>
      <c r="C148" s="20" t="n">
        <f aca="false">TIME(HOUR(Table1[[#This Row],[Current Time (EXCEL FORMAT)]]),MINUTE(Table1[[#This Row],[Current Time (EXCEL FORMAT)]]),SECOND(Table1[[#This Row],[Current Time (EXCEL FORMAT)]]))</f>
        <v>0.178645833333333</v>
      </c>
      <c r="D148" s="21" t="n">
        <f aca="false">TIME(HOUR(Table2[[#This Row],[Time Recorded]]),(MINUTE(Table2[[#This Row],[Time Recorded]])+Table2[[#This Row],[Prediction (min)]]),0)</f>
        <v>0</v>
      </c>
      <c r="E148" s="0" t="n">
        <f aca="false">MINUTE(Table1[[#This Row],[Arrival Time]])</f>
        <v>0</v>
      </c>
    </row>
    <row r="149" customFormat="false" ht="15" hidden="false" customHeight="false" outlineLevel="0" collapsed="false">
      <c r="A149" s="0" t="n">
        <v>450</v>
      </c>
      <c r="B149" s="19" t="n">
        <f aca="true">NOW()</f>
        <v>45482.1786466898</v>
      </c>
      <c r="C149" s="20" t="n">
        <f aca="false">TIME(HOUR(Table1[[#This Row],[Current Time (EXCEL FORMAT)]]),MINUTE(Table1[[#This Row],[Current Time (EXCEL FORMAT)]]),SECOND(Table1[[#This Row],[Current Time (EXCEL FORMAT)]]))</f>
        <v>0.178645833333333</v>
      </c>
      <c r="D149" s="21" t="n">
        <f aca="false">TIME(HOUR(Table2[[#This Row],[Time Recorded]]),(MINUTE(Table2[[#This Row],[Time Recorded]])+Table2[[#This Row],[Prediction (min)]]),0)</f>
        <v>0</v>
      </c>
      <c r="E149" s="0" t="n">
        <f aca="false">MINUTE(Table1[[#This Row],[Arrival Time]])</f>
        <v>0</v>
      </c>
    </row>
    <row r="150" customFormat="false" ht="15" hidden="false" customHeight="false" outlineLevel="0" collapsed="false">
      <c r="A150" s="0" t="n">
        <v>451</v>
      </c>
      <c r="B150" s="19" t="n">
        <f aca="true">NOW()</f>
        <v>45482.1786466898</v>
      </c>
      <c r="C150" s="20" t="n">
        <f aca="false">TIME(HOUR(Table1[[#This Row],[Current Time (EXCEL FORMAT)]]),MINUTE(Table1[[#This Row],[Current Time (EXCEL FORMAT)]]),SECOND(Table1[[#This Row],[Current Time (EXCEL FORMAT)]]))</f>
        <v>0.178645833333333</v>
      </c>
      <c r="D150" s="21" t="n">
        <f aca="false">TIME(HOUR(Table2[[#This Row],[Time Recorded]]),(MINUTE(Table2[[#This Row],[Time Recorded]])+Table2[[#This Row],[Prediction (min)]]),0)</f>
        <v>0</v>
      </c>
      <c r="E150" s="0" t="n">
        <f aca="false">MINUTE(Table1[[#This Row],[Arrival Time]])</f>
        <v>0</v>
      </c>
    </row>
    <row r="151" customFormat="false" ht="15" hidden="false" customHeight="false" outlineLevel="0" collapsed="false">
      <c r="A151" s="0" t="n">
        <v>452</v>
      </c>
      <c r="B151" s="19" t="n">
        <f aca="true">NOW()</f>
        <v>45482.1786466898</v>
      </c>
      <c r="C151" s="20" t="n">
        <f aca="false">TIME(HOUR(Table1[[#This Row],[Current Time (EXCEL FORMAT)]]),MINUTE(Table1[[#This Row],[Current Time (EXCEL FORMAT)]]),SECOND(Table1[[#This Row],[Current Time (EXCEL FORMAT)]]))</f>
        <v>0.178645833333333</v>
      </c>
      <c r="D151" s="21" t="n">
        <f aca="false">TIME(HOUR(Table2[[#This Row],[Time Recorded]]),(MINUTE(Table2[[#This Row],[Time Recorded]])+Table2[[#This Row],[Prediction (min)]]),0)</f>
        <v>0</v>
      </c>
      <c r="E151" s="0" t="n">
        <f aca="false">MINUTE(Table1[[#This Row],[Arrival Time]])</f>
        <v>0</v>
      </c>
    </row>
    <row r="152" customFormat="false" ht="15" hidden="false" customHeight="false" outlineLevel="0" collapsed="false">
      <c r="A152" s="0" t="n">
        <v>453</v>
      </c>
      <c r="B152" s="19" t="n">
        <f aca="true">NOW()</f>
        <v>45482.1786466898</v>
      </c>
      <c r="C152" s="20" t="n">
        <f aca="false">TIME(HOUR(Table1[[#This Row],[Current Time (EXCEL FORMAT)]]),MINUTE(Table1[[#This Row],[Current Time (EXCEL FORMAT)]]),SECOND(Table1[[#This Row],[Current Time (EXCEL FORMAT)]]))</f>
        <v>0.178645833333333</v>
      </c>
      <c r="D152" s="21" t="n">
        <f aca="false">TIME(HOUR(Table2[[#This Row],[Time Recorded]]),(MINUTE(Table2[[#This Row],[Time Recorded]])+Table2[[#This Row],[Prediction (min)]]),0)</f>
        <v>0</v>
      </c>
      <c r="E152" s="0" t="n">
        <f aca="false">MINUTE(Table1[[#This Row],[Arrival Time]])</f>
        <v>0</v>
      </c>
    </row>
    <row r="153" customFormat="false" ht="15" hidden="false" customHeight="false" outlineLevel="0" collapsed="false">
      <c r="A153" s="0" t="n">
        <v>454</v>
      </c>
      <c r="B153" s="19" t="n">
        <f aca="true">NOW()</f>
        <v>45482.1786467014</v>
      </c>
      <c r="C153" s="20" t="n">
        <f aca="false">TIME(HOUR(Table1[[#This Row],[Current Time (EXCEL FORMAT)]]),MINUTE(Table1[[#This Row],[Current Time (EXCEL FORMAT)]]),SECOND(Table1[[#This Row],[Current Time (EXCEL FORMAT)]]))</f>
        <v>0.178645833333333</v>
      </c>
      <c r="D153" s="21" t="n">
        <f aca="false">TIME(HOUR(Table2[[#This Row],[Time Recorded]]),(MINUTE(Table2[[#This Row],[Time Recorded]])+Table2[[#This Row],[Prediction (min)]]),0)</f>
        <v>0</v>
      </c>
      <c r="E153" s="0" t="n">
        <f aca="false">MINUTE(Table1[[#This Row],[Arrival Time]])</f>
        <v>0</v>
      </c>
    </row>
    <row r="154" customFormat="false" ht="15" hidden="false" customHeight="false" outlineLevel="0" collapsed="false">
      <c r="A154" s="0" t="n">
        <v>455</v>
      </c>
      <c r="B154" s="19" t="n">
        <f aca="true">NOW()</f>
        <v>45482.1786466898</v>
      </c>
      <c r="C154" s="20" t="n">
        <f aca="false">TIME(HOUR(Table1[[#This Row],[Current Time (EXCEL FORMAT)]]),MINUTE(Table1[[#This Row],[Current Time (EXCEL FORMAT)]]),SECOND(Table1[[#This Row],[Current Time (EXCEL FORMAT)]]))</f>
        <v>0.178645833333333</v>
      </c>
      <c r="D154" s="21" t="n">
        <f aca="false">TIME(HOUR(Table2[[#This Row],[Time Recorded]]),(MINUTE(Table2[[#This Row],[Time Recorded]])+Table2[[#This Row],[Prediction (min)]]),0)</f>
        <v>0</v>
      </c>
      <c r="E154" s="0" t="n">
        <f aca="false">MINUTE(Table1[[#This Row],[Arrival Time]])</f>
        <v>0</v>
      </c>
    </row>
    <row r="155" customFormat="false" ht="15" hidden="false" customHeight="false" outlineLevel="0" collapsed="false">
      <c r="A155" s="0" t="n">
        <v>456</v>
      </c>
      <c r="B155" s="19" t="n">
        <f aca="true">NOW()</f>
        <v>45482.1786467014</v>
      </c>
      <c r="C155" s="20" t="n">
        <f aca="false">TIME(HOUR(Table1[[#This Row],[Current Time (EXCEL FORMAT)]]),MINUTE(Table1[[#This Row],[Current Time (EXCEL FORMAT)]]),SECOND(Table1[[#This Row],[Current Time (EXCEL FORMAT)]]))</f>
        <v>0.178645833333333</v>
      </c>
      <c r="D155" s="21" t="n">
        <f aca="false">TIME(HOUR(Table2[[#This Row],[Time Recorded]]),(MINUTE(Table2[[#This Row],[Time Recorded]])+Table2[[#This Row],[Prediction (min)]]),0)</f>
        <v>0</v>
      </c>
      <c r="E155" s="0" t="n">
        <f aca="false">MINUTE(Table1[[#This Row],[Arrival Time]])</f>
        <v>0</v>
      </c>
    </row>
    <row r="156" customFormat="false" ht="15" hidden="false" customHeight="false" outlineLevel="0" collapsed="false">
      <c r="A156" s="0" t="n">
        <v>457</v>
      </c>
      <c r="B156" s="19" t="n">
        <f aca="true">NOW()</f>
        <v>45482.1786466898</v>
      </c>
      <c r="C156" s="20" t="n">
        <f aca="false">TIME(HOUR(Table1[[#This Row],[Current Time (EXCEL FORMAT)]]),MINUTE(Table1[[#This Row],[Current Time (EXCEL FORMAT)]]),SECOND(Table1[[#This Row],[Current Time (EXCEL FORMAT)]]))</f>
        <v>0.178645833333333</v>
      </c>
      <c r="D156" s="21" t="n">
        <f aca="false">TIME(HOUR(Table2[[#This Row],[Time Recorded]]),(MINUTE(Table2[[#This Row],[Time Recorded]])+Table2[[#This Row],[Prediction (min)]]),0)</f>
        <v>0</v>
      </c>
      <c r="E156" s="0" t="n">
        <f aca="false">MINUTE(Table1[[#This Row],[Arrival Time]])</f>
        <v>0</v>
      </c>
    </row>
    <row r="157" customFormat="false" ht="15" hidden="false" customHeight="false" outlineLevel="0" collapsed="false">
      <c r="A157" s="0" t="n">
        <v>458</v>
      </c>
      <c r="B157" s="19" t="n">
        <f aca="true">NOW()</f>
        <v>45482.1786467014</v>
      </c>
      <c r="C157" s="20" t="n">
        <f aca="false">TIME(HOUR(Table1[[#This Row],[Current Time (EXCEL FORMAT)]]),MINUTE(Table1[[#This Row],[Current Time (EXCEL FORMAT)]]),SECOND(Table1[[#This Row],[Current Time (EXCEL FORMAT)]]))</f>
        <v>0.178645833333333</v>
      </c>
      <c r="D157" s="21" t="n">
        <f aca="false">TIME(HOUR(Table2[[#This Row],[Time Recorded]]),(MINUTE(Table2[[#This Row],[Time Recorded]])+Table2[[#This Row],[Prediction (min)]]),0)</f>
        <v>0</v>
      </c>
      <c r="E157" s="0" t="n">
        <f aca="false">MINUTE(Table1[[#This Row],[Arrival Time]])</f>
        <v>0</v>
      </c>
    </row>
    <row r="158" customFormat="false" ht="15" hidden="false" customHeight="false" outlineLevel="0" collapsed="false">
      <c r="A158" s="0" t="n">
        <v>459</v>
      </c>
      <c r="B158" s="19" t="n">
        <f aca="true">NOW()</f>
        <v>45482.1786467014</v>
      </c>
      <c r="C158" s="20" t="n">
        <f aca="false">TIME(HOUR(Table1[[#This Row],[Current Time (EXCEL FORMAT)]]),MINUTE(Table1[[#This Row],[Current Time (EXCEL FORMAT)]]),SECOND(Table1[[#This Row],[Current Time (EXCEL FORMAT)]]))</f>
        <v>0.178645833333333</v>
      </c>
      <c r="D158" s="21" t="n">
        <f aca="false">TIME(HOUR(Table2[[#This Row],[Time Recorded]]),(MINUTE(Table2[[#This Row],[Time Recorded]])+Table2[[#This Row],[Prediction (min)]]),0)</f>
        <v>0</v>
      </c>
      <c r="E158" s="0" t="n">
        <f aca="false">MINUTE(Table1[[#This Row],[Arrival Time]])</f>
        <v>0</v>
      </c>
    </row>
    <row r="159" customFormat="false" ht="15" hidden="false" customHeight="false" outlineLevel="0" collapsed="false">
      <c r="A159" s="0" t="n">
        <v>460</v>
      </c>
      <c r="B159" s="19" t="n">
        <f aca="true">NOW()</f>
        <v>45482.1786467014</v>
      </c>
      <c r="C159" s="20" t="n">
        <f aca="false">TIME(HOUR(Table1[[#This Row],[Current Time (EXCEL FORMAT)]]),MINUTE(Table1[[#This Row],[Current Time (EXCEL FORMAT)]]),SECOND(Table1[[#This Row],[Current Time (EXCEL FORMAT)]]))</f>
        <v>0.178645833333333</v>
      </c>
      <c r="D159" s="21" t="n">
        <f aca="false">TIME(HOUR(Table2[[#This Row],[Time Recorded]]),(MINUTE(Table2[[#This Row],[Time Recorded]])+Table2[[#This Row],[Prediction (min)]]),0)</f>
        <v>0</v>
      </c>
      <c r="E159" s="0" t="n">
        <f aca="false">MINUTE(Table1[[#This Row],[Arrival Time]])</f>
        <v>0</v>
      </c>
    </row>
    <row r="160" customFormat="false" ht="15" hidden="false" customHeight="false" outlineLevel="0" collapsed="false">
      <c r="A160" s="0" t="n">
        <v>461</v>
      </c>
      <c r="B160" s="19" t="n">
        <f aca="true">NOW()</f>
        <v>45482.1786467014</v>
      </c>
      <c r="C160" s="20" t="n">
        <f aca="false">TIME(HOUR(Table1[[#This Row],[Current Time (EXCEL FORMAT)]]),MINUTE(Table1[[#This Row],[Current Time (EXCEL FORMAT)]]),SECOND(Table1[[#This Row],[Current Time (EXCEL FORMAT)]]))</f>
        <v>0.178645833333333</v>
      </c>
      <c r="D160" s="21" t="n">
        <f aca="false">TIME(HOUR(Table2[[#This Row],[Time Recorded]]),(MINUTE(Table2[[#This Row],[Time Recorded]])+Table2[[#This Row],[Prediction (min)]]),0)</f>
        <v>0</v>
      </c>
      <c r="E160" s="0" t="n">
        <f aca="false">MINUTE(Table1[[#This Row],[Arrival Time]])</f>
        <v>0</v>
      </c>
    </row>
    <row r="161" customFormat="false" ht="15" hidden="false" customHeight="false" outlineLevel="0" collapsed="false">
      <c r="A161" s="0" t="n">
        <v>462</v>
      </c>
      <c r="B161" s="19" t="n">
        <f aca="true">NOW()</f>
        <v>45482.1786467014</v>
      </c>
      <c r="C161" s="20" t="n">
        <f aca="false">TIME(HOUR(Table1[[#This Row],[Current Time (EXCEL FORMAT)]]),MINUTE(Table1[[#This Row],[Current Time (EXCEL FORMAT)]]),SECOND(Table1[[#This Row],[Current Time (EXCEL FORMAT)]]))</f>
        <v>0.178645833333333</v>
      </c>
      <c r="D161" s="21" t="e">
        <f aca="false">TIME(HOUR(Table2[[#This Row],[Time Recorded]]),(MINUTE(Table2[[#This Row],[Time Recorded]])+Table2[[#This Row],[Prediction (min)]]),0)</f>
        <v>#VALUE!</v>
      </c>
      <c r="E161" s="0" t="n">
        <f aca="false">MINUTE(Table1[[#This Row],[Arrival Time]])</f>
        <v>0</v>
      </c>
    </row>
    <row r="162" customFormat="false" ht="15" hidden="false" customHeight="false" outlineLevel="0" collapsed="false">
      <c r="A162" s="0" t="n">
        <v>463</v>
      </c>
      <c r="B162" s="19" t="n">
        <f aca="true">NOW()</f>
        <v>45482.1786466898</v>
      </c>
      <c r="C162" s="20" t="n">
        <f aca="false">TIME(HOUR(Table1[[#This Row],[Current Time (EXCEL FORMAT)]]),MINUTE(Table1[[#This Row],[Current Time (EXCEL FORMAT)]]),SECOND(Table1[[#This Row],[Current Time (EXCEL FORMAT)]]))</f>
        <v>0.178645833333333</v>
      </c>
      <c r="D162" s="21" t="e">
        <f aca="false">TIME(HOUR(Table2[[#This Row],[Time Recorded]]),(MINUTE(Table2[[#This Row],[Time Recorded]])+Table2[[#This Row],[Prediction (min)]]),0)</f>
        <v>#VALUE!</v>
      </c>
      <c r="E162" s="0" t="n">
        <f aca="false">MINUTE(Table1[[#This Row],[Arrival Time]])</f>
        <v>0</v>
      </c>
    </row>
    <row r="163" customFormat="false" ht="15" hidden="false" customHeight="false" outlineLevel="0" collapsed="false">
      <c r="A163" s="0" t="n">
        <v>464</v>
      </c>
      <c r="B163" s="19" t="n">
        <f aca="true">NOW()</f>
        <v>45482.1786467014</v>
      </c>
      <c r="C163" s="20" t="n">
        <f aca="false">TIME(HOUR(Table1[[#This Row],[Current Time (EXCEL FORMAT)]]),MINUTE(Table1[[#This Row],[Current Time (EXCEL FORMAT)]]),SECOND(Table1[[#This Row],[Current Time (EXCEL FORMAT)]]))</f>
        <v>0.178645833333333</v>
      </c>
      <c r="D163" s="21" t="e">
        <f aca="false">TIME(HOUR(Table2[[#This Row],[Time Recorded]]),(MINUTE(Table2[[#This Row],[Time Recorded]])+Table2[[#This Row],[Prediction (min)]]),0)</f>
        <v>#VALUE!</v>
      </c>
      <c r="E163" s="0" t="n">
        <f aca="false">MINUTE(Table1[[#This Row],[Arrival Time]])</f>
        <v>0</v>
      </c>
    </row>
    <row r="164" customFormat="false" ht="15" hidden="false" customHeight="false" outlineLevel="0" collapsed="false">
      <c r="A164" s="0" t="n">
        <v>465</v>
      </c>
      <c r="B164" s="19" t="n">
        <f aca="true">NOW()</f>
        <v>45482.1786466898</v>
      </c>
      <c r="C164" s="20" t="n">
        <f aca="false">TIME(HOUR(Table1[[#This Row],[Current Time (EXCEL FORMAT)]]),MINUTE(Table1[[#This Row],[Current Time (EXCEL FORMAT)]]),SECOND(Table1[[#This Row],[Current Time (EXCEL FORMAT)]]))</f>
        <v>0.178645833333333</v>
      </c>
      <c r="D164" s="21" t="e">
        <f aca="false">TIME(HOUR(Table2[[#This Row],[Time Recorded]]),(MINUTE(Table2[[#This Row],[Time Recorded]])+Table2[[#This Row],[Prediction (min)]]),0)</f>
        <v>#VALUE!</v>
      </c>
      <c r="E164" s="0" t="n">
        <f aca="false">MINUTE(Table1[[#This Row],[Arrival Time]])</f>
        <v>0</v>
      </c>
    </row>
    <row r="165" customFormat="false" ht="15" hidden="false" customHeight="false" outlineLevel="0" collapsed="false">
      <c r="A165" s="0" t="n">
        <v>466</v>
      </c>
      <c r="B165" s="19" t="n">
        <f aca="true">NOW()</f>
        <v>45482.1786466898</v>
      </c>
      <c r="C165" s="20" t="n">
        <f aca="false">TIME(HOUR(Table1[[#This Row],[Current Time (EXCEL FORMAT)]]),MINUTE(Table1[[#This Row],[Current Time (EXCEL FORMAT)]]),SECOND(Table1[[#This Row],[Current Time (EXCEL FORMAT)]]))</f>
        <v>0.178645833333333</v>
      </c>
      <c r="D165" s="21" t="e">
        <f aca="false">TIME(HOUR(Table2[[#This Row],[Time Recorded]]),(MINUTE(Table2[[#This Row],[Time Recorded]])+Table2[[#This Row],[Prediction (min)]]),0)</f>
        <v>#VALUE!</v>
      </c>
      <c r="E165" s="0" t="n">
        <f aca="false">MINUTE(Table1[[#This Row],[Arrival Time]])</f>
        <v>0</v>
      </c>
    </row>
    <row r="166" customFormat="false" ht="15" hidden="false" customHeight="false" outlineLevel="0" collapsed="false">
      <c r="A166" s="0" t="n">
        <v>467</v>
      </c>
      <c r="B166" s="19" t="n">
        <f aca="true">NOW()</f>
        <v>45482.1786466898</v>
      </c>
      <c r="C166" s="20" t="n">
        <f aca="false">TIME(HOUR(Table1[[#This Row],[Current Time (EXCEL FORMAT)]]),MINUTE(Table1[[#This Row],[Current Time (EXCEL FORMAT)]]),SECOND(Table1[[#This Row],[Current Time (EXCEL FORMAT)]]))</f>
        <v>0.178645833333333</v>
      </c>
      <c r="D166" s="21" t="e">
        <f aca="false">TIME(HOUR(Table2[[#This Row],[Time Recorded]]),(MINUTE(Table2[[#This Row],[Time Recorded]])+Table2[[#This Row],[Prediction (min)]]),0)</f>
        <v>#VALUE!</v>
      </c>
      <c r="E166" s="0" t="n">
        <f aca="false">MINUTE(Table1[[#This Row],[Arrival Time]])</f>
        <v>0</v>
      </c>
    </row>
    <row r="167" customFormat="false" ht="15" hidden="false" customHeight="false" outlineLevel="0" collapsed="false">
      <c r="A167" s="0" t="n">
        <v>468</v>
      </c>
      <c r="B167" s="19" t="n">
        <f aca="true">NOW()</f>
        <v>45482.1786467014</v>
      </c>
      <c r="C167" s="20" t="n">
        <f aca="false">TIME(HOUR(Table1[[#This Row],[Current Time (EXCEL FORMAT)]]),MINUTE(Table1[[#This Row],[Current Time (EXCEL FORMAT)]]),SECOND(Table1[[#This Row],[Current Time (EXCEL FORMAT)]]))</f>
        <v>0.178645833333333</v>
      </c>
      <c r="D167" s="21" t="e">
        <f aca="false">TIME(HOUR(Table2[[#This Row],[Time Recorded]]),(MINUTE(Table2[[#This Row],[Time Recorded]])+Table2[[#This Row],[Prediction (min)]]),0)</f>
        <v>#VALUE!</v>
      </c>
      <c r="E167" s="0" t="n">
        <f aca="false">MINUTE(Table1[[#This Row],[Arrival Time]])</f>
        <v>0</v>
      </c>
    </row>
    <row r="168" customFormat="false" ht="15" hidden="false" customHeight="false" outlineLevel="0" collapsed="false">
      <c r="A168" s="0" t="n">
        <v>469</v>
      </c>
      <c r="B168" s="19" t="n">
        <f aca="true">NOW()</f>
        <v>45482.1786466898</v>
      </c>
      <c r="C168" s="20" t="n">
        <f aca="false">TIME(HOUR(Table1[[#This Row],[Current Time (EXCEL FORMAT)]]),MINUTE(Table1[[#This Row],[Current Time (EXCEL FORMAT)]]),SECOND(Table1[[#This Row],[Current Time (EXCEL FORMAT)]]))</f>
        <v>0.178645833333333</v>
      </c>
      <c r="D168" s="21" t="e">
        <f aca="false">TIME(HOUR(Table2[[#This Row],[Time Recorded]]),(MINUTE(Table2[[#This Row],[Time Recorded]])+Table2[[#This Row],[Prediction (min)]]),0)</f>
        <v>#VALUE!</v>
      </c>
      <c r="E168" s="0" t="n">
        <f aca="false">MINUTE(Table1[[#This Row],[Arrival Time]])</f>
        <v>0</v>
      </c>
    </row>
    <row r="169" customFormat="false" ht="15" hidden="false" customHeight="false" outlineLevel="0" collapsed="false">
      <c r="A169" s="0" t="n">
        <v>470</v>
      </c>
      <c r="B169" s="19" t="n">
        <f aca="true">NOW()</f>
        <v>45482.1786467014</v>
      </c>
      <c r="C169" s="20" t="n">
        <f aca="false">TIME(HOUR(Table1[[#This Row],[Current Time (EXCEL FORMAT)]]),MINUTE(Table1[[#This Row],[Current Time (EXCEL FORMAT)]]),SECOND(Table1[[#This Row],[Current Time (EXCEL FORMAT)]]))</f>
        <v>0.178645833333333</v>
      </c>
      <c r="D169" s="21" t="e">
        <f aca="false">TIME(HOUR(Table2[[#This Row],[Time Recorded]]),(MINUTE(Table2[[#This Row],[Time Recorded]])+Table2[[#This Row],[Prediction (min)]]),0)</f>
        <v>#VALUE!</v>
      </c>
      <c r="E169" s="0" t="n">
        <f aca="false">MINUTE(Table1[[#This Row],[Arrival Time]])</f>
        <v>0</v>
      </c>
    </row>
    <row r="170" customFormat="false" ht="15" hidden="false" customHeight="false" outlineLevel="0" collapsed="false">
      <c r="A170" s="0" t="n">
        <v>471</v>
      </c>
      <c r="B170" s="19" t="n">
        <f aca="true">NOW()</f>
        <v>45482.1786466898</v>
      </c>
      <c r="C170" s="20" t="n">
        <f aca="false">TIME(HOUR(Table1[[#This Row],[Current Time (EXCEL FORMAT)]]),MINUTE(Table1[[#This Row],[Current Time (EXCEL FORMAT)]]),SECOND(Table1[[#This Row],[Current Time (EXCEL FORMAT)]]))</f>
        <v>0.178645833333333</v>
      </c>
      <c r="D170" s="21" t="e">
        <f aca="false">TIME(HOUR(Table2[[#This Row],[Time Recorded]]),(MINUTE(Table2[[#This Row],[Time Recorded]])+Table2[[#This Row],[Prediction (min)]]),0)</f>
        <v>#VALUE!</v>
      </c>
      <c r="E170" s="0" t="n">
        <f aca="false">MINUTE(Table1[[#This Row],[Arrival Time]])</f>
        <v>0</v>
      </c>
    </row>
    <row r="171" customFormat="false" ht="15" hidden="false" customHeight="false" outlineLevel="0" collapsed="false">
      <c r="A171" s="0" t="n">
        <v>472</v>
      </c>
      <c r="B171" s="19" t="n">
        <f aca="true">NOW()</f>
        <v>45482.1786467014</v>
      </c>
      <c r="C171" s="20" t="n">
        <f aca="false">TIME(HOUR(Table1[[#This Row],[Current Time (EXCEL FORMAT)]]),MINUTE(Table1[[#This Row],[Current Time (EXCEL FORMAT)]]),SECOND(Table1[[#This Row],[Current Time (EXCEL FORMAT)]]))</f>
        <v>0.178645833333333</v>
      </c>
      <c r="D171" s="21" t="e">
        <f aca="false">TIME(HOUR(Table2[[#This Row],[Time Recorded]]),(MINUTE(Table2[[#This Row],[Time Recorded]])+Table2[[#This Row],[Prediction (min)]]),0)</f>
        <v>#VALUE!</v>
      </c>
      <c r="E171" s="0" t="n">
        <f aca="false">MINUTE(Table1[[#This Row],[Arrival Time]])</f>
        <v>0</v>
      </c>
    </row>
    <row r="172" customFormat="false" ht="15" hidden="false" customHeight="false" outlineLevel="0" collapsed="false">
      <c r="A172" s="0" t="n">
        <v>473</v>
      </c>
      <c r="B172" s="19" t="n">
        <f aca="true">NOW()</f>
        <v>45482.1786467014</v>
      </c>
      <c r="C172" s="20" t="n">
        <f aca="false">TIME(HOUR(Table1[[#This Row],[Current Time (EXCEL FORMAT)]]),MINUTE(Table1[[#This Row],[Current Time (EXCEL FORMAT)]]),SECOND(Table1[[#This Row],[Current Time (EXCEL FORMAT)]]))</f>
        <v>0.178645833333333</v>
      </c>
      <c r="D172" s="21" t="e">
        <f aca="false">TIME(HOUR(Table2[[#This Row],[Time Recorded]]),(MINUTE(Table2[[#This Row],[Time Recorded]])+Table2[[#This Row],[Prediction (min)]]),0)</f>
        <v>#VALUE!</v>
      </c>
      <c r="E172" s="0" t="n">
        <f aca="false">MINUTE(Table1[[#This Row],[Arrival Time]])</f>
        <v>0</v>
      </c>
    </row>
    <row r="173" customFormat="false" ht="15" hidden="false" customHeight="false" outlineLevel="0" collapsed="false">
      <c r="A173" s="0" t="n">
        <v>474</v>
      </c>
      <c r="B173" s="19" t="n">
        <f aca="true">NOW()</f>
        <v>45482.1786467014</v>
      </c>
      <c r="C173" s="20" t="n">
        <f aca="false">TIME(HOUR(Table1[[#This Row],[Current Time (EXCEL FORMAT)]]),MINUTE(Table1[[#This Row],[Current Time (EXCEL FORMAT)]]),SECOND(Table1[[#This Row],[Current Time (EXCEL FORMAT)]]))</f>
        <v>0.178645833333333</v>
      </c>
      <c r="D173" s="21" t="e">
        <f aca="false">TIME(HOUR(Table2[[#This Row],[Time Recorded]]),(MINUTE(Table2[[#This Row],[Time Recorded]])+Table2[[#This Row],[Prediction (min)]]),0)</f>
        <v>#VALUE!</v>
      </c>
      <c r="E173" s="0" t="n">
        <f aca="false">MINUTE(Table1[[#This Row],[Arrival Time]])</f>
        <v>0</v>
      </c>
    </row>
    <row r="174" customFormat="false" ht="15" hidden="false" customHeight="false" outlineLevel="0" collapsed="false">
      <c r="A174" s="0" t="n">
        <v>475</v>
      </c>
      <c r="B174" s="19" t="n">
        <f aca="true">NOW()</f>
        <v>45482.1786467014</v>
      </c>
      <c r="C174" s="20" t="n">
        <f aca="false">TIME(HOUR(Table1[[#This Row],[Current Time (EXCEL FORMAT)]]),MINUTE(Table1[[#This Row],[Current Time (EXCEL FORMAT)]]),SECOND(Table1[[#This Row],[Current Time (EXCEL FORMAT)]]))</f>
        <v>0.178645833333333</v>
      </c>
      <c r="D174" s="21" t="e">
        <f aca="false">TIME(HOUR(Table2[[#This Row],[Time Recorded]]),(MINUTE(Table2[[#This Row],[Time Recorded]])+Table2[[#This Row],[Prediction (min)]]),0)</f>
        <v>#VALUE!</v>
      </c>
      <c r="E174" s="0" t="n">
        <f aca="false">MINUTE(Table1[[#This Row],[Arrival Time]])</f>
        <v>0</v>
      </c>
    </row>
    <row r="175" customFormat="false" ht="15" hidden="false" customHeight="false" outlineLevel="0" collapsed="false">
      <c r="A175" s="0" t="n">
        <v>476</v>
      </c>
      <c r="B175" s="19" t="n">
        <f aca="true">NOW()</f>
        <v>45482.1786467014</v>
      </c>
      <c r="C175" s="20" t="n">
        <f aca="false">TIME(HOUR(Table1[[#This Row],[Current Time (EXCEL FORMAT)]]),MINUTE(Table1[[#This Row],[Current Time (EXCEL FORMAT)]]),SECOND(Table1[[#This Row],[Current Time (EXCEL FORMAT)]]))</f>
        <v>0.178645833333333</v>
      </c>
      <c r="D175" s="21" t="e">
        <f aca="false">TIME(HOUR(Table2[[#This Row],[Time Recorded]]),(MINUTE(Table2[[#This Row],[Time Recorded]])+Table2[[#This Row],[Prediction (min)]]),0)</f>
        <v>#VALUE!</v>
      </c>
      <c r="E175" s="0" t="n">
        <f aca="false">MINUTE(Table1[[#This Row],[Arrival Time]])</f>
        <v>0</v>
      </c>
    </row>
    <row r="176" customFormat="false" ht="15" hidden="false" customHeight="false" outlineLevel="0" collapsed="false">
      <c r="A176" s="0" t="n">
        <v>477</v>
      </c>
      <c r="B176" s="19" t="n">
        <f aca="true">NOW()</f>
        <v>45482.1786467014</v>
      </c>
      <c r="C176" s="20" t="n">
        <f aca="false">TIME(HOUR(Table1[[#This Row],[Current Time (EXCEL FORMAT)]]),MINUTE(Table1[[#This Row],[Current Time (EXCEL FORMAT)]]),SECOND(Table1[[#This Row],[Current Time (EXCEL FORMAT)]]))</f>
        <v>0.178645833333333</v>
      </c>
      <c r="D176" s="21" t="e">
        <f aca="false">TIME(HOUR(Table2[[#This Row],[Time Recorded]]),(MINUTE(Table2[[#This Row],[Time Recorded]])+Table2[[#This Row],[Prediction (min)]]),0)</f>
        <v>#VALUE!</v>
      </c>
      <c r="E176" s="0" t="n">
        <f aca="false">MINUTE(Table1[[#This Row],[Arrival Time]])</f>
        <v>0</v>
      </c>
    </row>
    <row r="177" customFormat="false" ht="15" hidden="false" customHeight="false" outlineLevel="0" collapsed="false">
      <c r="A177" s="0" t="n">
        <v>478</v>
      </c>
      <c r="B177" s="19" t="n">
        <f aca="true">NOW()</f>
        <v>45482.1786467014</v>
      </c>
      <c r="C177" s="20" t="n">
        <f aca="false">TIME(HOUR(Table1[[#This Row],[Current Time (EXCEL FORMAT)]]),MINUTE(Table1[[#This Row],[Current Time (EXCEL FORMAT)]]),SECOND(Table1[[#This Row],[Current Time (EXCEL FORMAT)]]))</f>
        <v>0.178645833333333</v>
      </c>
      <c r="D177" s="21" t="e">
        <f aca="false">TIME(HOUR(Table2[[#This Row],[Time Recorded]]),(MINUTE(Table2[[#This Row],[Time Recorded]])+Table2[[#This Row],[Prediction (min)]]),0)</f>
        <v>#VALUE!</v>
      </c>
      <c r="E177" s="0" t="n">
        <f aca="false">MINUTE(Table1[[#This Row],[Arrival Time]])</f>
        <v>0</v>
      </c>
    </row>
    <row r="178" customFormat="false" ht="15" hidden="false" customHeight="false" outlineLevel="0" collapsed="false">
      <c r="A178" s="0" t="n">
        <v>479</v>
      </c>
      <c r="B178" s="19" t="n">
        <f aca="true">NOW()</f>
        <v>45482.1786467014</v>
      </c>
      <c r="C178" s="20" t="n">
        <f aca="false">TIME(HOUR(Table1[[#This Row],[Current Time (EXCEL FORMAT)]]),MINUTE(Table1[[#This Row],[Current Time (EXCEL FORMAT)]]),SECOND(Table1[[#This Row],[Current Time (EXCEL FORMAT)]]))</f>
        <v>0.178645833333333</v>
      </c>
      <c r="D178" s="21" t="e">
        <f aca="false">TIME(HOUR(Table2[[#This Row],[Time Recorded]]),(MINUTE(Table2[[#This Row],[Time Recorded]])+Table2[[#This Row],[Prediction (min)]]),0)</f>
        <v>#VALUE!</v>
      </c>
      <c r="E178" s="0" t="n">
        <f aca="false">MINUTE(Table1[[#This Row],[Arrival Time]])</f>
        <v>0</v>
      </c>
    </row>
    <row r="179" customFormat="false" ht="15" hidden="false" customHeight="false" outlineLevel="0" collapsed="false">
      <c r="A179" s="0" t="n">
        <v>480</v>
      </c>
      <c r="B179" s="19" t="n">
        <f aca="true">NOW()</f>
        <v>45482.1786467014</v>
      </c>
      <c r="C179" s="20" t="n">
        <f aca="false">TIME(HOUR(Table1[[#This Row],[Current Time (EXCEL FORMAT)]]),MINUTE(Table1[[#This Row],[Current Time (EXCEL FORMAT)]]),SECOND(Table1[[#This Row],[Current Time (EXCEL FORMAT)]]))</f>
        <v>0.178645833333333</v>
      </c>
      <c r="D179" s="21" t="e">
        <f aca="false">TIME(HOUR(Table2[[#This Row],[Time Recorded]]),(MINUTE(Table2[[#This Row],[Time Recorded]])+Table2[[#This Row],[Prediction (min)]]),0)</f>
        <v>#VALUE!</v>
      </c>
      <c r="E179" s="0" t="n">
        <f aca="false">MINUTE(Table1[[#This Row],[Arrival Time]])</f>
        <v>0</v>
      </c>
    </row>
    <row r="180" customFormat="false" ht="15" hidden="false" customHeight="false" outlineLevel="0" collapsed="false">
      <c r="A180" s="0" t="n">
        <v>481</v>
      </c>
      <c r="B180" s="19" t="n">
        <f aca="true">NOW()</f>
        <v>45482.1786466898</v>
      </c>
      <c r="C180" s="20" t="n">
        <f aca="false">TIME(HOUR(Table1[[#This Row],[Current Time (EXCEL FORMAT)]]),MINUTE(Table1[[#This Row],[Current Time (EXCEL FORMAT)]]),SECOND(Table1[[#This Row],[Current Time (EXCEL FORMAT)]]))</f>
        <v>0.178645833333333</v>
      </c>
      <c r="D180" s="21" t="e">
        <f aca="false">TIME(HOUR(Table2[[#This Row],[Time Recorded]]),(MINUTE(Table2[[#This Row],[Time Recorded]])+Table2[[#This Row],[Prediction (min)]]),0)</f>
        <v>#VALUE!</v>
      </c>
      <c r="E180" s="0" t="n">
        <f aca="false">MINUTE(Table1[[#This Row],[Arrival Time]])</f>
        <v>0</v>
      </c>
    </row>
    <row r="181" customFormat="false" ht="15" hidden="false" customHeight="false" outlineLevel="0" collapsed="false">
      <c r="A181" s="0" t="n">
        <v>482</v>
      </c>
      <c r="B181" s="19" t="n">
        <f aca="true">NOW()</f>
        <v>45482.1786466898</v>
      </c>
      <c r="C181" s="20" t="n">
        <f aca="false">TIME(HOUR(Table1[[#This Row],[Current Time (EXCEL FORMAT)]]),MINUTE(Table1[[#This Row],[Current Time (EXCEL FORMAT)]]),SECOND(Table1[[#This Row],[Current Time (EXCEL FORMAT)]]))</f>
        <v>0.178645833333333</v>
      </c>
      <c r="D181" s="21" t="e">
        <f aca="false">TIME(HOUR(Table2[[#This Row],[Time Recorded]]),(MINUTE(Table2[[#This Row],[Time Recorded]])+Table2[[#This Row],[Prediction (min)]]),0)</f>
        <v>#VALUE!</v>
      </c>
      <c r="E181" s="0" t="n">
        <f aca="false">MINUTE(Table1[[#This Row],[Arrival Time]])</f>
        <v>0</v>
      </c>
    </row>
    <row r="182" customFormat="false" ht="15" hidden="false" customHeight="false" outlineLevel="0" collapsed="false">
      <c r="A182" s="0" t="n">
        <v>483</v>
      </c>
      <c r="B182" s="19" t="n">
        <f aca="true">NOW()</f>
        <v>45482.1786467014</v>
      </c>
      <c r="C182" s="20" t="n">
        <f aca="false">TIME(HOUR(Table1[[#This Row],[Current Time (EXCEL FORMAT)]]),MINUTE(Table1[[#This Row],[Current Time (EXCEL FORMAT)]]),SECOND(Table1[[#This Row],[Current Time (EXCEL FORMAT)]]))</f>
        <v>0.178645833333333</v>
      </c>
      <c r="D182" s="21" t="e">
        <f aca="false">TIME(HOUR(Table2[[#This Row],[Time Recorded]]),(MINUTE(Table2[[#This Row],[Time Recorded]])+Table2[[#This Row],[Prediction (min)]]),0)</f>
        <v>#VALUE!</v>
      </c>
      <c r="E182" s="0" t="n">
        <f aca="false">MINUTE(Table1[[#This Row],[Arrival Time]])</f>
        <v>0</v>
      </c>
    </row>
    <row r="183" customFormat="false" ht="15" hidden="false" customHeight="false" outlineLevel="0" collapsed="false">
      <c r="A183" s="0" t="n">
        <v>484</v>
      </c>
      <c r="B183" s="19" t="n">
        <f aca="true">NOW()</f>
        <v>45482.1786467014</v>
      </c>
      <c r="C183" s="20" t="n">
        <f aca="false">TIME(HOUR(Table1[[#This Row],[Current Time (EXCEL FORMAT)]]),MINUTE(Table1[[#This Row],[Current Time (EXCEL FORMAT)]]),SECOND(Table1[[#This Row],[Current Time (EXCEL FORMAT)]]))</f>
        <v>0.178645833333333</v>
      </c>
      <c r="D183" s="21" t="e">
        <f aca="false">TIME(HOUR(Table2[[#This Row],[Time Recorded]]),(MINUTE(Table2[[#This Row],[Time Recorded]])+Table2[[#This Row],[Prediction (min)]]),0)</f>
        <v>#VALUE!</v>
      </c>
      <c r="E183" s="0" t="n">
        <f aca="false">MINUTE(Table1[[#This Row],[Arrival Time]])</f>
        <v>0</v>
      </c>
    </row>
    <row r="184" customFormat="false" ht="15" hidden="false" customHeight="false" outlineLevel="0" collapsed="false">
      <c r="A184" s="0" t="n">
        <v>485</v>
      </c>
      <c r="B184" s="19" t="n">
        <f aca="true">NOW()</f>
        <v>45482.1786466898</v>
      </c>
      <c r="C184" s="20" t="n">
        <f aca="false">TIME(HOUR(Table1[[#This Row],[Current Time (EXCEL FORMAT)]]),MINUTE(Table1[[#This Row],[Current Time (EXCEL FORMAT)]]),SECOND(Table1[[#This Row],[Current Time (EXCEL FORMAT)]]))</f>
        <v>0.178645833333333</v>
      </c>
      <c r="D184" s="21" t="e">
        <f aca="false">TIME(HOUR(Table2[[#This Row],[Time Recorded]]),(MINUTE(Table2[[#This Row],[Time Recorded]])+Table2[[#This Row],[Prediction (min)]]),0)</f>
        <v>#VALUE!</v>
      </c>
      <c r="E184" s="0" t="n">
        <f aca="false">MINUTE(Table1[[#This Row],[Arrival Time]])</f>
        <v>0</v>
      </c>
    </row>
    <row r="185" customFormat="false" ht="15" hidden="false" customHeight="false" outlineLevel="0" collapsed="false">
      <c r="A185" s="0" t="n">
        <v>486</v>
      </c>
      <c r="B185" s="19" t="n">
        <f aca="true">NOW()</f>
        <v>45482.1786467014</v>
      </c>
      <c r="C185" s="20" t="n">
        <f aca="false">TIME(HOUR(Table1[[#This Row],[Current Time (EXCEL FORMAT)]]),MINUTE(Table1[[#This Row],[Current Time (EXCEL FORMAT)]]),SECOND(Table1[[#This Row],[Current Time (EXCEL FORMAT)]]))</f>
        <v>0.178645833333333</v>
      </c>
      <c r="D185" s="21" t="e">
        <f aca="false">TIME(HOUR(Table2[[#This Row],[Time Recorded]]),(MINUTE(Table2[[#This Row],[Time Recorded]])+Table2[[#This Row],[Prediction (min)]]),0)</f>
        <v>#VALUE!</v>
      </c>
      <c r="E185" s="0" t="n">
        <f aca="false">MINUTE(Table1[[#This Row],[Arrival Time]])</f>
        <v>0</v>
      </c>
    </row>
    <row r="186" customFormat="false" ht="15" hidden="false" customHeight="false" outlineLevel="0" collapsed="false">
      <c r="A186" s="0" t="n">
        <v>487</v>
      </c>
      <c r="B186" s="19" t="n">
        <f aca="true">NOW()</f>
        <v>45482.1786466898</v>
      </c>
      <c r="C186" s="20" t="n">
        <f aca="false">TIME(HOUR(Table1[[#This Row],[Current Time (EXCEL FORMAT)]]),MINUTE(Table1[[#This Row],[Current Time (EXCEL FORMAT)]]),SECOND(Table1[[#This Row],[Current Time (EXCEL FORMAT)]]))</f>
        <v>0.178645833333333</v>
      </c>
      <c r="D186" s="21" t="e">
        <f aca="false">TIME(HOUR(Table2[[#This Row],[Time Recorded]]),(MINUTE(Table2[[#This Row],[Time Recorded]])+Table2[[#This Row],[Prediction (min)]]),0)</f>
        <v>#VALUE!</v>
      </c>
      <c r="E186" s="0" t="n">
        <f aca="false">MINUTE(Table1[[#This Row],[Arrival Time]])</f>
        <v>33</v>
      </c>
    </row>
    <row r="187" customFormat="false" ht="15" hidden="false" customHeight="false" outlineLevel="0" collapsed="false">
      <c r="A187" s="0" t="n">
        <v>488</v>
      </c>
      <c r="B187" s="19" t="n">
        <f aca="true">NOW()</f>
        <v>45482.1786467014</v>
      </c>
      <c r="C187" s="20" t="n">
        <f aca="false">TIME(HOUR(Table1[[#This Row],[Current Time (EXCEL FORMAT)]]),MINUTE(Table1[[#This Row],[Current Time (EXCEL FORMAT)]]),SECOND(Table1[[#This Row],[Current Time (EXCEL FORMAT)]]))</f>
        <v>0.178645833333333</v>
      </c>
      <c r="D187" s="21" t="e">
        <f aca="false">TIME(HOUR(Table2[[#This Row],[Time Recorded]]),(MINUTE(Table2[[#This Row],[Time Recorded]])+Table2[[#This Row],[Prediction (min)]]),0)</f>
        <v>#VALUE!</v>
      </c>
      <c r="E187" s="0" t="n">
        <f aca="false">MINUTE(Table1[[#This Row],[Arrival Time]])</f>
        <v>0</v>
      </c>
    </row>
    <row r="188" customFormat="false" ht="15" hidden="false" customHeight="false" outlineLevel="0" collapsed="false">
      <c r="A188" s="0" t="n">
        <v>489</v>
      </c>
      <c r="B188" s="19" t="n">
        <f aca="true">NOW()</f>
        <v>45482.1786467014</v>
      </c>
      <c r="C188" s="20" t="n">
        <f aca="false">TIME(HOUR(Table1[[#This Row],[Current Time (EXCEL FORMAT)]]),MINUTE(Table1[[#This Row],[Current Time (EXCEL FORMAT)]]),SECOND(Table1[[#This Row],[Current Time (EXCEL FORMAT)]]))</f>
        <v>0.178645833333333</v>
      </c>
      <c r="D188" s="21" t="e">
        <f aca="false">TIME(HOUR(Table2[[#This Row],[Time Recorded]]),(MINUTE(Table2[[#This Row],[Time Recorded]])+Table2[[#This Row],[Prediction (min)]]),0)</f>
        <v>#VALUE!</v>
      </c>
      <c r="E188" s="0" t="n">
        <f aca="false">MINUTE(Table1[[#This Row],[Arrival Time]])</f>
        <v>0</v>
      </c>
    </row>
    <row r="189" customFormat="false" ht="15" hidden="false" customHeight="false" outlineLevel="0" collapsed="false">
      <c r="A189" s="0" t="n">
        <v>490</v>
      </c>
      <c r="B189" s="19" t="n">
        <f aca="true">NOW()</f>
        <v>45482.1786467014</v>
      </c>
      <c r="C189" s="20" t="n">
        <f aca="false">TIME(HOUR(Table1[[#This Row],[Current Time (EXCEL FORMAT)]]),MINUTE(Table1[[#This Row],[Current Time (EXCEL FORMAT)]]),SECOND(Table1[[#This Row],[Current Time (EXCEL FORMAT)]]))</f>
        <v>0.178645833333333</v>
      </c>
      <c r="D189" s="21" t="e">
        <f aca="false">TIME(HOUR(Table2[[#This Row],[Time Recorded]]),(MINUTE(Table2[[#This Row],[Time Recorded]])+Table2[[#This Row],[Prediction (min)]]),0)</f>
        <v>#VALUE!</v>
      </c>
      <c r="E189" s="0" t="n">
        <f aca="false">MINUTE(Table1[[#This Row],[Arrival Time]])</f>
        <v>0</v>
      </c>
    </row>
    <row r="190" customFormat="false" ht="15" hidden="false" customHeight="false" outlineLevel="0" collapsed="false">
      <c r="A190" s="0" t="n">
        <v>491</v>
      </c>
      <c r="B190" s="19" t="n">
        <f aca="true">NOW()</f>
        <v>45482.1786467014</v>
      </c>
      <c r="C190" s="20" t="n">
        <f aca="false">TIME(HOUR(Table1[[#This Row],[Current Time (EXCEL FORMAT)]]),MINUTE(Table1[[#This Row],[Current Time (EXCEL FORMAT)]]),SECOND(Table1[[#This Row],[Current Time (EXCEL FORMAT)]]))</f>
        <v>0.178645833333333</v>
      </c>
      <c r="D190" s="21" t="e">
        <f aca="false">TIME(HOUR(Table2[[#This Row],[Time Recorded]]),(MINUTE(Table2[[#This Row],[Time Recorded]])+Table2[[#This Row],[Prediction (min)]]),0)</f>
        <v>#VALUE!</v>
      </c>
      <c r="E190" s="0" t="n">
        <f aca="false">MINUTE(Table1[[#This Row],[Arrival Time]])</f>
        <v>0</v>
      </c>
    </row>
    <row r="191" customFormat="false" ht="15" hidden="false" customHeight="false" outlineLevel="0" collapsed="false">
      <c r="A191" s="0" t="n">
        <v>492</v>
      </c>
      <c r="B191" s="19" t="n">
        <f aca="true">NOW()</f>
        <v>45482.1786467014</v>
      </c>
      <c r="C191" s="20" t="n">
        <f aca="false">TIME(HOUR(Table1[[#This Row],[Current Time (EXCEL FORMAT)]]),MINUTE(Table1[[#This Row],[Current Time (EXCEL FORMAT)]]),SECOND(Table1[[#This Row],[Current Time (EXCEL FORMAT)]]))</f>
        <v>0.178645833333333</v>
      </c>
      <c r="D191" s="21" t="e">
        <f aca="false">TIME(HOUR(Table2[[#This Row],[Time Recorded]]),(MINUTE(Table2[[#This Row],[Time Recorded]])+Table2[[#This Row],[Prediction (min)]]),0)</f>
        <v>#VALUE!</v>
      </c>
      <c r="E191" s="0" t="n">
        <f aca="false">MINUTE(Table1[[#This Row],[Arrival Time]])</f>
        <v>0</v>
      </c>
    </row>
    <row r="192" customFormat="false" ht="15" hidden="false" customHeight="false" outlineLevel="0" collapsed="false">
      <c r="A192" s="0" t="n">
        <v>493</v>
      </c>
      <c r="B192" s="19" t="n">
        <f aca="true">NOW()</f>
        <v>45482.1786467014</v>
      </c>
      <c r="C192" s="20" t="n">
        <f aca="false">TIME(HOUR(Table1[[#This Row],[Current Time (EXCEL FORMAT)]]),MINUTE(Table1[[#This Row],[Current Time (EXCEL FORMAT)]]),SECOND(Table1[[#This Row],[Current Time (EXCEL FORMAT)]]))</f>
        <v>0.178645833333333</v>
      </c>
      <c r="D192" s="21" t="e">
        <f aca="false">TIME(HOUR(Table2[[#This Row],[Time Recorded]]),(MINUTE(Table2[[#This Row],[Time Recorded]])+Table2[[#This Row],[Prediction (min)]]),0)</f>
        <v>#VALUE!</v>
      </c>
      <c r="E192" s="0" t="n">
        <f aca="false">MINUTE(Table1[[#This Row],[Arrival Time]])</f>
        <v>14</v>
      </c>
    </row>
    <row r="193" customFormat="false" ht="15" hidden="false" customHeight="false" outlineLevel="0" collapsed="false">
      <c r="A193" s="0" t="n">
        <v>494</v>
      </c>
      <c r="B193" s="19" t="n">
        <f aca="true">NOW()</f>
        <v>45482.1786467014</v>
      </c>
      <c r="C193" s="20" t="n">
        <f aca="false">TIME(HOUR(Table1[[#This Row],[Current Time (EXCEL FORMAT)]]),MINUTE(Table1[[#This Row],[Current Time (EXCEL FORMAT)]]),SECOND(Table1[[#This Row],[Current Time (EXCEL FORMAT)]]))</f>
        <v>0.178645833333333</v>
      </c>
      <c r="D193" s="21" t="e">
        <f aca="false">TIME(HOUR(Table2[[#This Row],[Time Recorded]]),(MINUTE(Table2[[#This Row],[Time Recorded]])+Table2[[#This Row],[Prediction (min)]]),0)</f>
        <v>#VALUE!</v>
      </c>
      <c r="E193" s="0" t="n">
        <f aca="false">MINUTE(Table1[[#This Row],[Arrival Time]])</f>
        <v>5</v>
      </c>
    </row>
    <row r="194" customFormat="false" ht="15" hidden="false" customHeight="false" outlineLevel="0" collapsed="false">
      <c r="A194" s="0" t="n">
        <v>495</v>
      </c>
      <c r="B194" s="19" t="n">
        <f aca="true">NOW()</f>
        <v>45482.1786467014</v>
      </c>
      <c r="C194" s="20" t="n">
        <f aca="false">TIME(HOUR(Table1[[#This Row],[Current Time (EXCEL FORMAT)]]),MINUTE(Table1[[#This Row],[Current Time (EXCEL FORMAT)]]),SECOND(Table1[[#This Row],[Current Time (EXCEL FORMAT)]]))</f>
        <v>0.178645833333333</v>
      </c>
      <c r="D194" s="21" t="e">
        <f aca="false">TIME(HOUR(Table2[[#This Row],[Time Recorded]]),(MINUTE(Table2[[#This Row],[Time Recorded]])+Table2[[#This Row],[Prediction (min)]]),0)</f>
        <v>#VALUE!</v>
      </c>
      <c r="E194" s="0" t="n">
        <f aca="false">MINUTE(Table1[[#This Row],[Arrival Time]])</f>
        <v>9</v>
      </c>
    </row>
    <row r="195" customFormat="false" ht="15" hidden="false" customHeight="false" outlineLevel="0" collapsed="false">
      <c r="A195" s="0" t="n">
        <v>496</v>
      </c>
      <c r="B195" s="19" t="n">
        <f aca="true">NOW()</f>
        <v>45482.1786467014</v>
      </c>
      <c r="C195" s="20" t="n">
        <f aca="false">TIME(HOUR(Table1[[#This Row],[Current Time (EXCEL FORMAT)]]),MINUTE(Table1[[#This Row],[Current Time (EXCEL FORMAT)]]),SECOND(Table1[[#This Row],[Current Time (EXCEL FORMAT)]]))</f>
        <v>0.178645833333333</v>
      </c>
      <c r="D195" s="21" t="e">
        <f aca="false">TIME(HOUR(Table2[[#This Row],[Time Recorded]]),(MINUTE(Table2[[#This Row],[Time Recorded]])+Table2[[#This Row],[Prediction (min)]]),0)</f>
        <v>#VALUE!</v>
      </c>
      <c r="E195" s="0" t="n">
        <f aca="false">MINUTE(Table1[[#This Row],[Arrival Time]])</f>
        <v>21</v>
      </c>
    </row>
    <row r="196" customFormat="false" ht="15" hidden="false" customHeight="false" outlineLevel="0" collapsed="false">
      <c r="A196" s="0" t="n">
        <v>497</v>
      </c>
      <c r="B196" s="19" t="n">
        <f aca="true">NOW()</f>
        <v>45482.1786466898</v>
      </c>
      <c r="C196" s="20" t="n">
        <f aca="false">TIME(HOUR(Table1[[#This Row],[Current Time (EXCEL FORMAT)]]),MINUTE(Table1[[#This Row],[Current Time (EXCEL FORMAT)]]),SECOND(Table1[[#This Row],[Current Time (EXCEL FORMAT)]]))</f>
        <v>0.178645833333333</v>
      </c>
      <c r="D196" s="21" t="e">
        <f aca="false">TIME(HOUR(Table2[[#This Row],[Time Recorded]]),(MINUTE(Table2[[#This Row],[Time Recorded]])+Table2[[#This Row],[Prediction (min)]]),0)</f>
        <v>#VALUE!</v>
      </c>
      <c r="E196" s="0" t="n">
        <f aca="false">MINUTE(Table1[[#This Row],[Arrival Time]])</f>
        <v>8</v>
      </c>
    </row>
    <row r="197" customFormat="false" ht="15" hidden="false" customHeight="false" outlineLevel="0" collapsed="false">
      <c r="A197" s="0" t="n">
        <v>498</v>
      </c>
      <c r="B197" s="19" t="n">
        <f aca="true">NOW()</f>
        <v>45482.1786467014</v>
      </c>
      <c r="C197" s="20" t="n">
        <f aca="false">TIME(HOUR(Table1[[#This Row],[Current Time (EXCEL FORMAT)]]),MINUTE(Table1[[#This Row],[Current Time (EXCEL FORMAT)]]),SECOND(Table1[[#This Row],[Current Time (EXCEL FORMAT)]]))</f>
        <v>0.178645833333333</v>
      </c>
      <c r="D197" s="21" t="e">
        <f aca="false">TIME(HOUR(Table2[[#This Row],[Time Recorded]]),(MINUTE(Table2[[#This Row],[Time Recorded]])+Table2[[#This Row],[Prediction (min)]]),0)</f>
        <v>#VALUE!</v>
      </c>
      <c r="E197" s="0" t="n">
        <f aca="false">MINUTE(Table1[[#This Row],[Arrival Time]])</f>
        <v>4</v>
      </c>
    </row>
    <row r="198" customFormat="false" ht="15" hidden="false" customHeight="false" outlineLevel="0" collapsed="false">
      <c r="A198" s="0" t="n">
        <v>499</v>
      </c>
      <c r="B198" s="19" t="n">
        <f aca="true">NOW()</f>
        <v>45482.1786467014</v>
      </c>
      <c r="C198" s="20" t="n">
        <f aca="false">TIME(HOUR(Table1[[#This Row],[Current Time (EXCEL FORMAT)]]),MINUTE(Table1[[#This Row],[Current Time (EXCEL FORMAT)]]),SECOND(Table1[[#This Row],[Current Time (EXCEL FORMAT)]]))</f>
        <v>0.178645833333333</v>
      </c>
      <c r="D198" s="21" t="e">
        <f aca="false">TIME(HOUR(Table2[[#This Row],[Time Recorded]]),(MINUTE(Table2[[#This Row],[Time Recorded]])+Table2[[#This Row],[Prediction (min)]]),0)</f>
        <v>#VALUE!</v>
      </c>
      <c r="E198" s="0" t="n">
        <f aca="false">MINUTE(Table1[[#This Row],[Arrival Time]])</f>
        <v>15</v>
      </c>
    </row>
    <row r="199" customFormat="false" ht="15" hidden="false" customHeight="false" outlineLevel="0" collapsed="false">
      <c r="A199" s="0" t="n">
        <v>500</v>
      </c>
      <c r="B199" s="19" t="n">
        <f aca="true">NOW()</f>
        <v>45482.1786467014</v>
      </c>
      <c r="C199" s="20" t="n">
        <f aca="false">TIME(HOUR(Table1[[#This Row],[Current Time (EXCEL FORMAT)]]),MINUTE(Table1[[#This Row],[Current Time (EXCEL FORMAT)]]),SECOND(Table1[[#This Row],[Current Time (EXCEL FORMAT)]]))</f>
        <v>0.178645833333333</v>
      </c>
      <c r="D199" s="21" t="e">
        <f aca="false">TIME(HOUR(Table2[[#This Row],[Time Recorded]]),(MINUTE(Table2[[#This Row],[Time Recorded]])+Table2[[#This Row],[Prediction (min)]]),0)</f>
        <v>#VALUE!</v>
      </c>
      <c r="E199" s="0" t="n">
        <f aca="false">MINUTE(Table1[[#This Row],[Arrival Time]])</f>
        <v>8</v>
      </c>
    </row>
    <row r="200" customFormat="false" ht="15" hidden="false" customHeight="false" outlineLevel="0" collapsed="false">
      <c r="A200" s="0" t="n">
        <v>501</v>
      </c>
      <c r="B200" s="19" t="n">
        <f aca="true">NOW()</f>
        <v>45482.1786466898</v>
      </c>
      <c r="C200" s="20" t="n">
        <f aca="false">TIME(HOUR(Table1[[#This Row],[Current Time (EXCEL FORMAT)]]),MINUTE(Table1[[#This Row],[Current Time (EXCEL FORMAT)]]),SECOND(Table1[[#This Row],[Current Time (EXCEL FORMAT)]]))</f>
        <v>0.178645833333333</v>
      </c>
      <c r="D200" s="21" t="e">
        <f aca="false">TIME(HOUR(Table2[[#This Row],[Time Recorded]]),(MINUTE(Table2[[#This Row],[Time Recorded]])+Table2[[#This Row],[Prediction (min)]]),0)</f>
        <v>#VALUE!</v>
      </c>
      <c r="E200" s="0" t="n">
        <f aca="false">MINUTE(Table1[[#This Row],[Arrival Time]])</f>
        <v>2</v>
      </c>
    </row>
    <row r="201" customFormat="false" ht="15" hidden="false" customHeight="false" outlineLevel="0" collapsed="false">
      <c r="A201" s="0" t="n">
        <v>502</v>
      </c>
      <c r="B201" s="19" t="n">
        <f aca="true">NOW()</f>
        <v>45482.1786467014</v>
      </c>
      <c r="C201" s="20" t="n">
        <f aca="false">TIME(HOUR(Table1[[#This Row],[Current Time (EXCEL FORMAT)]]),MINUTE(Table1[[#This Row],[Current Time (EXCEL FORMAT)]]),SECOND(Table1[[#This Row],[Current Time (EXCEL FORMAT)]]))</f>
        <v>0.178645833333333</v>
      </c>
      <c r="D201" s="21" t="e">
        <f aca="false">TIME(HOUR(Table2[[#This Row],[Time Recorded]]),(MINUTE(Table2[[#This Row],[Time Recorded]])+Table2[[#This Row],[Prediction (min)]]),0)</f>
        <v>#VALUE!</v>
      </c>
      <c r="E201" s="0" t="n">
        <f aca="false">MINUTE(Table1[[#This Row],[Arrival Time]])</f>
        <v>11</v>
      </c>
    </row>
    <row r="202" customFormat="false" ht="15" hidden="false" customHeight="false" outlineLevel="0" collapsed="false">
      <c r="A202" s="0" t="n">
        <v>503</v>
      </c>
      <c r="B202" s="19" t="n">
        <f aca="true">NOW()</f>
        <v>45482.1786466898</v>
      </c>
      <c r="C202" s="20" t="n">
        <f aca="false">TIME(HOUR(Table1[[#This Row],[Current Time (EXCEL FORMAT)]]),MINUTE(Table1[[#This Row],[Current Time (EXCEL FORMAT)]]),SECOND(Table1[[#This Row],[Current Time (EXCEL FORMAT)]]))</f>
        <v>0.178645833333333</v>
      </c>
      <c r="D202" s="21" t="e">
        <f aca="false">TIME(HOUR(Table2[[#This Row],[Time Recorded]]),(MINUTE(Table2[[#This Row],[Time Recorded]])+Table2[[#This Row],[Prediction (min)]]),0)</f>
        <v>#VALUE!</v>
      </c>
      <c r="E202" s="0" t="n">
        <f aca="false">MINUTE(Table1[[#This Row],[Arrival Time]])</f>
        <v>25</v>
      </c>
    </row>
    <row r="203" customFormat="false" ht="15" hidden="false" customHeight="false" outlineLevel="0" collapsed="false">
      <c r="A203" s="0" t="n">
        <v>504</v>
      </c>
      <c r="B203" s="19" t="n">
        <f aca="true">NOW()</f>
        <v>45482.1786467014</v>
      </c>
      <c r="C203" s="20" t="n">
        <f aca="false">TIME(HOUR(Table1[[#This Row],[Current Time (EXCEL FORMAT)]]),MINUTE(Table1[[#This Row],[Current Time (EXCEL FORMAT)]]),SECOND(Table1[[#This Row],[Current Time (EXCEL FORMAT)]]))</f>
        <v>0.178645833333333</v>
      </c>
      <c r="D203" s="21" t="e">
        <f aca="false">TIME(HOUR(Table2[[#This Row],[Time Recorded]]),(MINUTE(Table2[[#This Row],[Time Recorded]])+Table2[[#This Row],[Prediction (min)]]),0)</f>
        <v>#VALUE!</v>
      </c>
      <c r="E203" s="0" t="n">
        <f aca="false">MINUTE(Table1[[#This Row],[Arrival Time]])</f>
        <v>5</v>
      </c>
    </row>
    <row r="204" customFormat="false" ht="15" hidden="false" customHeight="false" outlineLevel="0" collapsed="false">
      <c r="A204" s="0" t="n">
        <v>505</v>
      </c>
      <c r="B204" s="19" t="n">
        <f aca="true">NOW()</f>
        <v>45482.1786467014</v>
      </c>
      <c r="C204" s="20" t="n">
        <f aca="false">TIME(HOUR(Table1[[#This Row],[Current Time (EXCEL FORMAT)]]),MINUTE(Table1[[#This Row],[Current Time (EXCEL FORMAT)]]),SECOND(Table1[[#This Row],[Current Time (EXCEL FORMAT)]]))</f>
        <v>0.178645833333333</v>
      </c>
      <c r="D204" s="21" t="e">
        <f aca="false">TIME(HOUR(Table2[[#This Row],[Time Recorded]]),(MINUTE(Table2[[#This Row],[Time Recorded]])+Table2[[#This Row],[Prediction (min)]]),0)</f>
        <v>#VALUE!</v>
      </c>
      <c r="E204" s="0" t="n">
        <f aca="false">MINUTE(Table1[[#This Row],[Arrival Time]])</f>
        <v>6</v>
      </c>
    </row>
    <row r="205" customFormat="false" ht="15" hidden="false" customHeight="false" outlineLevel="0" collapsed="false">
      <c r="A205" s="0" t="n">
        <v>506</v>
      </c>
      <c r="B205" s="19" t="n">
        <f aca="true">NOW()</f>
        <v>45482.1786467014</v>
      </c>
      <c r="C205" s="20" t="n">
        <f aca="false">TIME(HOUR(Table1[[#This Row],[Current Time (EXCEL FORMAT)]]),MINUTE(Table1[[#This Row],[Current Time (EXCEL FORMAT)]]),SECOND(Table1[[#This Row],[Current Time (EXCEL FORMAT)]]))</f>
        <v>0.178645833333333</v>
      </c>
      <c r="D205" s="21" t="e">
        <f aca="false">TIME(HOUR(Table2[[#This Row],[Time Recorded]]),(MINUTE(Table2[[#This Row],[Time Recorded]])+Table2[[#This Row],[Prediction (min)]]),0)</f>
        <v>#VALUE!</v>
      </c>
      <c r="E205" s="0" t="n">
        <f aca="false">MINUTE(Table1[[#This Row],[Arrival Time]])</f>
        <v>9</v>
      </c>
    </row>
    <row r="206" customFormat="false" ht="15" hidden="false" customHeight="false" outlineLevel="0" collapsed="false">
      <c r="A206" s="0" t="n">
        <v>507</v>
      </c>
      <c r="B206" s="19" t="n">
        <f aca="true">NOW()</f>
        <v>45482.1786467014</v>
      </c>
      <c r="C206" s="20" t="n">
        <f aca="false">TIME(HOUR(Table1[[#This Row],[Current Time (EXCEL FORMAT)]]),MINUTE(Table1[[#This Row],[Current Time (EXCEL FORMAT)]]),SECOND(Table1[[#This Row],[Current Time (EXCEL FORMAT)]]))</f>
        <v>0.178645833333333</v>
      </c>
      <c r="D206" s="21" t="e">
        <f aca="false">TIME(HOUR(Table2[[#This Row],[Time Recorded]]),(MINUTE(Table2[[#This Row],[Time Recorded]])+Table2[[#This Row],[Prediction (min)]]),0)</f>
        <v>#VALUE!</v>
      </c>
      <c r="E206" s="0" t="n">
        <f aca="false">MINUTE(Table1[[#This Row],[Arrival Time]])</f>
        <v>13</v>
      </c>
    </row>
    <row r="207" customFormat="false" ht="15" hidden="false" customHeight="false" outlineLevel="0" collapsed="false">
      <c r="A207" s="0" t="n">
        <v>508</v>
      </c>
      <c r="B207" s="19" t="n">
        <f aca="true">NOW()</f>
        <v>45482.1786467014</v>
      </c>
      <c r="C207" s="20" t="n">
        <f aca="false">TIME(HOUR(Table1[[#This Row],[Current Time (EXCEL FORMAT)]]),MINUTE(Table1[[#This Row],[Current Time (EXCEL FORMAT)]]),SECOND(Table1[[#This Row],[Current Time (EXCEL FORMAT)]]))</f>
        <v>0.178645833333333</v>
      </c>
      <c r="D207" s="21" t="e">
        <f aca="false">TIME(HOUR(Table2[[#This Row],[Time Recorded]]),(MINUTE(Table2[[#This Row],[Time Recorded]])+Table2[[#This Row],[Prediction (min)]]),0)</f>
        <v>#VALUE!</v>
      </c>
      <c r="E207" s="0" t="n">
        <f aca="false">MINUTE(Table1[[#This Row],[Arrival Time]])</f>
        <v>0</v>
      </c>
    </row>
    <row r="208" customFormat="false" ht="15" hidden="false" customHeight="false" outlineLevel="0" collapsed="false">
      <c r="A208" s="0" t="n">
        <v>509</v>
      </c>
      <c r="B208" s="19" t="n">
        <f aca="true">NOW()</f>
        <v>45482.1786467014</v>
      </c>
      <c r="C208" s="20" t="n">
        <f aca="false">TIME(HOUR(Table1[[#This Row],[Current Time (EXCEL FORMAT)]]),MINUTE(Table1[[#This Row],[Current Time (EXCEL FORMAT)]]),SECOND(Table1[[#This Row],[Current Time (EXCEL FORMAT)]]))</f>
        <v>0.178645833333333</v>
      </c>
      <c r="D208" s="21" t="e">
        <f aca="false">TIME(HOUR(Table2[[#This Row],[Time Recorded]]),(MINUTE(Table2[[#This Row],[Time Recorded]])+Table2[[#This Row],[Prediction (min)]]),0)</f>
        <v>#VALUE!</v>
      </c>
      <c r="E208" s="0" t="n">
        <f aca="false">MINUTE(Table1[[#This Row],[Arrival Time]])</f>
        <v>13</v>
      </c>
    </row>
    <row r="209" customFormat="false" ht="15" hidden="false" customHeight="false" outlineLevel="0" collapsed="false">
      <c r="A209" s="0" t="n">
        <v>510</v>
      </c>
      <c r="B209" s="19" t="n">
        <f aca="true">NOW()</f>
        <v>45482.1786467014</v>
      </c>
      <c r="C209" s="20" t="n">
        <f aca="false">TIME(HOUR(Table1[[#This Row],[Current Time (EXCEL FORMAT)]]),MINUTE(Table1[[#This Row],[Current Time (EXCEL FORMAT)]]),SECOND(Table1[[#This Row],[Current Time (EXCEL FORMAT)]]))</f>
        <v>0.178645833333333</v>
      </c>
      <c r="D209" s="21" t="e">
        <f aca="false">TIME(HOUR(Table2[[#This Row],[Time Recorded]]),(MINUTE(Table2[[#This Row],[Time Recorded]])+Table2[[#This Row],[Prediction (min)]]),0)</f>
        <v>#VALUE!</v>
      </c>
      <c r="E209" s="0" t="n">
        <f aca="false">MINUTE(Table1[[#This Row],[Arrival Time]])</f>
        <v>23</v>
      </c>
    </row>
    <row r="210" customFormat="false" ht="15" hidden="false" customHeight="false" outlineLevel="0" collapsed="false">
      <c r="A210" s="0" t="n">
        <v>511</v>
      </c>
      <c r="B210" s="19" t="n">
        <f aca="true">NOW()</f>
        <v>45482.1786467014</v>
      </c>
      <c r="C210" s="20" t="n">
        <f aca="false">TIME(HOUR(Table1[[#This Row],[Current Time (EXCEL FORMAT)]]),MINUTE(Table1[[#This Row],[Current Time (EXCEL FORMAT)]]),SECOND(Table1[[#This Row],[Current Time (EXCEL FORMAT)]]))</f>
        <v>0.178645833333333</v>
      </c>
      <c r="D210" s="21" t="e">
        <f aca="false">TIME(HOUR(Table2[[#This Row],[Time Recorded]]),(MINUTE(Table2[[#This Row],[Time Recorded]])+Table2[[#This Row],[Prediction (min)]]),0)</f>
        <v>#VALUE!</v>
      </c>
      <c r="E210" s="0" t="n">
        <f aca="false">MINUTE(Table1[[#This Row],[Arrival Time]])</f>
        <v>8</v>
      </c>
    </row>
    <row r="211" customFormat="false" ht="15" hidden="false" customHeight="false" outlineLevel="0" collapsed="false">
      <c r="A211" s="0" t="n">
        <v>512</v>
      </c>
      <c r="B211" s="19" t="n">
        <f aca="true">NOW()</f>
        <v>45482.1786467014</v>
      </c>
      <c r="C211" s="20" t="n">
        <f aca="false">TIME(HOUR(Table1[[#This Row],[Current Time (EXCEL FORMAT)]]),MINUTE(Table1[[#This Row],[Current Time (EXCEL FORMAT)]]),SECOND(Table1[[#This Row],[Current Time (EXCEL FORMAT)]]))</f>
        <v>0.178645833333333</v>
      </c>
      <c r="D211" s="21" t="e">
        <f aca="false">TIME(HOUR(Table2[[#This Row],[Time Recorded]]),(MINUTE(Table2[[#This Row],[Time Recorded]])+Table2[[#This Row],[Prediction (min)]]),0)</f>
        <v>#VALUE!</v>
      </c>
      <c r="E211" s="0" t="n">
        <f aca="false">MINUTE(Table1[[#This Row],[Arrival Time]])</f>
        <v>26</v>
      </c>
    </row>
    <row r="212" customFormat="false" ht="15" hidden="false" customHeight="false" outlineLevel="0" collapsed="false">
      <c r="A212" s="0" t="n">
        <v>513</v>
      </c>
      <c r="B212" s="19" t="n">
        <f aca="true">NOW()</f>
        <v>45482.1786466898</v>
      </c>
      <c r="C212" s="20" t="n">
        <f aca="false">TIME(HOUR(Table1[[#This Row],[Current Time (EXCEL FORMAT)]]),MINUTE(Table1[[#This Row],[Current Time (EXCEL FORMAT)]]),SECOND(Table1[[#This Row],[Current Time (EXCEL FORMAT)]]))</f>
        <v>0.178645833333333</v>
      </c>
      <c r="D212" s="21" t="e">
        <f aca="false">TIME(HOUR(Table2[[#This Row],[Time Recorded]]),(MINUTE(Table2[[#This Row],[Time Recorded]])+Table2[[#This Row],[Prediction (min)]]),0)</f>
        <v>#VALUE!</v>
      </c>
      <c r="E212" s="0" t="n">
        <f aca="false">MINUTE(Table1[[#This Row],[Arrival Time]])</f>
        <v>8</v>
      </c>
    </row>
    <row r="213" customFormat="false" ht="15" hidden="false" customHeight="false" outlineLevel="0" collapsed="false">
      <c r="A213" s="0" t="n">
        <v>514</v>
      </c>
      <c r="B213" s="19" t="n">
        <f aca="true">NOW()</f>
        <v>45482.1786467014</v>
      </c>
      <c r="C213" s="20" t="n">
        <f aca="false">TIME(HOUR(Table1[[#This Row],[Current Time (EXCEL FORMAT)]]),MINUTE(Table1[[#This Row],[Current Time (EXCEL FORMAT)]]),SECOND(Table1[[#This Row],[Current Time (EXCEL FORMAT)]]))</f>
        <v>0.178645833333333</v>
      </c>
      <c r="D213" s="21" t="e">
        <f aca="false">TIME(HOUR(Table2[[#This Row],[Time Recorded]]),(MINUTE(Table2[[#This Row],[Time Recorded]])+Table2[[#This Row],[Prediction (min)]]),0)</f>
        <v>#VALUE!</v>
      </c>
      <c r="E213" s="0" t="n">
        <f aca="false">MINUTE(Table1[[#This Row],[Arrival Time]])</f>
        <v>20</v>
      </c>
    </row>
    <row r="214" customFormat="false" ht="15" hidden="false" customHeight="false" outlineLevel="0" collapsed="false">
      <c r="A214" s="0" t="n">
        <v>515</v>
      </c>
      <c r="B214" s="19" t="n">
        <f aca="true">NOW()</f>
        <v>45482.1786467014</v>
      </c>
      <c r="C214" s="20" t="n">
        <f aca="false">TIME(HOUR(Table1[[#This Row],[Current Time (EXCEL FORMAT)]]),MINUTE(Table1[[#This Row],[Current Time (EXCEL FORMAT)]]),SECOND(Table1[[#This Row],[Current Time (EXCEL FORMAT)]]))</f>
        <v>0.178645833333333</v>
      </c>
      <c r="D214" s="21" t="e">
        <f aca="false">TIME(HOUR(Table2[[#This Row],[Time Recorded]]),(MINUTE(Table2[[#This Row],[Time Recorded]])+Table2[[#This Row],[Prediction (min)]]),0)</f>
        <v>#VALUE!</v>
      </c>
      <c r="E214" s="0" t="n">
        <f aca="false">MINUTE(Table1[[#This Row],[Arrival Time]])</f>
        <v>9</v>
      </c>
    </row>
    <row r="215" customFormat="false" ht="15" hidden="false" customHeight="false" outlineLevel="0" collapsed="false">
      <c r="A215" s="0" t="n">
        <v>516</v>
      </c>
      <c r="B215" s="19" t="n">
        <f aca="true">NOW()</f>
        <v>45482.1786467014</v>
      </c>
      <c r="C215" s="20" t="n">
        <f aca="false">TIME(HOUR(Table1[[#This Row],[Current Time (EXCEL FORMAT)]]),MINUTE(Table1[[#This Row],[Current Time (EXCEL FORMAT)]]),SECOND(Table1[[#This Row],[Current Time (EXCEL FORMAT)]]))</f>
        <v>0.178645833333333</v>
      </c>
      <c r="D215" s="21" t="e">
        <f aca="false">TIME(HOUR(Table2[[#This Row],[Time Recorded]]),(MINUTE(Table2[[#This Row],[Time Recorded]])+Table2[[#This Row],[Prediction (min)]]),0)</f>
        <v>#VALUE!</v>
      </c>
      <c r="E215" s="0" t="n">
        <f aca="false">MINUTE(Table1[[#This Row],[Arrival Time]])</f>
        <v>21</v>
      </c>
    </row>
    <row r="216" customFormat="false" ht="15" hidden="false" customHeight="false" outlineLevel="0" collapsed="false">
      <c r="A216" s="0" t="n">
        <v>517</v>
      </c>
      <c r="B216" s="19" t="n">
        <f aca="true">NOW()</f>
        <v>45482.1786466898</v>
      </c>
      <c r="C216" s="20" t="n">
        <f aca="false">TIME(HOUR(Table1[[#This Row],[Current Time (EXCEL FORMAT)]]),MINUTE(Table1[[#This Row],[Current Time (EXCEL FORMAT)]]),SECOND(Table1[[#This Row],[Current Time (EXCEL FORMAT)]]))</f>
        <v>0.178645833333333</v>
      </c>
      <c r="D216" s="21" t="e">
        <f aca="false">TIME(HOUR(Table2[[#This Row],[Time Recorded]]),(MINUTE(Table2[[#This Row],[Time Recorded]])+Table2[[#This Row],[Prediction (min)]]),0)</f>
        <v>#VALUE!</v>
      </c>
      <c r="E216" s="0" t="n">
        <f aca="false">MINUTE(Table1[[#This Row],[Arrival Time]])</f>
        <v>14</v>
      </c>
    </row>
    <row r="217" customFormat="false" ht="15" hidden="false" customHeight="false" outlineLevel="0" collapsed="false">
      <c r="A217" s="0" t="n">
        <v>518</v>
      </c>
      <c r="B217" s="19" t="n">
        <f aca="true">NOW()</f>
        <v>45482.1786467014</v>
      </c>
      <c r="C217" s="20" t="n">
        <f aca="false">TIME(HOUR(Table1[[#This Row],[Current Time (EXCEL FORMAT)]]),MINUTE(Table1[[#This Row],[Current Time (EXCEL FORMAT)]]),SECOND(Table1[[#This Row],[Current Time (EXCEL FORMAT)]]))</f>
        <v>0.178645833333333</v>
      </c>
      <c r="D217" s="21" t="e">
        <f aca="false">TIME(HOUR(Table2[[#This Row],[Time Recorded]]),(MINUTE(Table2[[#This Row],[Time Recorded]])+Table2[[#This Row],[Prediction (min)]]),0)</f>
        <v>#VALUE!</v>
      </c>
      <c r="E217" s="0" t="n">
        <f aca="false">MINUTE(Table1[[#This Row],[Arrival Time]])</f>
        <v>18</v>
      </c>
    </row>
    <row r="218" customFormat="false" ht="15" hidden="false" customHeight="false" outlineLevel="0" collapsed="false">
      <c r="A218" s="0" t="n">
        <v>519</v>
      </c>
      <c r="B218" s="19" t="n">
        <f aca="true">NOW()</f>
        <v>45482.1786466898</v>
      </c>
      <c r="C218" s="20" t="n">
        <f aca="false">TIME(HOUR(Table1[[#This Row],[Current Time (EXCEL FORMAT)]]),MINUTE(Table1[[#This Row],[Current Time (EXCEL FORMAT)]]),SECOND(Table1[[#This Row],[Current Time (EXCEL FORMAT)]]))</f>
        <v>0.178645833333333</v>
      </c>
      <c r="D218" s="21" t="e">
        <f aca="false">TIME(HOUR(Table2[[#This Row],[Time Recorded]]),(MINUTE(Table2[[#This Row],[Time Recorded]])+Table2[[#This Row],[Prediction (min)]]),0)</f>
        <v>#VALUE!</v>
      </c>
      <c r="E218" s="0" t="n">
        <f aca="false">MINUTE(Table1[[#This Row],[Arrival Time]])</f>
        <v>2</v>
      </c>
    </row>
    <row r="219" customFormat="false" ht="15" hidden="false" customHeight="false" outlineLevel="0" collapsed="false">
      <c r="A219" s="0" t="n">
        <v>520</v>
      </c>
      <c r="B219" s="19" t="n">
        <f aca="true">NOW()</f>
        <v>45482.1786467014</v>
      </c>
      <c r="C219" s="20" t="n">
        <f aca="false">TIME(HOUR(Table1[[#This Row],[Current Time (EXCEL FORMAT)]]),MINUTE(Table1[[#This Row],[Current Time (EXCEL FORMAT)]]),SECOND(Table1[[#This Row],[Current Time (EXCEL FORMAT)]]))</f>
        <v>0.178645833333333</v>
      </c>
      <c r="D219" s="21" t="e">
        <f aca="false">TIME(HOUR(Table2[[#This Row],[Time Recorded]]),(MINUTE(Table2[[#This Row],[Time Recorded]])+Table2[[#This Row],[Prediction (min)]]),0)</f>
        <v>#VALUE!</v>
      </c>
      <c r="E219" s="0" t="n">
        <f aca="false">MINUTE(Table1[[#This Row],[Arrival Time]])</f>
        <v>2</v>
      </c>
    </row>
    <row r="220" customFormat="false" ht="15" hidden="false" customHeight="false" outlineLevel="0" collapsed="false">
      <c r="A220" s="0" t="n">
        <v>521</v>
      </c>
      <c r="B220" s="19" t="n">
        <f aca="true">NOW()</f>
        <v>45482.1786467014</v>
      </c>
      <c r="C220" s="20" t="n">
        <f aca="false">TIME(HOUR(Table1[[#This Row],[Current Time (EXCEL FORMAT)]]),MINUTE(Table1[[#This Row],[Current Time (EXCEL FORMAT)]]),SECOND(Table1[[#This Row],[Current Time (EXCEL FORMAT)]]))</f>
        <v>0.178645833333333</v>
      </c>
      <c r="D220" s="21" t="e">
        <f aca="false">TIME(HOUR(Table2[[#This Row],[Time Recorded]]),(MINUTE(Table2[[#This Row],[Time Recorded]])+Table2[[#This Row],[Prediction (min)]]),0)</f>
        <v>#VALUE!</v>
      </c>
      <c r="E220" s="0" t="n">
        <f aca="false">MINUTE(Table1[[#This Row],[Arrival Time]])</f>
        <v>2</v>
      </c>
    </row>
    <row r="221" customFormat="false" ht="15" hidden="false" customHeight="false" outlineLevel="0" collapsed="false">
      <c r="A221" s="0" t="n">
        <v>522</v>
      </c>
      <c r="B221" s="19" t="n">
        <f aca="true">NOW()</f>
        <v>45482.1786467014</v>
      </c>
      <c r="C221" s="20" t="n">
        <f aca="false">TIME(HOUR(Table1[[#This Row],[Current Time (EXCEL FORMAT)]]),MINUTE(Table1[[#This Row],[Current Time (EXCEL FORMAT)]]),SECOND(Table1[[#This Row],[Current Time (EXCEL FORMAT)]]))</f>
        <v>0.178645833333333</v>
      </c>
      <c r="D221" s="21" t="e">
        <f aca="false">TIME(HOUR(Table2[[#This Row],[Time Recorded]]),(MINUTE(Table2[[#This Row],[Time Recorded]])+Table2[[#This Row],[Prediction (min)]]),0)</f>
        <v>#VALUE!</v>
      </c>
      <c r="E221" s="0" t="n">
        <f aca="false">MINUTE(Table1[[#This Row],[Arrival Time]])</f>
        <v>5</v>
      </c>
    </row>
    <row r="222" customFormat="false" ht="15" hidden="false" customHeight="false" outlineLevel="0" collapsed="false">
      <c r="A222" s="0" t="n">
        <v>523</v>
      </c>
      <c r="B222" s="19" t="n">
        <f aca="true">NOW()</f>
        <v>45482.1786467014</v>
      </c>
      <c r="C222" s="20" t="n">
        <f aca="false">TIME(HOUR(Table1[[#This Row],[Current Time (EXCEL FORMAT)]]),MINUTE(Table1[[#This Row],[Current Time (EXCEL FORMAT)]]),SECOND(Table1[[#This Row],[Current Time (EXCEL FORMAT)]]))</f>
        <v>0.178645833333333</v>
      </c>
      <c r="D222" s="21" t="e">
        <f aca="false">TIME(HOUR(Table2[[#This Row],[Time Recorded]]),(MINUTE(Table2[[#This Row],[Time Recorded]])+Table2[[#This Row],[Prediction (min)]]),0)</f>
        <v>#VALUE!</v>
      </c>
      <c r="E222" s="0" t="n">
        <f aca="false">MINUTE(Table1[[#This Row],[Arrival Time]])</f>
        <v>2</v>
      </c>
    </row>
    <row r="223" customFormat="false" ht="15" hidden="false" customHeight="false" outlineLevel="0" collapsed="false">
      <c r="A223" s="0" t="n">
        <v>524</v>
      </c>
      <c r="B223" s="19" t="n">
        <f aca="true">NOW()</f>
        <v>45482.1786467014</v>
      </c>
      <c r="C223" s="20" t="n">
        <f aca="false">TIME(HOUR(Table1[[#This Row],[Current Time (EXCEL FORMAT)]]),MINUTE(Table1[[#This Row],[Current Time (EXCEL FORMAT)]]),SECOND(Table1[[#This Row],[Current Time (EXCEL FORMAT)]]))</f>
        <v>0.178645833333333</v>
      </c>
      <c r="D223" s="21" t="e">
        <f aca="false">TIME(HOUR(Table2[[#This Row],[Time Recorded]]),(MINUTE(Table2[[#This Row],[Time Recorded]])+Table2[[#This Row],[Prediction (min)]]),0)</f>
        <v>#VALUE!</v>
      </c>
      <c r="E223" s="0" t="n">
        <f aca="false">MINUTE(Table1[[#This Row],[Arrival Time]])</f>
        <v>6</v>
      </c>
    </row>
    <row r="224" customFormat="false" ht="15" hidden="false" customHeight="false" outlineLevel="0" collapsed="false">
      <c r="A224" s="0" t="n">
        <v>525</v>
      </c>
      <c r="B224" s="19" t="n">
        <f aca="true">NOW()</f>
        <v>45482.1786467014</v>
      </c>
      <c r="C224" s="20" t="n">
        <f aca="false">TIME(HOUR(Table1[[#This Row],[Current Time (EXCEL FORMAT)]]),MINUTE(Table1[[#This Row],[Current Time (EXCEL FORMAT)]]),SECOND(Table1[[#This Row],[Current Time (EXCEL FORMAT)]]))</f>
        <v>0.178645833333333</v>
      </c>
      <c r="D224" s="21" t="e">
        <f aca="false">TIME(HOUR(Table2[[#This Row],[Time Recorded]]),(MINUTE(Table2[[#This Row],[Time Recorded]])+Table2[[#This Row],[Prediction (min)]]),0)</f>
        <v>#VALUE!</v>
      </c>
      <c r="E224" s="0" t="n">
        <f aca="false">MINUTE(Table1[[#This Row],[Arrival Time]])</f>
        <v>6</v>
      </c>
    </row>
    <row r="225" customFormat="false" ht="15" hidden="false" customHeight="false" outlineLevel="0" collapsed="false">
      <c r="A225" s="0" t="n">
        <v>526</v>
      </c>
      <c r="B225" s="19" t="n">
        <f aca="true">NOW()</f>
        <v>45482.1786467014</v>
      </c>
      <c r="C225" s="20" t="n">
        <f aca="false">TIME(HOUR(Table1[[#This Row],[Current Time (EXCEL FORMAT)]]),MINUTE(Table1[[#This Row],[Current Time (EXCEL FORMAT)]]),SECOND(Table1[[#This Row],[Current Time (EXCEL FORMAT)]]))</f>
        <v>0.178645833333333</v>
      </c>
      <c r="D225" s="21" t="e">
        <f aca="false">TIME(HOUR(Table2[[#This Row],[Time Recorded]]),(MINUTE(Table2[[#This Row],[Time Recorded]])+Table2[[#This Row],[Prediction (min)]]),0)</f>
        <v>#VALUE!</v>
      </c>
      <c r="E225" s="0" t="n">
        <f aca="false">MINUTE(Table1[[#This Row],[Arrival Time]])</f>
        <v>11</v>
      </c>
    </row>
    <row r="226" customFormat="false" ht="15" hidden="false" customHeight="false" outlineLevel="0" collapsed="false">
      <c r="A226" s="0" t="n">
        <v>527</v>
      </c>
      <c r="B226" s="19" t="n">
        <f aca="true">NOW()</f>
        <v>45482.1786467014</v>
      </c>
      <c r="C226" s="20" t="n">
        <f aca="false">TIME(HOUR(Table1[[#This Row],[Current Time (EXCEL FORMAT)]]),MINUTE(Table1[[#This Row],[Current Time (EXCEL FORMAT)]]),SECOND(Table1[[#This Row],[Current Time (EXCEL FORMAT)]]))</f>
        <v>0.178645833333333</v>
      </c>
      <c r="D226" s="21" t="e">
        <f aca="false">TIME(HOUR(Table2[[#This Row],[Time Recorded]]),(MINUTE(Table2[[#This Row],[Time Recorded]])+Table2[[#This Row],[Prediction (min)]]),0)</f>
        <v>#VALUE!</v>
      </c>
      <c r="E226" s="0" t="n">
        <f aca="false">MINUTE(Table1[[#This Row],[Arrival Time]])</f>
        <v>22</v>
      </c>
    </row>
    <row r="227" customFormat="false" ht="15" hidden="false" customHeight="false" outlineLevel="0" collapsed="false">
      <c r="A227" s="0" t="n">
        <v>528</v>
      </c>
      <c r="B227" s="19" t="n">
        <f aca="true">NOW()</f>
        <v>45482.1786467014</v>
      </c>
      <c r="C227" s="20" t="n">
        <f aca="false">TIME(HOUR(Table1[[#This Row],[Current Time (EXCEL FORMAT)]]),MINUTE(Table1[[#This Row],[Current Time (EXCEL FORMAT)]]),SECOND(Table1[[#This Row],[Current Time (EXCEL FORMAT)]]))</f>
        <v>0.178645833333333</v>
      </c>
      <c r="D227" s="21" t="e">
        <f aca="false">TIME(HOUR(Table2[[#This Row],[Time Recorded]]),(MINUTE(Table2[[#This Row],[Time Recorded]])+Table2[[#This Row],[Prediction (min)]]),0)</f>
        <v>#VALUE!</v>
      </c>
      <c r="E227" s="0" t="n">
        <f aca="false">MINUTE(Table1[[#This Row],[Arrival Time]])</f>
        <v>0</v>
      </c>
    </row>
    <row r="228" customFormat="false" ht="15" hidden="false" customHeight="false" outlineLevel="0" collapsed="false">
      <c r="A228" s="0" t="n">
        <v>529</v>
      </c>
      <c r="B228" s="19" t="n">
        <f aca="true">NOW()</f>
        <v>45482.1786467014</v>
      </c>
      <c r="C228" s="20" t="n">
        <f aca="false">TIME(HOUR(Table1[[#This Row],[Current Time (EXCEL FORMAT)]]),MINUTE(Table1[[#This Row],[Current Time (EXCEL FORMAT)]]),SECOND(Table1[[#This Row],[Current Time (EXCEL FORMAT)]]))</f>
        <v>0.178645833333333</v>
      </c>
      <c r="D228" s="21" t="e">
        <f aca="false">TIME(HOUR(Table2[[#This Row],[Time Recorded]]),(MINUTE(Table2[[#This Row],[Time Recorded]])+Table2[[#This Row],[Prediction (min)]]),0)</f>
        <v>#VALUE!</v>
      </c>
      <c r="E228" s="0" t="n">
        <f aca="false">MINUTE(Table1[[#This Row],[Arrival Time]])</f>
        <v>0</v>
      </c>
    </row>
    <row r="229" customFormat="false" ht="15" hidden="false" customHeight="false" outlineLevel="0" collapsed="false">
      <c r="A229" s="0" t="n">
        <v>530</v>
      </c>
      <c r="B229" s="19" t="n">
        <f aca="true">NOW()</f>
        <v>45482.1786467014</v>
      </c>
      <c r="C229" s="20" t="n">
        <f aca="false">TIME(HOUR(Table1[[#This Row],[Current Time (EXCEL FORMAT)]]),MINUTE(Table1[[#This Row],[Current Time (EXCEL FORMAT)]]),SECOND(Table1[[#This Row],[Current Time (EXCEL FORMAT)]]))</f>
        <v>0.178645833333333</v>
      </c>
      <c r="D229" s="21" t="e">
        <f aca="false">TIME(HOUR(Table2[[#This Row],[Time Recorded]]),(MINUTE(Table2[[#This Row],[Time Recorded]])+Table2[[#This Row],[Prediction (min)]]),0)</f>
        <v>#VALUE!</v>
      </c>
      <c r="E229" s="0" t="n">
        <f aca="false">MINUTE(Table1[[#This Row],[Arrival Time]])</f>
        <v>0</v>
      </c>
    </row>
    <row r="230" customFormat="false" ht="15" hidden="false" customHeight="false" outlineLevel="0" collapsed="false">
      <c r="A230" s="0" t="n">
        <v>531</v>
      </c>
      <c r="B230" s="19" t="n">
        <f aca="true">NOW()</f>
        <v>45482.1786467014</v>
      </c>
      <c r="C230" s="20" t="n">
        <f aca="false">TIME(HOUR(Table1[[#This Row],[Current Time (EXCEL FORMAT)]]),MINUTE(Table1[[#This Row],[Current Time (EXCEL FORMAT)]]),SECOND(Table1[[#This Row],[Current Time (EXCEL FORMAT)]]))</f>
        <v>0.178645833333333</v>
      </c>
      <c r="D230" s="21" t="e">
        <f aca="false">TIME(HOUR(Table2[[#This Row],[Time Recorded]]),(MINUTE(Table2[[#This Row],[Time Recorded]])+Table2[[#This Row],[Prediction (min)]]),0)</f>
        <v>#VALUE!</v>
      </c>
      <c r="E230" s="0" t="n">
        <f aca="false">MINUTE(Table1[[#This Row],[Arrival Time]])</f>
        <v>0</v>
      </c>
    </row>
    <row r="231" customFormat="false" ht="15" hidden="false" customHeight="false" outlineLevel="0" collapsed="false">
      <c r="A231" s="0" t="n">
        <v>532</v>
      </c>
      <c r="B231" s="19" t="n">
        <f aca="true">NOW()</f>
        <v>45482.1786467014</v>
      </c>
      <c r="C231" s="20" t="n">
        <f aca="false">TIME(HOUR(Table1[[#This Row],[Current Time (EXCEL FORMAT)]]),MINUTE(Table1[[#This Row],[Current Time (EXCEL FORMAT)]]),SECOND(Table1[[#This Row],[Current Time (EXCEL FORMAT)]]))</f>
        <v>0.178645833333333</v>
      </c>
      <c r="D231" s="21" t="e">
        <f aca="false">TIME(HOUR(Table2[[#This Row],[Time Recorded]]),(MINUTE(Table2[[#This Row],[Time Recorded]])+Table2[[#This Row],[Prediction (min)]]),0)</f>
        <v>#VALUE!</v>
      </c>
      <c r="E231" s="0" t="n">
        <f aca="false">MINUTE(Table1[[#This Row],[Arrival Time]])</f>
        <v>33</v>
      </c>
    </row>
    <row r="232" customFormat="false" ht="15" hidden="false" customHeight="false" outlineLevel="0" collapsed="false">
      <c r="A232" s="0" t="n">
        <v>533</v>
      </c>
      <c r="B232" s="19" t="n">
        <f aca="true">NOW()</f>
        <v>45482.1786466898</v>
      </c>
      <c r="C232" s="20" t="n">
        <f aca="false">TIME(HOUR(Table1[[#This Row],[Current Time (EXCEL FORMAT)]]),MINUTE(Table1[[#This Row],[Current Time (EXCEL FORMAT)]]),SECOND(Table1[[#This Row],[Current Time (EXCEL FORMAT)]]))</f>
        <v>0.178645833333333</v>
      </c>
      <c r="D232" s="21" t="e">
        <f aca="false">TIME(HOUR(Table2[[#This Row],[Time Recorded]]),(MINUTE(Table2[[#This Row],[Time Recorded]])+Table2[[#This Row],[Prediction (min)]]),0)</f>
        <v>#VALUE!</v>
      </c>
      <c r="E232" s="0" t="n">
        <f aca="false">MINUTE(Table1[[#This Row],[Arrival Time]])</f>
        <v>0</v>
      </c>
    </row>
    <row r="233" customFormat="false" ht="15" hidden="false" customHeight="false" outlineLevel="0" collapsed="false">
      <c r="A233" s="0" t="n">
        <v>534</v>
      </c>
      <c r="B233" s="19" t="n">
        <f aca="true">NOW()</f>
        <v>45482.1786467014</v>
      </c>
      <c r="C233" s="20" t="n">
        <f aca="false">TIME(HOUR(Table1[[#This Row],[Current Time (EXCEL FORMAT)]]),MINUTE(Table1[[#This Row],[Current Time (EXCEL FORMAT)]]),SECOND(Table1[[#This Row],[Current Time (EXCEL FORMAT)]]))</f>
        <v>0.178645833333333</v>
      </c>
      <c r="D233" s="21" t="e">
        <f aca="false">TIME(HOUR(Table2[[#This Row],[Time Recorded]]),(MINUTE(Table2[[#This Row],[Time Recorded]])+Table2[[#This Row],[Prediction (min)]]),0)</f>
        <v>#VALUE!</v>
      </c>
      <c r="E233" s="0" t="n">
        <f aca="false">MINUTE(Table1[[#This Row],[Arrival Time]])</f>
        <v>0</v>
      </c>
    </row>
    <row r="234" customFormat="false" ht="15" hidden="false" customHeight="false" outlineLevel="0" collapsed="false">
      <c r="A234" s="0" t="n">
        <v>535</v>
      </c>
      <c r="B234" s="19" t="n">
        <f aca="true">NOW()</f>
        <v>45482.1786466898</v>
      </c>
      <c r="C234" s="20" t="n">
        <f aca="false">TIME(HOUR(Table1[[#This Row],[Current Time (EXCEL FORMAT)]]),MINUTE(Table1[[#This Row],[Current Time (EXCEL FORMAT)]]),SECOND(Table1[[#This Row],[Current Time (EXCEL FORMAT)]]))</f>
        <v>0.178645833333333</v>
      </c>
      <c r="D234" s="21" t="e">
        <f aca="false">TIME(HOUR(Table2[[#This Row],[Time Recorded]]),(MINUTE(Table2[[#This Row],[Time Recorded]])+Table2[[#This Row],[Prediction (min)]]),0)</f>
        <v>#VALUE!</v>
      </c>
      <c r="E234" s="0" t="n">
        <f aca="false">MINUTE(Table1[[#This Row],[Arrival Time]])</f>
        <v>0</v>
      </c>
    </row>
    <row r="235" customFormat="false" ht="15" hidden="false" customHeight="false" outlineLevel="0" collapsed="false">
      <c r="A235" s="0" t="n">
        <v>536</v>
      </c>
      <c r="B235" s="19" t="n">
        <f aca="true">NOW()</f>
        <v>45482.1786467014</v>
      </c>
      <c r="C235" s="20" t="n">
        <f aca="false">TIME(HOUR(Table1[[#This Row],[Current Time (EXCEL FORMAT)]]),MINUTE(Table1[[#This Row],[Current Time (EXCEL FORMAT)]]),SECOND(Table1[[#This Row],[Current Time (EXCEL FORMAT)]]))</f>
        <v>0.178645833333333</v>
      </c>
      <c r="D235" s="21" t="e">
        <f aca="false">TIME(HOUR(Table2[[#This Row],[Time Recorded]]),(MINUTE(Table2[[#This Row],[Time Recorded]])+Table2[[#This Row],[Prediction (min)]]),0)</f>
        <v>#VALUE!</v>
      </c>
      <c r="E235" s="0" t="n">
        <f aca="false">MINUTE(Table1[[#This Row],[Arrival Time]])</f>
        <v>0</v>
      </c>
    </row>
    <row r="236" customFormat="false" ht="15" hidden="false" customHeight="false" outlineLevel="0" collapsed="false">
      <c r="A236" s="0" t="n">
        <v>537</v>
      </c>
      <c r="B236" s="19" t="n">
        <f aca="true">NOW()</f>
        <v>45482.1786467014</v>
      </c>
      <c r="C236" s="20" t="n">
        <f aca="false">TIME(HOUR(Table1[[#This Row],[Current Time (EXCEL FORMAT)]]),MINUTE(Table1[[#This Row],[Current Time (EXCEL FORMAT)]]),SECOND(Table1[[#This Row],[Current Time (EXCEL FORMAT)]]))</f>
        <v>0.178645833333333</v>
      </c>
      <c r="D236" s="21" t="e">
        <f aca="false">TIME(HOUR(Table2[[#This Row],[Time Recorded]]),(MINUTE(Table2[[#This Row],[Time Recorded]])+Table2[[#This Row],[Prediction (min)]]),0)</f>
        <v>#VALUE!</v>
      </c>
      <c r="E236" s="0" t="n">
        <f aca="false">MINUTE(Table1[[#This Row],[Arrival Time]])</f>
        <v>0</v>
      </c>
    </row>
    <row r="237" customFormat="false" ht="15" hidden="false" customHeight="false" outlineLevel="0" collapsed="false">
      <c r="A237" s="0" t="n">
        <v>538</v>
      </c>
      <c r="B237" s="19" t="n">
        <f aca="true">NOW()</f>
        <v>45482.1786467014</v>
      </c>
      <c r="C237" s="20" t="n">
        <f aca="false">TIME(HOUR(Table1[[#This Row],[Current Time (EXCEL FORMAT)]]),MINUTE(Table1[[#This Row],[Current Time (EXCEL FORMAT)]]),SECOND(Table1[[#This Row],[Current Time (EXCEL FORMAT)]]))</f>
        <v>0.178645833333333</v>
      </c>
      <c r="D237" s="21" t="e">
        <f aca="false">TIME(HOUR(Table2[[#This Row],[Time Recorded]]),(MINUTE(Table2[[#This Row],[Time Recorded]])+Table2[[#This Row],[Prediction (min)]]),0)</f>
        <v>#VALUE!</v>
      </c>
      <c r="E237" s="0" t="n">
        <f aca="false">MINUTE(Table1[[#This Row],[Arrival Time]])</f>
        <v>14</v>
      </c>
    </row>
    <row r="238" customFormat="false" ht="15" hidden="false" customHeight="false" outlineLevel="0" collapsed="false">
      <c r="A238" s="0" t="n">
        <v>539</v>
      </c>
      <c r="B238" s="19" t="n">
        <f aca="true">NOW()</f>
        <v>45482.1786467014</v>
      </c>
      <c r="C238" s="20" t="n">
        <f aca="false">TIME(HOUR(Table1[[#This Row],[Current Time (EXCEL FORMAT)]]),MINUTE(Table1[[#This Row],[Current Time (EXCEL FORMAT)]]),SECOND(Table1[[#This Row],[Current Time (EXCEL FORMAT)]]))</f>
        <v>0.178645833333333</v>
      </c>
      <c r="D238" s="21" t="e">
        <f aca="false">TIME(HOUR(Table2[[#This Row],[Time Recorded]]),(MINUTE(Table2[[#This Row],[Time Recorded]])+Table2[[#This Row],[Prediction (min)]]),0)</f>
        <v>#VALUE!</v>
      </c>
      <c r="E238" s="0" t="n">
        <f aca="false">MINUTE(Table1[[#This Row],[Arrival Time]])</f>
        <v>5</v>
      </c>
    </row>
    <row r="239" customFormat="false" ht="15" hidden="false" customHeight="false" outlineLevel="0" collapsed="false">
      <c r="A239" s="0" t="n">
        <v>540</v>
      </c>
      <c r="B239" s="19" t="n">
        <f aca="true">NOW()</f>
        <v>45482.1786467014</v>
      </c>
      <c r="C239" s="20" t="n">
        <f aca="false">TIME(HOUR(Table1[[#This Row],[Current Time (EXCEL FORMAT)]]),MINUTE(Table1[[#This Row],[Current Time (EXCEL FORMAT)]]),SECOND(Table1[[#This Row],[Current Time (EXCEL FORMAT)]]))</f>
        <v>0.178645833333333</v>
      </c>
      <c r="D239" s="21" t="e">
        <f aca="false">TIME(HOUR(Table2[[#This Row],[Time Recorded]]),(MINUTE(Table2[[#This Row],[Time Recorded]])+Table2[[#This Row],[Prediction (min)]]),0)</f>
        <v>#VALUE!</v>
      </c>
      <c r="E239" s="0" t="n">
        <f aca="false">MINUTE(Table1[[#This Row],[Arrival Time]])</f>
        <v>9</v>
      </c>
    </row>
    <row r="240" customFormat="false" ht="15" hidden="false" customHeight="false" outlineLevel="0" collapsed="false">
      <c r="A240" s="0" t="n">
        <v>541</v>
      </c>
      <c r="B240" s="19" t="n">
        <f aca="true">NOW()</f>
        <v>45482.1786467014</v>
      </c>
      <c r="C240" s="20" t="n">
        <f aca="false">TIME(HOUR(Table1[[#This Row],[Current Time (EXCEL FORMAT)]]),MINUTE(Table1[[#This Row],[Current Time (EXCEL FORMAT)]]),SECOND(Table1[[#This Row],[Current Time (EXCEL FORMAT)]]))</f>
        <v>0.178645833333333</v>
      </c>
      <c r="D240" s="21" t="e">
        <f aca="false">TIME(HOUR(Table2[[#This Row],[Time Recorded]]),(MINUTE(Table2[[#This Row],[Time Recorded]])+Table2[[#This Row],[Prediction (min)]]),0)</f>
        <v>#VALUE!</v>
      </c>
      <c r="E240" s="0" t="n">
        <f aca="false">MINUTE(Table1[[#This Row],[Arrival Time]])</f>
        <v>21</v>
      </c>
    </row>
    <row r="241" customFormat="false" ht="15" hidden="false" customHeight="false" outlineLevel="0" collapsed="false">
      <c r="A241" s="0" t="n">
        <v>542</v>
      </c>
      <c r="B241" s="19" t="n">
        <f aca="true">NOW()</f>
        <v>45482.1786467014</v>
      </c>
      <c r="C241" s="20" t="n">
        <f aca="false">TIME(HOUR(Table1[[#This Row],[Current Time (EXCEL FORMAT)]]),MINUTE(Table1[[#This Row],[Current Time (EXCEL FORMAT)]]),SECOND(Table1[[#This Row],[Current Time (EXCEL FORMAT)]]))</f>
        <v>0.178645833333333</v>
      </c>
      <c r="D241" s="21" t="e">
        <f aca="false">TIME(HOUR(Table2[[#This Row],[Time Recorded]]),(MINUTE(Table2[[#This Row],[Time Recorded]])+Table2[[#This Row],[Prediction (min)]]),0)</f>
        <v>#VALUE!</v>
      </c>
      <c r="E241" s="0" t="n">
        <f aca="false">MINUTE(Table1[[#This Row],[Arrival Time]])</f>
        <v>8</v>
      </c>
    </row>
    <row r="242" customFormat="false" ht="15" hidden="false" customHeight="false" outlineLevel="0" collapsed="false">
      <c r="A242" s="0" t="n">
        <v>543</v>
      </c>
      <c r="B242" s="19" t="n">
        <f aca="true">NOW()</f>
        <v>45482.1786467014</v>
      </c>
      <c r="C242" s="20" t="n">
        <f aca="false">TIME(HOUR(Table1[[#This Row],[Current Time (EXCEL FORMAT)]]),MINUTE(Table1[[#This Row],[Current Time (EXCEL FORMAT)]]),SECOND(Table1[[#This Row],[Current Time (EXCEL FORMAT)]]))</f>
        <v>0.178645833333333</v>
      </c>
      <c r="D242" s="21" t="e">
        <f aca="false">TIME(HOUR(Table2[[#This Row],[Time Recorded]]),(MINUTE(Table2[[#This Row],[Time Recorded]])+Table2[[#This Row],[Prediction (min)]]),0)</f>
        <v>#VALUE!</v>
      </c>
      <c r="E242" s="0" t="n">
        <f aca="false">MINUTE(Table1[[#This Row],[Arrival Time]])</f>
        <v>4</v>
      </c>
    </row>
    <row r="243" customFormat="false" ht="15" hidden="false" customHeight="false" outlineLevel="0" collapsed="false">
      <c r="A243" s="0" t="n">
        <v>544</v>
      </c>
      <c r="B243" s="19" t="n">
        <f aca="true">NOW()</f>
        <v>45482.1786467014</v>
      </c>
      <c r="C243" s="20" t="n">
        <f aca="false">TIME(HOUR(Table1[[#This Row],[Current Time (EXCEL FORMAT)]]),MINUTE(Table1[[#This Row],[Current Time (EXCEL FORMAT)]]),SECOND(Table1[[#This Row],[Current Time (EXCEL FORMAT)]]))</f>
        <v>0.178645833333333</v>
      </c>
      <c r="D243" s="21" t="e">
        <f aca="false">TIME(HOUR(Table2[[#This Row],[Time Recorded]]),(MINUTE(Table2[[#This Row],[Time Recorded]])+Table2[[#This Row],[Prediction (min)]]),0)</f>
        <v>#VALUE!</v>
      </c>
      <c r="E243" s="0" t="n">
        <f aca="false">MINUTE(Table1[[#This Row],[Arrival Time]])</f>
        <v>15</v>
      </c>
    </row>
    <row r="244" customFormat="false" ht="15" hidden="false" customHeight="false" outlineLevel="0" collapsed="false">
      <c r="A244" s="0" t="n">
        <v>545</v>
      </c>
      <c r="B244" s="19" t="n">
        <f aca="true">NOW()</f>
        <v>45482.1786467014</v>
      </c>
      <c r="C244" s="20" t="n">
        <f aca="false">TIME(HOUR(Table1[[#This Row],[Current Time (EXCEL FORMAT)]]),MINUTE(Table1[[#This Row],[Current Time (EXCEL FORMAT)]]),SECOND(Table1[[#This Row],[Current Time (EXCEL FORMAT)]]))</f>
        <v>0.178645833333333</v>
      </c>
      <c r="D244" s="21" t="e">
        <f aca="false">TIME(HOUR(Table2[[#This Row],[Time Recorded]]),(MINUTE(Table2[[#This Row],[Time Recorded]])+Table2[[#This Row],[Prediction (min)]]),0)</f>
        <v>#VALUE!</v>
      </c>
      <c r="E244" s="0" t="n">
        <f aca="false">MINUTE(Table1[[#This Row],[Arrival Time]])</f>
        <v>8</v>
      </c>
    </row>
    <row r="245" customFormat="false" ht="15" hidden="false" customHeight="false" outlineLevel="0" collapsed="false">
      <c r="A245" s="0" t="n">
        <v>546</v>
      </c>
      <c r="B245" s="19" t="n">
        <f aca="true">NOW()</f>
        <v>45482.1786467014</v>
      </c>
      <c r="C245" s="20" t="n">
        <f aca="false">TIME(HOUR(Table1[[#This Row],[Current Time (EXCEL FORMAT)]]),MINUTE(Table1[[#This Row],[Current Time (EXCEL FORMAT)]]),SECOND(Table1[[#This Row],[Current Time (EXCEL FORMAT)]]))</f>
        <v>0.178645833333333</v>
      </c>
      <c r="D245" s="21" t="e">
        <f aca="false">TIME(HOUR(Table2[[#This Row],[Time Recorded]]),(MINUTE(Table2[[#This Row],[Time Recorded]])+Table2[[#This Row],[Prediction (min)]]),0)</f>
        <v>#VALUE!</v>
      </c>
      <c r="E245" s="0" t="n">
        <f aca="false">MINUTE(Table1[[#This Row],[Arrival Time]])</f>
        <v>2</v>
      </c>
    </row>
    <row r="246" customFormat="false" ht="15" hidden="false" customHeight="false" outlineLevel="0" collapsed="false">
      <c r="A246" s="0" t="n">
        <v>547</v>
      </c>
      <c r="B246" s="19" t="n">
        <f aca="true">NOW()</f>
        <v>45482.1786467014</v>
      </c>
      <c r="C246" s="20" t="n">
        <f aca="false">TIME(HOUR(Table1[[#This Row],[Current Time (EXCEL FORMAT)]]),MINUTE(Table1[[#This Row],[Current Time (EXCEL FORMAT)]]),SECOND(Table1[[#This Row],[Current Time (EXCEL FORMAT)]]))</f>
        <v>0.178645833333333</v>
      </c>
      <c r="D246" s="21" t="e">
        <f aca="false">TIME(HOUR(Table2[[#This Row],[Time Recorded]]),(MINUTE(Table2[[#This Row],[Time Recorded]])+Table2[[#This Row],[Prediction (min)]]),0)</f>
        <v>#VALUE!</v>
      </c>
      <c r="E246" s="0" t="n">
        <f aca="false">MINUTE(Table1[[#This Row],[Arrival Time]])</f>
        <v>11</v>
      </c>
    </row>
    <row r="247" customFormat="false" ht="15" hidden="false" customHeight="false" outlineLevel="0" collapsed="false">
      <c r="A247" s="0" t="n">
        <v>548</v>
      </c>
      <c r="B247" s="19" t="n">
        <f aca="true">NOW()</f>
        <v>45482.1786467014</v>
      </c>
      <c r="C247" s="20" t="n">
        <f aca="false">TIME(HOUR(Table1[[#This Row],[Current Time (EXCEL FORMAT)]]),MINUTE(Table1[[#This Row],[Current Time (EXCEL FORMAT)]]),SECOND(Table1[[#This Row],[Current Time (EXCEL FORMAT)]]))</f>
        <v>0.178645833333333</v>
      </c>
      <c r="D247" s="21" t="e">
        <f aca="false">TIME(HOUR(Table2[[#This Row],[Time Recorded]]),(MINUTE(Table2[[#This Row],[Time Recorded]])+Table2[[#This Row],[Prediction (min)]]),0)</f>
        <v>#VALUE!</v>
      </c>
      <c r="E247" s="0" t="n">
        <f aca="false">MINUTE(Table1[[#This Row],[Arrival Time]])</f>
        <v>25</v>
      </c>
    </row>
    <row r="248" customFormat="false" ht="15" hidden="false" customHeight="false" outlineLevel="0" collapsed="false">
      <c r="A248" s="0" t="n">
        <v>549</v>
      </c>
      <c r="B248" s="19" t="n">
        <f aca="true">NOW()</f>
        <v>45482.1786466898</v>
      </c>
      <c r="C248" s="20" t="n">
        <f aca="false">TIME(HOUR(Table1[[#This Row],[Current Time (EXCEL FORMAT)]]),MINUTE(Table1[[#This Row],[Current Time (EXCEL FORMAT)]]),SECOND(Table1[[#This Row],[Current Time (EXCEL FORMAT)]]))</f>
        <v>0.178645833333333</v>
      </c>
      <c r="D248" s="21" t="e">
        <f aca="false">TIME(HOUR(Table2[[#This Row],[Time Recorded]]),(MINUTE(Table2[[#This Row],[Time Recorded]])+Table2[[#This Row],[Prediction (min)]]),0)</f>
        <v>#VALUE!</v>
      </c>
      <c r="E248" s="0" t="n">
        <f aca="false">MINUTE(Table1[[#This Row],[Arrival Time]])</f>
        <v>5</v>
      </c>
    </row>
    <row r="249" customFormat="false" ht="15" hidden="false" customHeight="false" outlineLevel="0" collapsed="false">
      <c r="A249" s="0" t="n">
        <v>550</v>
      </c>
      <c r="B249" s="19" t="n">
        <f aca="true">NOW()</f>
        <v>45482.1786467014</v>
      </c>
      <c r="C249" s="20" t="n">
        <f aca="false">TIME(HOUR(Table1[[#This Row],[Current Time (EXCEL FORMAT)]]),MINUTE(Table1[[#This Row],[Current Time (EXCEL FORMAT)]]),SECOND(Table1[[#This Row],[Current Time (EXCEL FORMAT)]]))</f>
        <v>0.178645833333333</v>
      </c>
      <c r="D249" s="21" t="e">
        <f aca="false">TIME(HOUR(Table2[[#This Row],[Time Recorded]]),(MINUTE(Table2[[#This Row],[Time Recorded]])+Table2[[#This Row],[Prediction (min)]]),0)</f>
        <v>#VALUE!</v>
      </c>
      <c r="E249" s="0" t="n">
        <f aca="false">MINUTE(Table1[[#This Row],[Arrival Time]])</f>
        <v>6</v>
      </c>
    </row>
    <row r="250" customFormat="false" ht="15" hidden="false" customHeight="false" outlineLevel="0" collapsed="false">
      <c r="A250" s="0" t="n">
        <v>551</v>
      </c>
      <c r="B250" s="19" t="n">
        <f aca="true">NOW()</f>
        <v>45482.1786467014</v>
      </c>
      <c r="C250" s="20" t="n">
        <f aca="false">TIME(HOUR(Table1[[#This Row],[Current Time (EXCEL FORMAT)]]),MINUTE(Table1[[#This Row],[Current Time (EXCEL FORMAT)]]),SECOND(Table1[[#This Row],[Current Time (EXCEL FORMAT)]]))</f>
        <v>0.178645833333333</v>
      </c>
      <c r="D250" s="21" t="e">
        <f aca="false">TIME(HOUR(Table2[[#This Row],[Time Recorded]]),(MINUTE(Table2[[#This Row],[Time Recorded]])+Table2[[#This Row],[Prediction (min)]]),0)</f>
        <v>#VALUE!</v>
      </c>
      <c r="E250" s="0" t="n">
        <f aca="false">MINUTE(Table1[[#This Row],[Arrival Time]])</f>
        <v>9</v>
      </c>
    </row>
    <row r="251" customFormat="false" ht="15" hidden="false" customHeight="false" outlineLevel="0" collapsed="false">
      <c r="A251" s="0" t="n">
        <v>552</v>
      </c>
      <c r="B251" s="19" t="n">
        <f aca="true">NOW()</f>
        <v>45482.1786467014</v>
      </c>
      <c r="C251" s="20" t="n">
        <f aca="false">TIME(HOUR(Table1[[#This Row],[Current Time (EXCEL FORMAT)]]),MINUTE(Table1[[#This Row],[Current Time (EXCEL FORMAT)]]),SECOND(Table1[[#This Row],[Current Time (EXCEL FORMAT)]]))</f>
        <v>0.178645833333333</v>
      </c>
      <c r="D251" s="21" t="e">
        <f aca="false">TIME(HOUR(Table2[[#This Row],[Time Recorded]]),(MINUTE(Table2[[#This Row],[Time Recorded]])+Table2[[#This Row],[Prediction (min)]]),0)</f>
        <v>#VALUE!</v>
      </c>
      <c r="E251" s="0" t="n">
        <f aca="false">MINUTE(Table1[[#This Row],[Arrival Time]])</f>
        <v>13</v>
      </c>
    </row>
    <row r="252" customFormat="false" ht="15" hidden="false" customHeight="false" outlineLevel="0" collapsed="false">
      <c r="A252" s="0" t="n">
        <v>553</v>
      </c>
      <c r="B252" s="19" t="n">
        <f aca="true">NOW()</f>
        <v>45482.1786467014</v>
      </c>
      <c r="C252" s="20" t="n">
        <f aca="false">TIME(HOUR(Table1[[#This Row],[Current Time (EXCEL FORMAT)]]),MINUTE(Table1[[#This Row],[Current Time (EXCEL FORMAT)]]),SECOND(Table1[[#This Row],[Current Time (EXCEL FORMAT)]]))</f>
        <v>0.178645833333333</v>
      </c>
      <c r="D252" s="21" t="e">
        <f aca="false">TIME(HOUR(Table2[[#This Row],[Time Recorded]]),(MINUTE(Table2[[#This Row],[Time Recorded]])+Table2[[#This Row],[Prediction (min)]]),0)</f>
        <v>#VALUE!</v>
      </c>
      <c r="E252" s="0" t="n">
        <f aca="false">MINUTE(Table1[[#This Row],[Arrival Time]])</f>
        <v>0</v>
      </c>
    </row>
    <row r="253" customFormat="false" ht="15" hidden="false" customHeight="false" outlineLevel="0" collapsed="false">
      <c r="A253" s="0" t="n">
        <v>554</v>
      </c>
      <c r="B253" s="19" t="n">
        <f aca="true">NOW()</f>
        <v>45482.1786467014</v>
      </c>
      <c r="C253" s="20" t="n">
        <f aca="false">TIME(HOUR(Table1[[#This Row],[Current Time (EXCEL FORMAT)]]),MINUTE(Table1[[#This Row],[Current Time (EXCEL FORMAT)]]),SECOND(Table1[[#This Row],[Current Time (EXCEL FORMAT)]]))</f>
        <v>0.178645833333333</v>
      </c>
      <c r="D253" s="21" t="e">
        <f aca="false">TIME(HOUR(Table2[[#This Row],[Time Recorded]]),(MINUTE(Table2[[#This Row],[Time Recorded]])+Table2[[#This Row],[Prediction (min)]]),0)</f>
        <v>#VALUE!</v>
      </c>
      <c r="E253" s="0" t="n">
        <f aca="false">MINUTE(Table1[[#This Row],[Arrival Time]])</f>
        <v>13</v>
      </c>
    </row>
    <row r="254" customFormat="false" ht="15" hidden="false" customHeight="false" outlineLevel="0" collapsed="false">
      <c r="A254" s="0" t="n">
        <v>555</v>
      </c>
      <c r="B254" s="19" t="n">
        <f aca="true">NOW()</f>
        <v>45482.1786467014</v>
      </c>
      <c r="C254" s="20" t="n">
        <f aca="false">TIME(HOUR(Table1[[#This Row],[Current Time (EXCEL FORMAT)]]),MINUTE(Table1[[#This Row],[Current Time (EXCEL FORMAT)]]),SECOND(Table1[[#This Row],[Current Time (EXCEL FORMAT)]]))</f>
        <v>0.178645833333333</v>
      </c>
      <c r="D254" s="21" t="e">
        <f aca="false">TIME(HOUR(Table2[[#This Row],[Time Recorded]]),(MINUTE(Table2[[#This Row],[Time Recorded]])+Table2[[#This Row],[Prediction (min)]]),0)</f>
        <v>#VALUE!</v>
      </c>
      <c r="E254" s="0" t="n">
        <f aca="false">MINUTE(Table1[[#This Row],[Arrival Time]])</f>
        <v>23</v>
      </c>
    </row>
    <row r="255" customFormat="false" ht="15" hidden="false" customHeight="false" outlineLevel="0" collapsed="false">
      <c r="A255" s="0" t="n">
        <v>556</v>
      </c>
      <c r="B255" s="19" t="n">
        <f aca="true">NOW()</f>
        <v>45482.1786467014</v>
      </c>
      <c r="C255" s="20" t="n">
        <f aca="false">TIME(HOUR(Table1[[#This Row],[Current Time (EXCEL FORMAT)]]),MINUTE(Table1[[#This Row],[Current Time (EXCEL FORMAT)]]),SECOND(Table1[[#This Row],[Current Time (EXCEL FORMAT)]]))</f>
        <v>0.178645833333333</v>
      </c>
      <c r="D255" s="21" t="e">
        <f aca="false">TIME(HOUR(Table2[[#This Row],[Time Recorded]]),(MINUTE(Table2[[#This Row],[Time Recorded]])+Table2[[#This Row],[Prediction (min)]]),0)</f>
        <v>#VALUE!</v>
      </c>
      <c r="E255" s="0" t="n">
        <f aca="false">MINUTE(Table1[[#This Row],[Arrival Time]])</f>
        <v>8</v>
      </c>
    </row>
    <row r="256" customFormat="false" ht="15" hidden="false" customHeight="false" outlineLevel="0" collapsed="false">
      <c r="A256" s="0" t="n">
        <v>557</v>
      </c>
      <c r="B256" s="19" t="n">
        <f aca="true">NOW()</f>
        <v>45482.1786467014</v>
      </c>
      <c r="C256" s="20" t="n">
        <f aca="false">TIME(HOUR(Table1[[#This Row],[Current Time (EXCEL FORMAT)]]),MINUTE(Table1[[#This Row],[Current Time (EXCEL FORMAT)]]),SECOND(Table1[[#This Row],[Current Time (EXCEL FORMAT)]]))</f>
        <v>0.178645833333333</v>
      </c>
      <c r="D256" s="21" t="e">
        <f aca="false">TIME(HOUR(Table2[[#This Row],[Time Recorded]]),(MINUTE(Table2[[#This Row],[Time Recorded]])+Table2[[#This Row],[Prediction (min)]]),0)</f>
        <v>#VALUE!</v>
      </c>
      <c r="E256" s="0" t="n">
        <f aca="false">MINUTE(Table1[[#This Row],[Arrival Time]])</f>
        <v>26</v>
      </c>
    </row>
    <row r="257" customFormat="false" ht="15" hidden="false" customHeight="false" outlineLevel="0" collapsed="false">
      <c r="A257" s="0" t="n">
        <v>558</v>
      </c>
      <c r="B257" s="19" t="n">
        <f aca="true">NOW()</f>
        <v>45482.1786467014</v>
      </c>
      <c r="C257" s="20" t="n">
        <f aca="false">TIME(HOUR(Table1[[#This Row],[Current Time (EXCEL FORMAT)]]),MINUTE(Table1[[#This Row],[Current Time (EXCEL FORMAT)]]),SECOND(Table1[[#This Row],[Current Time (EXCEL FORMAT)]]))</f>
        <v>0.178645833333333</v>
      </c>
      <c r="D257" s="21" t="e">
        <f aca="false">TIME(HOUR(Table2[[#This Row],[Time Recorded]]),(MINUTE(Table2[[#This Row],[Time Recorded]])+Table2[[#This Row],[Prediction (min)]]),0)</f>
        <v>#VALUE!</v>
      </c>
      <c r="E257" s="0" t="n">
        <f aca="false">MINUTE(Table1[[#This Row],[Arrival Time]])</f>
        <v>8</v>
      </c>
    </row>
    <row r="258" customFormat="false" ht="15" hidden="false" customHeight="false" outlineLevel="0" collapsed="false">
      <c r="A258" s="0" t="n">
        <v>559</v>
      </c>
      <c r="B258" s="19" t="n">
        <f aca="true">NOW()</f>
        <v>45482.1786467014</v>
      </c>
      <c r="C258" s="20" t="n">
        <f aca="false">TIME(HOUR(Table1[[#This Row],[Current Time (EXCEL FORMAT)]]),MINUTE(Table1[[#This Row],[Current Time (EXCEL FORMAT)]]),SECOND(Table1[[#This Row],[Current Time (EXCEL FORMAT)]]))</f>
        <v>0.178645833333333</v>
      </c>
      <c r="D258" s="21" t="e">
        <f aca="false">TIME(HOUR(Table2[[#This Row],[Time Recorded]]),(MINUTE(Table2[[#This Row],[Time Recorded]])+Table2[[#This Row],[Prediction (min)]]),0)</f>
        <v>#VALUE!</v>
      </c>
      <c r="E258" s="0" t="n">
        <f aca="false">MINUTE(Table1[[#This Row],[Arrival Time]])</f>
        <v>20</v>
      </c>
    </row>
    <row r="259" customFormat="false" ht="15" hidden="false" customHeight="false" outlineLevel="0" collapsed="false">
      <c r="A259" s="0" t="n">
        <v>560</v>
      </c>
      <c r="B259" s="19" t="n">
        <f aca="true">NOW()</f>
        <v>45482.1786467014</v>
      </c>
      <c r="C259" s="20" t="n">
        <f aca="false">TIME(HOUR(Table1[[#This Row],[Current Time (EXCEL FORMAT)]]),MINUTE(Table1[[#This Row],[Current Time (EXCEL FORMAT)]]),SECOND(Table1[[#This Row],[Current Time (EXCEL FORMAT)]]))</f>
        <v>0.178645833333333</v>
      </c>
      <c r="D259" s="21" t="e">
        <f aca="false">TIME(HOUR(Table2[[#This Row],[Time Recorded]]),(MINUTE(Table2[[#This Row],[Time Recorded]])+Table2[[#This Row],[Prediction (min)]]),0)</f>
        <v>#VALUE!</v>
      </c>
      <c r="E259" s="0" t="n">
        <f aca="false">MINUTE(Table1[[#This Row],[Arrival Time]])</f>
        <v>9</v>
      </c>
    </row>
    <row r="260" customFormat="false" ht="15" hidden="false" customHeight="false" outlineLevel="0" collapsed="false">
      <c r="A260" s="0" t="n">
        <v>561</v>
      </c>
      <c r="B260" s="19" t="n">
        <f aca="true">NOW()</f>
        <v>45482.1786467014</v>
      </c>
      <c r="C260" s="20" t="n">
        <f aca="false">TIME(HOUR(Table1[[#This Row],[Current Time (EXCEL FORMAT)]]),MINUTE(Table1[[#This Row],[Current Time (EXCEL FORMAT)]]),SECOND(Table1[[#This Row],[Current Time (EXCEL FORMAT)]]))</f>
        <v>0.178645833333333</v>
      </c>
      <c r="D260" s="21" t="e">
        <f aca="false">TIME(HOUR(Table2[[#This Row],[Time Recorded]]),(MINUTE(Table2[[#This Row],[Time Recorded]])+Table2[[#This Row],[Prediction (min)]]),0)</f>
        <v>#VALUE!</v>
      </c>
      <c r="E260" s="0" t="n">
        <f aca="false">MINUTE(Table1[[#This Row],[Arrival Time]])</f>
        <v>21</v>
      </c>
    </row>
    <row r="261" customFormat="false" ht="15" hidden="false" customHeight="false" outlineLevel="0" collapsed="false">
      <c r="A261" s="0" t="n">
        <v>562</v>
      </c>
      <c r="B261" s="19" t="n">
        <f aca="true">NOW()</f>
        <v>45482.1786467014</v>
      </c>
      <c r="C261" s="20" t="n">
        <f aca="false">TIME(HOUR(Table1[[#This Row],[Current Time (EXCEL FORMAT)]]),MINUTE(Table1[[#This Row],[Current Time (EXCEL FORMAT)]]),SECOND(Table1[[#This Row],[Current Time (EXCEL FORMAT)]]))</f>
        <v>0.178645833333333</v>
      </c>
      <c r="D261" s="21" t="e">
        <f aca="false">TIME(HOUR(Table2[[#This Row],[Time Recorded]]),(MINUTE(Table2[[#This Row],[Time Recorded]])+Table2[[#This Row],[Prediction (min)]]),0)</f>
        <v>#VALUE!</v>
      </c>
      <c r="E261" s="0" t="n">
        <f aca="false">MINUTE(Table1[[#This Row],[Arrival Time]])</f>
        <v>14</v>
      </c>
    </row>
    <row r="262" customFormat="false" ht="15" hidden="false" customHeight="false" outlineLevel="0" collapsed="false">
      <c r="A262" s="0" t="n">
        <v>563</v>
      </c>
      <c r="B262" s="19" t="n">
        <f aca="true">NOW()</f>
        <v>45482.1786467014</v>
      </c>
      <c r="C262" s="20" t="n">
        <f aca="false">TIME(HOUR(Table1[[#This Row],[Current Time (EXCEL FORMAT)]]),MINUTE(Table1[[#This Row],[Current Time (EXCEL FORMAT)]]),SECOND(Table1[[#This Row],[Current Time (EXCEL FORMAT)]]))</f>
        <v>0.178645833333333</v>
      </c>
      <c r="D262" s="21" t="e">
        <f aca="false">TIME(HOUR(Table2[[#This Row],[Time Recorded]]),(MINUTE(Table2[[#This Row],[Time Recorded]])+Table2[[#This Row],[Prediction (min)]]),0)</f>
        <v>#VALUE!</v>
      </c>
      <c r="E262" s="0" t="n">
        <f aca="false">MINUTE(Table1[[#This Row],[Arrival Time]])</f>
        <v>18</v>
      </c>
    </row>
    <row r="263" customFormat="false" ht="15" hidden="false" customHeight="false" outlineLevel="0" collapsed="false">
      <c r="A263" s="0" t="n">
        <v>564</v>
      </c>
      <c r="B263" s="19" t="n">
        <f aca="true">NOW()</f>
        <v>45482.1786467014</v>
      </c>
      <c r="C263" s="20" t="n">
        <f aca="false">TIME(HOUR(Table1[[#This Row],[Current Time (EXCEL FORMAT)]]),MINUTE(Table1[[#This Row],[Current Time (EXCEL FORMAT)]]),SECOND(Table1[[#This Row],[Current Time (EXCEL FORMAT)]]))</f>
        <v>0.178645833333333</v>
      </c>
      <c r="D263" s="21" t="e">
        <f aca="false">TIME(HOUR(Table2[[#This Row],[Time Recorded]]),(MINUTE(Table2[[#This Row],[Time Recorded]])+Table2[[#This Row],[Prediction (min)]]),0)</f>
        <v>#VALUE!</v>
      </c>
      <c r="E263" s="0" t="n">
        <f aca="false">MINUTE(Table1[[#This Row],[Arrival Time]])</f>
        <v>2</v>
      </c>
    </row>
    <row r="264" customFormat="false" ht="15" hidden="false" customHeight="false" outlineLevel="0" collapsed="false">
      <c r="A264" s="0" t="n">
        <v>565</v>
      </c>
      <c r="B264" s="19" t="n">
        <f aca="true">NOW()</f>
        <v>45482.1786466898</v>
      </c>
      <c r="C264" s="20" t="n">
        <f aca="false">TIME(HOUR(Table1[[#This Row],[Current Time (EXCEL FORMAT)]]),MINUTE(Table1[[#This Row],[Current Time (EXCEL FORMAT)]]),SECOND(Table1[[#This Row],[Current Time (EXCEL FORMAT)]]))</f>
        <v>0.178645833333333</v>
      </c>
      <c r="D264" s="21" t="e">
        <f aca="false">TIME(HOUR(Table2[[#This Row],[Time Recorded]]),(MINUTE(Table2[[#This Row],[Time Recorded]])+Table2[[#This Row],[Prediction (min)]]),0)</f>
        <v>#VALUE!</v>
      </c>
      <c r="E264" s="0" t="n">
        <f aca="false">MINUTE(Table1[[#This Row],[Arrival Time]])</f>
        <v>2</v>
      </c>
    </row>
    <row r="265" customFormat="false" ht="15" hidden="false" customHeight="false" outlineLevel="0" collapsed="false">
      <c r="A265" s="0" t="n">
        <v>566</v>
      </c>
      <c r="B265" s="19" t="n">
        <f aca="true">NOW()</f>
        <v>45482.1786467014</v>
      </c>
      <c r="C265" s="20" t="n">
        <f aca="false">TIME(HOUR(Table1[[#This Row],[Current Time (EXCEL FORMAT)]]),MINUTE(Table1[[#This Row],[Current Time (EXCEL FORMAT)]]),SECOND(Table1[[#This Row],[Current Time (EXCEL FORMAT)]]))</f>
        <v>0.178645833333333</v>
      </c>
      <c r="D265" s="21" t="e">
        <f aca="false">TIME(HOUR(Table2[[#This Row],[Time Recorded]]),(MINUTE(Table2[[#This Row],[Time Recorded]])+Table2[[#This Row],[Prediction (min)]]),0)</f>
        <v>#VALUE!</v>
      </c>
      <c r="E265" s="0" t="n">
        <f aca="false">MINUTE(Table1[[#This Row],[Arrival Time]])</f>
        <v>2</v>
      </c>
    </row>
    <row r="266" customFormat="false" ht="15" hidden="false" customHeight="false" outlineLevel="0" collapsed="false">
      <c r="A266" s="0" t="n">
        <v>567</v>
      </c>
      <c r="B266" s="19" t="n">
        <f aca="true">NOW()</f>
        <v>45482.1786467014</v>
      </c>
      <c r="C266" s="20" t="n">
        <f aca="false">TIME(HOUR(Table1[[#This Row],[Current Time (EXCEL FORMAT)]]),MINUTE(Table1[[#This Row],[Current Time (EXCEL FORMAT)]]),SECOND(Table1[[#This Row],[Current Time (EXCEL FORMAT)]]))</f>
        <v>0.178645833333333</v>
      </c>
      <c r="D266" s="21" t="e">
        <f aca="false">TIME(HOUR(Table2[[#This Row],[Time Recorded]]),(MINUTE(Table2[[#This Row],[Time Recorded]])+Table2[[#This Row],[Prediction (min)]]),0)</f>
        <v>#VALUE!</v>
      </c>
      <c r="E266" s="0" t="n">
        <f aca="false">MINUTE(Table1[[#This Row],[Arrival Time]])</f>
        <v>5</v>
      </c>
    </row>
    <row r="267" customFormat="false" ht="15" hidden="false" customHeight="false" outlineLevel="0" collapsed="false">
      <c r="A267" s="0" t="n">
        <v>568</v>
      </c>
      <c r="B267" s="19" t="n">
        <f aca="true">NOW()</f>
        <v>45482.1786467014</v>
      </c>
      <c r="C267" s="20" t="n">
        <f aca="false">TIME(HOUR(Table1[[#This Row],[Current Time (EXCEL FORMAT)]]),MINUTE(Table1[[#This Row],[Current Time (EXCEL FORMAT)]]),SECOND(Table1[[#This Row],[Current Time (EXCEL FORMAT)]]))</f>
        <v>0.178645833333333</v>
      </c>
      <c r="D267" s="21" t="e">
        <f aca="false">TIME(HOUR(Table2[[#This Row],[Time Recorded]]),(MINUTE(Table2[[#This Row],[Time Recorded]])+Table2[[#This Row],[Prediction (min)]]),0)</f>
        <v>#VALUE!</v>
      </c>
      <c r="E267" s="0" t="n">
        <f aca="false">MINUTE(Table1[[#This Row],[Arrival Time]])</f>
        <v>2</v>
      </c>
    </row>
    <row r="268" customFormat="false" ht="15" hidden="false" customHeight="false" outlineLevel="0" collapsed="false">
      <c r="A268" s="0" t="n">
        <v>569</v>
      </c>
      <c r="B268" s="19" t="n">
        <f aca="true">NOW()</f>
        <v>45482.1786467014</v>
      </c>
      <c r="C268" s="20" t="n">
        <f aca="false">TIME(HOUR(Table1[[#This Row],[Current Time (EXCEL FORMAT)]]),MINUTE(Table1[[#This Row],[Current Time (EXCEL FORMAT)]]),SECOND(Table1[[#This Row],[Current Time (EXCEL FORMAT)]]))</f>
        <v>0.178645833333333</v>
      </c>
      <c r="D268" s="21" t="e">
        <f aca="false">TIME(HOUR(Table2[[#This Row],[Time Recorded]]),(MINUTE(Table2[[#This Row],[Time Recorded]])+Table2[[#This Row],[Prediction (min)]]),0)</f>
        <v>#VALUE!</v>
      </c>
      <c r="E268" s="0" t="n">
        <f aca="false">MINUTE(Table1[[#This Row],[Arrival Time]])</f>
        <v>6</v>
      </c>
    </row>
    <row r="269" customFormat="false" ht="15" hidden="false" customHeight="false" outlineLevel="0" collapsed="false">
      <c r="A269" s="0" t="n">
        <v>570</v>
      </c>
      <c r="B269" s="19" t="n">
        <f aca="true">NOW()</f>
        <v>45482.1786467014</v>
      </c>
      <c r="C269" s="20" t="n">
        <f aca="false">TIME(HOUR(Table1[[#This Row],[Current Time (EXCEL FORMAT)]]),MINUTE(Table1[[#This Row],[Current Time (EXCEL FORMAT)]]),SECOND(Table1[[#This Row],[Current Time (EXCEL FORMAT)]]))</f>
        <v>0.178645833333333</v>
      </c>
      <c r="D269" s="21" t="e">
        <f aca="false">TIME(HOUR(Table2[[#This Row],[Time Recorded]]),(MINUTE(Table2[[#This Row],[Time Recorded]])+Table2[[#This Row],[Prediction (min)]]),0)</f>
        <v>#VALUE!</v>
      </c>
      <c r="E269" s="0" t="n">
        <f aca="false">MINUTE(Table1[[#This Row],[Arrival Time]])</f>
        <v>6</v>
      </c>
    </row>
    <row r="270" customFormat="false" ht="15" hidden="false" customHeight="false" outlineLevel="0" collapsed="false">
      <c r="A270" s="0" t="n">
        <v>571</v>
      </c>
      <c r="B270" s="19" t="n">
        <f aca="true">NOW()</f>
        <v>45482.1786467014</v>
      </c>
      <c r="C270" s="20" t="n">
        <f aca="false">TIME(HOUR(Table1[[#This Row],[Current Time (EXCEL FORMAT)]]),MINUTE(Table1[[#This Row],[Current Time (EXCEL FORMAT)]]),SECOND(Table1[[#This Row],[Current Time (EXCEL FORMAT)]]))</f>
        <v>0.178645833333333</v>
      </c>
      <c r="D270" s="21" t="e">
        <f aca="false">TIME(HOUR(Table2[[#This Row],[Time Recorded]]),(MINUTE(Table2[[#This Row],[Time Recorded]])+Table2[[#This Row],[Prediction (min)]]),0)</f>
        <v>#VALUE!</v>
      </c>
      <c r="E270" s="0" t="n">
        <f aca="false">MINUTE(Table1[[#This Row],[Arrival Time]])</f>
        <v>11</v>
      </c>
    </row>
    <row r="271" customFormat="false" ht="15" hidden="false" customHeight="false" outlineLevel="0" collapsed="false">
      <c r="A271" s="0" t="n">
        <v>572</v>
      </c>
      <c r="B271" s="19" t="n">
        <f aca="true">NOW()</f>
        <v>45482.1786467014</v>
      </c>
      <c r="C271" s="20" t="n">
        <f aca="false">TIME(HOUR(Table1[[#This Row],[Current Time (EXCEL FORMAT)]]),MINUTE(Table1[[#This Row],[Current Time (EXCEL FORMAT)]]),SECOND(Table1[[#This Row],[Current Time (EXCEL FORMAT)]]))</f>
        <v>0.178645833333333</v>
      </c>
      <c r="D271" s="21" t="e">
        <f aca="false">TIME(HOUR(Table2[[#This Row],[Time Recorded]]),(MINUTE(Table2[[#This Row],[Time Recorded]])+Table2[[#This Row],[Prediction (min)]]),0)</f>
        <v>#VALUE!</v>
      </c>
      <c r="E271" s="0" t="n">
        <f aca="false">MINUTE(Table1[[#This Row],[Arrival Time]])</f>
        <v>22</v>
      </c>
    </row>
    <row r="272" customFormat="false" ht="15" hidden="false" customHeight="false" outlineLevel="0" collapsed="false">
      <c r="A272" s="0" t="n">
        <v>573</v>
      </c>
      <c r="B272" s="19" t="n">
        <f aca="true">NOW()</f>
        <v>45482.1786467014</v>
      </c>
      <c r="C272" s="20" t="n">
        <f aca="false">TIME(HOUR(Table1[[#This Row],[Current Time (EXCEL FORMAT)]]),MINUTE(Table1[[#This Row],[Current Time (EXCEL FORMAT)]]),SECOND(Table1[[#This Row],[Current Time (EXCEL FORMAT)]]))</f>
        <v>0.178645833333333</v>
      </c>
      <c r="D272" s="21" t="e">
        <f aca="false">TIME(HOUR(Table2[[#This Row],[Time Recorded]]),(MINUTE(Table2[[#This Row],[Time Recorded]])+Table2[[#This Row],[Prediction (min)]]),0)</f>
        <v>#VALUE!</v>
      </c>
      <c r="E272" s="0" t="e">
        <f aca="false">MINUTE(Table1[[#This Row],[Arrival Time]])</f>
        <v>#VALUE!</v>
      </c>
    </row>
    <row r="273" customFormat="false" ht="15" hidden="false" customHeight="false" outlineLevel="0" collapsed="false">
      <c r="A273" s="0" t="n">
        <v>574</v>
      </c>
      <c r="B273" s="19" t="n">
        <f aca="true">NOW()</f>
        <v>45482.1786467014</v>
      </c>
      <c r="C273" s="20" t="n">
        <f aca="false">TIME(HOUR(Table1[[#This Row],[Current Time (EXCEL FORMAT)]]),MINUTE(Table1[[#This Row],[Current Time (EXCEL FORMAT)]]),SECOND(Table1[[#This Row],[Current Time (EXCEL FORMAT)]]))</f>
        <v>0.178645833333333</v>
      </c>
      <c r="D273" s="21" t="e">
        <f aca="false">TIME(HOUR(Table2[[#This Row],[Time Recorded]]),(MINUTE(Table2[[#This Row],[Time Recorded]])+Table2[[#This Row],[Prediction (min)]]),0)</f>
        <v>#VALUE!</v>
      </c>
      <c r="E273" s="0" t="e">
        <f aca="false">MINUTE(Table1[[#This Row],[Arrival Time]])</f>
        <v>#VALUE!</v>
      </c>
    </row>
    <row r="274" customFormat="false" ht="15" hidden="false" customHeight="false" outlineLevel="0" collapsed="false">
      <c r="A274" s="0" t="n">
        <v>575</v>
      </c>
      <c r="B274" s="19" t="n">
        <f aca="true">NOW()</f>
        <v>45482.1786467014</v>
      </c>
      <c r="C274" s="20" t="n">
        <f aca="false">TIME(HOUR(Table1[[#This Row],[Current Time (EXCEL FORMAT)]]),MINUTE(Table1[[#This Row],[Current Time (EXCEL FORMAT)]]),SECOND(Table1[[#This Row],[Current Time (EXCEL FORMAT)]]))</f>
        <v>0.178645833333333</v>
      </c>
      <c r="D274" s="21" t="e">
        <f aca="false">TIME(HOUR(Table2[[#This Row],[Time Recorded]]),(MINUTE(Table2[[#This Row],[Time Recorded]])+Table2[[#This Row],[Prediction (min)]]),0)</f>
        <v>#VALUE!</v>
      </c>
      <c r="E274" s="0" t="e">
        <f aca="false">MINUTE(Table1[[#This Row],[Arrival Time]])</f>
        <v>#VALUE!</v>
      </c>
    </row>
    <row r="275" customFormat="false" ht="15" hidden="false" customHeight="false" outlineLevel="0" collapsed="false">
      <c r="A275" s="0" t="n">
        <v>576</v>
      </c>
      <c r="B275" s="19" t="n">
        <f aca="true">NOW()</f>
        <v>45482.1786467014</v>
      </c>
      <c r="C275" s="20" t="n">
        <f aca="false">TIME(HOUR(Table1[[#This Row],[Current Time (EXCEL FORMAT)]]),MINUTE(Table1[[#This Row],[Current Time (EXCEL FORMAT)]]),SECOND(Table1[[#This Row],[Current Time (EXCEL FORMAT)]]))</f>
        <v>0.178645833333333</v>
      </c>
      <c r="D275" s="21" t="e">
        <f aca="false">TIME(HOUR(Table2[[#This Row],[Time Recorded]]),(MINUTE(Table2[[#This Row],[Time Recorded]])+Table2[[#This Row],[Prediction (min)]]),0)</f>
        <v>#VALUE!</v>
      </c>
      <c r="E275" s="0" t="e">
        <f aca="false">MINUTE(Table1[[#This Row],[Arrival Time]])</f>
        <v>#VALUE!</v>
      </c>
    </row>
    <row r="276" customFormat="false" ht="15" hidden="false" customHeight="false" outlineLevel="0" collapsed="false">
      <c r="A276" s="0" t="n">
        <v>577</v>
      </c>
      <c r="B276" s="19" t="n">
        <f aca="true">NOW()</f>
        <v>45482.1786467014</v>
      </c>
      <c r="C276" s="20" t="n">
        <f aca="false">TIME(HOUR(Table1[[#This Row],[Current Time (EXCEL FORMAT)]]),MINUTE(Table1[[#This Row],[Current Time (EXCEL FORMAT)]]),SECOND(Table1[[#This Row],[Current Time (EXCEL FORMAT)]]))</f>
        <v>0.178645833333333</v>
      </c>
      <c r="D276" s="21" t="e">
        <f aca="false">TIME(HOUR(Table2[[#This Row],[Time Recorded]]),(MINUTE(Table2[[#This Row],[Time Recorded]])+Table2[[#This Row],[Prediction (min)]]),0)</f>
        <v>#VALUE!</v>
      </c>
      <c r="E276" s="0" t="e">
        <f aca="false">MINUTE(Table1[[#This Row],[Arrival Time]])</f>
        <v>#VALUE!</v>
      </c>
    </row>
    <row r="277" customFormat="false" ht="15" hidden="false" customHeight="false" outlineLevel="0" collapsed="false">
      <c r="A277" s="0" t="n">
        <v>578</v>
      </c>
      <c r="B277" s="19" t="n">
        <f aca="true">NOW()</f>
        <v>45482.1786467014</v>
      </c>
      <c r="C277" s="20" t="n">
        <f aca="false">TIME(HOUR(Table1[[#This Row],[Current Time (EXCEL FORMAT)]]),MINUTE(Table1[[#This Row],[Current Time (EXCEL FORMAT)]]),SECOND(Table1[[#This Row],[Current Time (EXCEL FORMAT)]]))</f>
        <v>0.178645833333333</v>
      </c>
      <c r="D277" s="21" t="e">
        <f aca="false">TIME(HOUR(Table2[[#This Row],[Time Recorded]]),(MINUTE(Table2[[#This Row],[Time Recorded]])+Table2[[#This Row],[Prediction (min)]]),0)</f>
        <v>#VALUE!</v>
      </c>
      <c r="E277" s="0" t="e">
        <f aca="false">MINUTE(Table1[[#This Row],[Arrival Time]])</f>
        <v>#VALUE!</v>
      </c>
    </row>
    <row r="278" customFormat="false" ht="15" hidden="false" customHeight="false" outlineLevel="0" collapsed="false">
      <c r="A278" s="0" t="n">
        <v>579</v>
      </c>
      <c r="B278" s="19" t="n">
        <f aca="true">NOW()</f>
        <v>45482.1786467014</v>
      </c>
      <c r="C278" s="20" t="n">
        <f aca="false">TIME(HOUR(Table1[[#This Row],[Current Time (EXCEL FORMAT)]]),MINUTE(Table1[[#This Row],[Current Time (EXCEL FORMAT)]]),SECOND(Table1[[#This Row],[Current Time (EXCEL FORMAT)]]))</f>
        <v>0.178645833333333</v>
      </c>
      <c r="D278" s="21" t="e">
        <f aca="false">TIME(HOUR(Table2[[#This Row],[Time Recorded]]),(MINUTE(Table2[[#This Row],[Time Recorded]])+Table2[[#This Row],[Prediction (min)]]),0)</f>
        <v>#VALUE!</v>
      </c>
      <c r="E278" s="0" t="e">
        <f aca="false">MINUTE(Table1[[#This Row],[Arrival Time]])</f>
        <v>#VALUE!</v>
      </c>
    </row>
    <row r="279" customFormat="false" ht="15" hidden="false" customHeight="false" outlineLevel="0" collapsed="false">
      <c r="A279" s="0" t="n">
        <v>580</v>
      </c>
      <c r="B279" s="19" t="n">
        <f aca="true">NOW()</f>
        <v>45482.1786467014</v>
      </c>
      <c r="C279" s="20" t="n">
        <f aca="false">TIME(HOUR(Table1[[#This Row],[Current Time (EXCEL FORMAT)]]),MINUTE(Table1[[#This Row],[Current Time (EXCEL FORMAT)]]),SECOND(Table1[[#This Row],[Current Time (EXCEL FORMAT)]]))</f>
        <v>0.178645833333333</v>
      </c>
      <c r="D279" s="21" t="e">
        <f aca="false">TIME(HOUR(Table2[[#This Row],[Time Recorded]]),(MINUTE(Table2[[#This Row],[Time Recorded]])+Table2[[#This Row],[Prediction (min)]]),0)</f>
        <v>#VALUE!</v>
      </c>
      <c r="E279" s="0" t="e">
        <f aca="false">MINUTE(Table1[[#This Row],[Arrival Time]])</f>
        <v>#VALUE!</v>
      </c>
    </row>
    <row r="280" customFormat="false" ht="15" hidden="false" customHeight="false" outlineLevel="0" collapsed="false">
      <c r="A280" s="0" t="n">
        <v>581</v>
      </c>
      <c r="B280" s="19" t="n">
        <f aca="true">NOW()</f>
        <v>45482.1786466898</v>
      </c>
      <c r="C280" s="20" t="n">
        <f aca="false">TIME(HOUR(Table1[[#This Row],[Current Time (EXCEL FORMAT)]]),MINUTE(Table1[[#This Row],[Current Time (EXCEL FORMAT)]]),SECOND(Table1[[#This Row],[Current Time (EXCEL FORMAT)]]))</f>
        <v>0.178645833333333</v>
      </c>
      <c r="D280" s="21" t="e">
        <f aca="false">TIME(HOUR(Table2[[#This Row],[Time Recorded]]),(MINUTE(Table2[[#This Row],[Time Recorded]])+Table2[[#This Row],[Prediction (min)]]),0)</f>
        <v>#VALUE!</v>
      </c>
      <c r="E280" s="0" t="e">
        <f aca="false">MINUTE(Table1[[#This Row],[Arrival Time]])</f>
        <v>#VALUE!</v>
      </c>
    </row>
    <row r="281" customFormat="false" ht="15" hidden="false" customHeight="false" outlineLevel="0" collapsed="false">
      <c r="A281" s="0" t="n">
        <v>582</v>
      </c>
      <c r="B281" s="19" t="n">
        <f aca="true">NOW()</f>
        <v>45482.1786467014</v>
      </c>
      <c r="C281" s="20" t="n">
        <f aca="false">TIME(HOUR(Table1[[#This Row],[Current Time (EXCEL FORMAT)]]),MINUTE(Table1[[#This Row],[Current Time (EXCEL FORMAT)]]),SECOND(Table1[[#This Row],[Current Time (EXCEL FORMAT)]]))</f>
        <v>0.178645833333333</v>
      </c>
      <c r="D281" s="21" t="e">
        <f aca="false">TIME(HOUR(Table2[[#This Row],[Time Recorded]]),(MINUTE(Table2[[#This Row],[Time Recorded]])+Table2[[#This Row],[Prediction (min)]]),0)</f>
        <v>#VALUE!</v>
      </c>
      <c r="E281" s="0" t="e">
        <f aca="false">MINUTE(Table1[[#This Row],[Arrival Time]])</f>
        <v>#VALUE!</v>
      </c>
    </row>
    <row r="282" customFormat="false" ht="15" hidden="false" customHeight="false" outlineLevel="0" collapsed="false">
      <c r="A282" s="0" t="n">
        <v>583</v>
      </c>
      <c r="B282" s="19" t="n">
        <f aca="true">NOW()</f>
        <v>45482.1786467014</v>
      </c>
      <c r="C282" s="20" t="n">
        <f aca="false">TIME(HOUR(Table1[[#This Row],[Current Time (EXCEL FORMAT)]]),MINUTE(Table1[[#This Row],[Current Time (EXCEL FORMAT)]]),SECOND(Table1[[#This Row],[Current Time (EXCEL FORMAT)]]))</f>
        <v>0.178645833333333</v>
      </c>
      <c r="D282" s="21" t="e">
        <f aca="false">TIME(HOUR(Table2[[#This Row],[Time Recorded]]),(MINUTE(Table2[[#This Row],[Time Recorded]])+Table2[[#This Row],[Prediction (min)]]),0)</f>
        <v>#VALUE!</v>
      </c>
      <c r="E282" s="0" t="e">
        <f aca="false">MINUTE(Table1[[#This Row],[Arrival Time]])</f>
        <v>#VALUE!</v>
      </c>
    </row>
    <row r="283" customFormat="false" ht="15" hidden="false" customHeight="false" outlineLevel="0" collapsed="false">
      <c r="A283" s="0" t="n">
        <v>584</v>
      </c>
      <c r="B283" s="19" t="n">
        <f aca="true">NOW()</f>
        <v>45482.1786467014</v>
      </c>
      <c r="C283" s="20" t="n">
        <f aca="false">TIME(HOUR(Table1[[#This Row],[Current Time (EXCEL FORMAT)]]),MINUTE(Table1[[#This Row],[Current Time (EXCEL FORMAT)]]),SECOND(Table1[[#This Row],[Current Time (EXCEL FORMAT)]]))</f>
        <v>0.178645833333333</v>
      </c>
      <c r="D283" s="21" t="e">
        <f aca="false">TIME(HOUR(Table2[[#This Row],[Time Recorded]]),(MINUTE(Table2[[#This Row],[Time Recorded]])+Table2[[#This Row],[Prediction (min)]]),0)</f>
        <v>#VALUE!</v>
      </c>
      <c r="E283" s="0" t="e">
        <f aca="false">MINUTE(Table1[[#This Row],[Arrival Time]])</f>
        <v>#VALUE!</v>
      </c>
    </row>
    <row r="284" customFormat="false" ht="15" hidden="false" customHeight="false" outlineLevel="0" collapsed="false">
      <c r="A284" s="0" t="n">
        <v>585</v>
      </c>
      <c r="B284" s="19" t="n">
        <f aca="true">NOW()</f>
        <v>45482.1786467014</v>
      </c>
      <c r="C284" s="20" t="n">
        <f aca="false">TIME(HOUR(Table1[[#This Row],[Current Time (EXCEL FORMAT)]]),MINUTE(Table1[[#This Row],[Current Time (EXCEL FORMAT)]]),SECOND(Table1[[#This Row],[Current Time (EXCEL FORMAT)]]))</f>
        <v>0.178645833333333</v>
      </c>
      <c r="D284" s="21" t="e">
        <f aca="false">TIME(HOUR(Table2[[#This Row],[Time Recorded]]),(MINUTE(Table2[[#This Row],[Time Recorded]])+Table2[[#This Row],[Prediction (min)]]),0)</f>
        <v>#VALUE!</v>
      </c>
      <c r="E284" s="0" t="e">
        <f aca="false">MINUTE(Table1[[#This Row],[Arrival Time]])</f>
        <v>#VALUE!</v>
      </c>
    </row>
    <row r="285" customFormat="false" ht="15" hidden="false" customHeight="false" outlineLevel="0" collapsed="false">
      <c r="A285" s="0" t="n">
        <v>586</v>
      </c>
      <c r="B285" s="19" t="n">
        <f aca="true">NOW()</f>
        <v>45482.1786467014</v>
      </c>
      <c r="C285" s="20" t="n">
        <f aca="false">TIME(HOUR(Table1[[#This Row],[Current Time (EXCEL FORMAT)]]),MINUTE(Table1[[#This Row],[Current Time (EXCEL FORMAT)]]),SECOND(Table1[[#This Row],[Current Time (EXCEL FORMAT)]]))</f>
        <v>0.178645833333333</v>
      </c>
      <c r="D285" s="21" t="e">
        <f aca="false">TIME(HOUR(Table2[[#This Row],[Time Recorded]]),(MINUTE(Table2[[#This Row],[Time Recorded]])+Table2[[#This Row],[Prediction (min)]]),0)</f>
        <v>#VALUE!</v>
      </c>
      <c r="E285" s="0" t="e">
        <f aca="false">MINUTE(Table1[[#This Row],[Arrival Time]])</f>
        <v>#VALUE!</v>
      </c>
    </row>
    <row r="286" customFormat="false" ht="15" hidden="false" customHeight="false" outlineLevel="0" collapsed="false">
      <c r="A286" s="0" t="n">
        <v>587</v>
      </c>
      <c r="B286" s="19" t="n">
        <f aca="true">NOW()</f>
        <v>45482.1786467014</v>
      </c>
      <c r="C286" s="20" t="n">
        <f aca="false">TIME(HOUR(Table1[[#This Row],[Current Time (EXCEL FORMAT)]]),MINUTE(Table1[[#This Row],[Current Time (EXCEL FORMAT)]]),SECOND(Table1[[#This Row],[Current Time (EXCEL FORMAT)]]))</f>
        <v>0.178645833333333</v>
      </c>
      <c r="D286" s="21" t="e">
        <f aca="false">TIME(HOUR(Table2[[#This Row],[Time Recorded]]),(MINUTE(Table2[[#This Row],[Time Recorded]])+Table2[[#This Row],[Prediction (min)]]),0)</f>
        <v>#VALUE!</v>
      </c>
      <c r="E286" s="0" t="e">
        <f aca="false">MINUTE(Table1[[#This Row],[Arrival Time]])</f>
        <v>#VALUE!</v>
      </c>
    </row>
    <row r="287" customFormat="false" ht="15" hidden="false" customHeight="false" outlineLevel="0" collapsed="false">
      <c r="A287" s="0" t="n">
        <v>588</v>
      </c>
      <c r="B287" s="19" t="n">
        <f aca="true">NOW()</f>
        <v>45482.1786467014</v>
      </c>
      <c r="C287" s="20" t="n">
        <f aca="false">TIME(HOUR(Table1[[#This Row],[Current Time (EXCEL FORMAT)]]),MINUTE(Table1[[#This Row],[Current Time (EXCEL FORMAT)]]),SECOND(Table1[[#This Row],[Current Time (EXCEL FORMAT)]]))</f>
        <v>0.178645833333333</v>
      </c>
      <c r="D287" s="21" t="e">
        <f aca="false">TIME(HOUR(Table2[[#This Row],[Time Recorded]]),(MINUTE(Table2[[#This Row],[Time Recorded]])+Table2[[#This Row],[Prediction (min)]]),0)</f>
        <v>#VALUE!</v>
      </c>
      <c r="E287" s="0" t="e">
        <f aca="false">MINUTE(Table1[[#This Row],[Arrival Time]])</f>
        <v>#VALUE!</v>
      </c>
    </row>
    <row r="288" customFormat="false" ht="15" hidden="false" customHeight="false" outlineLevel="0" collapsed="false">
      <c r="A288" s="0" t="n">
        <v>589</v>
      </c>
      <c r="B288" s="19" t="n">
        <f aca="true">NOW()</f>
        <v>45482.1786467014</v>
      </c>
      <c r="C288" s="20" t="n">
        <f aca="false">TIME(HOUR(Table1[[#This Row],[Current Time (EXCEL FORMAT)]]),MINUTE(Table1[[#This Row],[Current Time (EXCEL FORMAT)]]),SECOND(Table1[[#This Row],[Current Time (EXCEL FORMAT)]]))</f>
        <v>0.178645833333333</v>
      </c>
      <c r="D288" s="21" t="e">
        <f aca="false">TIME(HOUR(Table2[[#This Row],[Time Recorded]]),(MINUTE(Table2[[#This Row],[Time Recorded]])+Table2[[#This Row],[Prediction (min)]]),0)</f>
        <v>#VALUE!</v>
      </c>
      <c r="E288" s="0" t="e">
        <f aca="false">MINUTE(Table1[[#This Row],[Arrival Time]])</f>
        <v>#VALUE!</v>
      </c>
    </row>
    <row r="289" customFormat="false" ht="15" hidden="false" customHeight="false" outlineLevel="0" collapsed="false">
      <c r="A289" s="0" t="n">
        <v>590</v>
      </c>
      <c r="B289" s="19" t="n">
        <f aca="true">NOW()</f>
        <v>45482.1786467014</v>
      </c>
      <c r="C289" s="20" t="n">
        <f aca="false">TIME(HOUR(Table1[[#This Row],[Current Time (EXCEL FORMAT)]]),MINUTE(Table1[[#This Row],[Current Time (EXCEL FORMAT)]]),SECOND(Table1[[#This Row],[Current Time (EXCEL FORMAT)]]))</f>
        <v>0.178645833333333</v>
      </c>
      <c r="D289" s="21" t="e">
        <f aca="false">TIME(HOUR(Table2[[#This Row],[Time Recorded]]),(MINUTE(Table2[[#This Row],[Time Recorded]])+Table2[[#This Row],[Prediction (min)]]),0)</f>
        <v>#VALUE!</v>
      </c>
      <c r="E289" s="0" t="e">
        <f aca="false">MINUTE(Table1[[#This Row],[Arrival Time]])</f>
        <v>#VALUE!</v>
      </c>
    </row>
    <row r="290" customFormat="false" ht="15" hidden="false" customHeight="false" outlineLevel="0" collapsed="false">
      <c r="A290" s="0" t="n">
        <v>591</v>
      </c>
      <c r="B290" s="19" t="n">
        <f aca="true">NOW()</f>
        <v>45482.1786467014</v>
      </c>
      <c r="C290" s="20" t="n">
        <f aca="false">TIME(HOUR(Table1[[#This Row],[Current Time (EXCEL FORMAT)]]),MINUTE(Table1[[#This Row],[Current Time (EXCEL FORMAT)]]),SECOND(Table1[[#This Row],[Current Time (EXCEL FORMAT)]]))</f>
        <v>0.178645833333333</v>
      </c>
      <c r="D290" s="21" t="e">
        <f aca="false">TIME(HOUR(Table2[[#This Row],[Time Recorded]]),(MINUTE(Table2[[#This Row],[Time Recorded]])+Table2[[#This Row],[Prediction (min)]]),0)</f>
        <v>#VALUE!</v>
      </c>
      <c r="E290" s="0" t="e">
        <f aca="false">MINUTE(Table1[[#This Row],[Arrival Time]])</f>
        <v>#VALUE!</v>
      </c>
    </row>
    <row r="291" customFormat="false" ht="15" hidden="false" customHeight="false" outlineLevel="0" collapsed="false">
      <c r="A291" s="0" t="n">
        <v>592</v>
      </c>
      <c r="B291" s="19" t="n">
        <f aca="true">NOW()</f>
        <v>45482.1786467014</v>
      </c>
      <c r="C291" s="20" t="n">
        <f aca="false">TIME(HOUR(Table1[[#This Row],[Current Time (EXCEL FORMAT)]]),MINUTE(Table1[[#This Row],[Current Time (EXCEL FORMAT)]]),SECOND(Table1[[#This Row],[Current Time (EXCEL FORMAT)]]))</f>
        <v>0.178645833333333</v>
      </c>
      <c r="D291" s="21" t="e">
        <f aca="false">TIME(HOUR(Table2[[#This Row],[Time Recorded]]),(MINUTE(Table2[[#This Row],[Time Recorded]])+Table2[[#This Row],[Prediction (min)]]),0)</f>
        <v>#VALUE!</v>
      </c>
      <c r="E291" s="0" t="e">
        <f aca="false">MINUTE(Table1[[#This Row],[Arrival Time]])</f>
        <v>#VALUE!</v>
      </c>
    </row>
    <row r="292" customFormat="false" ht="15" hidden="false" customHeight="false" outlineLevel="0" collapsed="false">
      <c r="A292" s="0" t="n">
        <v>593</v>
      </c>
      <c r="B292" s="19" t="n">
        <f aca="true">NOW()</f>
        <v>45482.1786467014</v>
      </c>
      <c r="C292" s="20" t="n">
        <f aca="false">TIME(HOUR(Table1[[#This Row],[Current Time (EXCEL FORMAT)]]),MINUTE(Table1[[#This Row],[Current Time (EXCEL FORMAT)]]),SECOND(Table1[[#This Row],[Current Time (EXCEL FORMAT)]]))</f>
        <v>0.178645833333333</v>
      </c>
      <c r="D292" s="21" t="e">
        <f aca="false">TIME(HOUR(Table2[[#This Row],[Time Recorded]]),(MINUTE(Table2[[#This Row],[Time Recorded]])+Table2[[#This Row],[Prediction (min)]]),0)</f>
        <v>#VALUE!</v>
      </c>
      <c r="E292" s="0" t="e">
        <f aca="false">MINUTE(Table1[[#This Row],[Arrival Time]])</f>
        <v>#VALUE!</v>
      </c>
    </row>
    <row r="293" customFormat="false" ht="15" hidden="false" customHeight="false" outlineLevel="0" collapsed="false">
      <c r="A293" s="0" t="n">
        <v>594</v>
      </c>
      <c r="B293" s="19" t="n">
        <f aca="true">NOW()</f>
        <v>45482.1786467014</v>
      </c>
      <c r="C293" s="20" t="n">
        <f aca="false">TIME(HOUR(Table1[[#This Row],[Current Time (EXCEL FORMAT)]]),MINUTE(Table1[[#This Row],[Current Time (EXCEL FORMAT)]]),SECOND(Table1[[#This Row],[Current Time (EXCEL FORMAT)]]))</f>
        <v>0.178645833333333</v>
      </c>
      <c r="D293" s="21" t="e">
        <f aca="false">TIME(HOUR(Table2[[#This Row],[Time Recorded]]),(MINUTE(Table2[[#This Row],[Time Recorded]])+Table2[[#This Row],[Prediction (min)]]),0)</f>
        <v>#VALUE!</v>
      </c>
      <c r="E293" s="0" t="e">
        <f aca="false">MINUTE(Table1[[#This Row],[Arrival Time]])</f>
        <v>#VALUE!</v>
      </c>
    </row>
    <row r="294" customFormat="false" ht="15" hidden="false" customHeight="false" outlineLevel="0" collapsed="false">
      <c r="A294" s="0" t="n">
        <v>595</v>
      </c>
      <c r="B294" s="19" t="n">
        <f aca="true">NOW()</f>
        <v>45482.1786467014</v>
      </c>
      <c r="C294" s="20" t="n">
        <f aca="false">TIME(HOUR(Table1[[#This Row],[Current Time (EXCEL FORMAT)]]),MINUTE(Table1[[#This Row],[Current Time (EXCEL FORMAT)]]),SECOND(Table1[[#This Row],[Current Time (EXCEL FORMAT)]]))</f>
        <v>0.178645833333333</v>
      </c>
      <c r="D294" s="21" t="e">
        <f aca="false">TIME(HOUR(Table2[[#This Row],[Time Recorded]]),(MINUTE(Table2[[#This Row],[Time Recorded]])+Table2[[#This Row],[Prediction (min)]]),0)</f>
        <v>#VALUE!</v>
      </c>
      <c r="E294" s="0" t="e">
        <f aca="false">MINUTE(Table1[[#This Row],[Arrival Time]])</f>
        <v>#VALUE!</v>
      </c>
    </row>
    <row r="295" customFormat="false" ht="15" hidden="false" customHeight="false" outlineLevel="0" collapsed="false">
      <c r="A295" s="0" t="n">
        <v>596</v>
      </c>
      <c r="B295" s="19" t="n">
        <f aca="true">NOW()</f>
        <v>45482.1786467014</v>
      </c>
      <c r="C295" s="20" t="n">
        <f aca="false">TIME(HOUR(Table1[[#This Row],[Current Time (EXCEL FORMAT)]]),MINUTE(Table1[[#This Row],[Current Time (EXCEL FORMAT)]]),SECOND(Table1[[#This Row],[Current Time (EXCEL FORMAT)]]))</f>
        <v>0.178645833333333</v>
      </c>
      <c r="D295" s="21" t="e">
        <f aca="false">TIME(HOUR(Table2[[#This Row],[Time Recorded]]),(MINUTE(Table2[[#This Row],[Time Recorded]])+Table2[[#This Row],[Prediction (min)]]),0)</f>
        <v>#VALUE!</v>
      </c>
      <c r="E295" s="0" t="e">
        <f aca="false">MINUTE(Table1[[#This Row],[Arrival Time]])</f>
        <v>#VALUE!</v>
      </c>
    </row>
    <row r="296" customFormat="false" ht="15" hidden="false" customHeight="false" outlineLevel="0" collapsed="false">
      <c r="A296" s="0" t="n">
        <v>597</v>
      </c>
      <c r="B296" s="19" t="n">
        <f aca="true">NOW()</f>
        <v>45482.1786466898</v>
      </c>
      <c r="C296" s="20" t="n">
        <f aca="false">TIME(HOUR(Table1[[#This Row],[Current Time (EXCEL FORMAT)]]),MINUTE(Table1[[#This Row],[Current Time (EXCEL FORMAT)]]),SECOND(Table1[[#This Row],[Current Time (EXCEL FORMAT)]]))</f>
        <v>0.178645833333333</v>
      </c>
      <c r="D296" s="21" t="e">
        <f aca="false">TIME(HOUR(Table2[[#This Row],[Time Recorded]]),(MINUTE(Table2[[#This Row],[Time Recorded]])+Table2[[#This Row],[Prediction (min)]]),0)</f>
        <v>#VALUE!</v>
      </c>
      <c r="E296" s="0" t="e">
        <f aca="false">MINUTE(Table1[[#This Row],[Arrival Time]])</f>
        <v>#VALUE!</v>
      </c>
    </row>
    <row r="297" customFormat="false" ht="15" hidden="false" customHeight="false" outlineLevel="0" collapsed="false">
      <c r="A297" s="0" t="n">
        <v>598</v>
      </c>
      <c r="B297" s="19" t="n">
        <f aca="true">NOW()</f>
        <v>45482.1786467014</v>
      </c>
      <c r="C297" s="20" t="n">
        <f aca="false">TIME(HOUR(Table1[[#This Row],[Current Time (EXCEL FORMAT)]]),MINUTE(Table1[[#This Row],[Current Time (EXCEL FORMAT)]]),SECOND(Table1[[#This Row],[Current Time (EXCEL FORMAT)]]))</f>
        <v>0.178645833333333</v>
      </c>
      <c r="D297" s="21" t="e">
        <f aca="false">TIME(HOUR(Table2[[#This Row],[Time Recorded]]),(MINUTE(Table2[[#This Row],[Time Recorded]])+Table2[[#This Row],[Prediction (min)]]),0)</f>
        <v>#VALUE!</v>
      </c>
      <c r="E297" s="0" t="e">
        <f aca="false">MINUTE(Table1[[#This Row],[Arrival Time]])</f>
        <v>#VALUE!</v>
      </c>
    </row>
    <row r="298" customFormat="false" ht="15" hidden="false" customHeight="false" outlineLevel="0" collapsed="false">
      <c r="A298" s="0" t="n">
        <v>599</v>
      </c>
      <c r="B298" s="19" t="n">
        <f aca="true">NOW()</f>
        <v>45482.1786467014</v>
      </c>
      <c r="C298" s="20" t="n">
        <f aca="false">TIME(HOUR(Table1[[#This Row],[Current Time (EXCEL FORMAT)]]),MINUTE(Table1[[#This Row],[Current Time (EXCEL FORMAT)]]),SECOND(Table1[[#This Row],[Current Time (EXCEL FORMAT)]]))</f>
        <v>0.178645833333333</v>
      </c>
      <c r="D298" s="21" t="e">
        <f aca="false">TIME(HOUR(Table2[[#This Row],[Time Recorded]]),(MINUTE(Table2[[#This Row],[Time Recorded]])+Table2[[#This Row],[Prediction (min)]]),0)</f>
        <v>#VALUE!</v>
      </c>
      <c r="E298" s="0" t="e">
        <f aca="false">MINUTE(Table1[[#This Row],[Arrival Time]])</f>
        <v>#VALUE!</v>
      </c>
    </row>
    <row r="299" customFormat="false" ht="15" hidden="false" customHeight="false" outlineLevel="0" collapsed="false">
      <c r="A299" s="0" t="n">
        <v>600</v>
      </c>
      <c r="B299" s="19" t="n">
        <f aca="true">NOW()</f>
        <v>45482.1786467014</v>
      </c>
      <c r="C299" s="20" t="n">
        <f aca="false">TIME(HOUR(Table1[[#This Row],[Current Time (EXCEL FORMAT)]]),MINUTE(Table1[[#This Row],[Current Time (EXCEL FORMAT)]]),SECOND(Table1[[#This Row],[Current Time (EXCEL FORMAT)]]))</f>
        <v>0.178645833333333</v>
      </c>
      <c r="D299" s="21" t="e">
        <f aca="false">TIME(HOUR(Table2[[#This Row],[Time Recorded]]),(MINUTE(Table2[[#This Row],[Time Recorded]])+Table2[[#This Row],[Prediction (min)]]),0)</f>
        <v>#VALUE!</v>
      </c>
      <c r="E299" s="0" t="e">
        <f aca="false">MINUTE(Table1[[#This Row],[Arrival Time]])</f>
        <v>#VALUE!</v>
      </c>
    </row>
    <row r="300" customFormat="false" ht="15" hidden="false" customHeight="false" outlineLevel="0" collapsed="false">
      <c r="A300" s="0" t="n">
        <v>601</v>
      </c>
      <c r="B300" s="19" t="n">
        <f aca="true">NOW()</f>
        <v>45482.1786467014</v>
      </c>
      <c r="C300" s="20" t="n">
        <f aca="false">TIME(HOUR(Table1[[#This Row],[Current Time (EXCEL FORMAT)]]),MINUTE(Table1[[#This Row],[Current Time (EXCEL FORMAT)]]),SECOND(Table1[[#This Row],[Current Time (EXCEL FORMAT)]]))</f>
        <v>0.178645833333333</v>
      </c>
      <c r="D300" s="21" t="e">
        <f aca="false">TIME(HOUR(Table2[[#This Row],[Time Recorded]]),(MINUTE(Table2[[#This Row],[Time Recorded]])+Table2[[#This Row],[Prediction (min)]]),0)</f>
        <v>#VALUE!</v>
      </c>
      <c r="E300" s="0" t="e">
        <f aca="false">MINUTE(Table1[[#This Row],[Arrival Time]])</f>
        <v>#VALUE!</v>
      </c>
    </row>
    <row r="301" customFormat="false" ht="15" hidden="false" customHeight="false" outlineLevel="0" collapsed="false">
      <c r="A301" s="0" t="n">
        <v>602</v>
      </c>
      <c r="B301" s="19" t="n">
        <f aca="true">NOW()</f>
        <v>45482.1786467014</v>
      </c>
      <c r="C301" s="20" t="n">
        <f aca="false">TIME(HOUR(Table1[[#This Row],[Current Time (EXCEL FORMAT)]]),MINUTE(Table1[[#This Row],[Current Time (EXCEL FORMAT)]]),SECOND(Table1[[#This Row],[Current Time (EXCEL FORMAT)]]))</f>
        <v>0.178645833333333</v>
      </c>
      <c r="D301" s="21" t="e">
        <f aca="false">TIME(HOUR(Table2[[#This Row],[Time Recorded]]),(MINUTE(Table2[[#This Row],[Time Recorded]])+Table2[[#This Row],[Prediction (min)]]),0)</f>
        <v>#VALUE!</v>
      </c>
      <c r="E301" s="0" t="e">
        <f aca="false">MINUTE(Table1[[#This Row],[Arrival Time]])</f>
        <v>#VALUE!</v>
      </c>
    </row>
    <row r="302" customFormat="false" ht="15" hidden="false" customHeight="false" outlineLevel="0" collapsed="false">
      <c r="A302" s="0" t="n">
        <v>603</v>
      </c>
      <c r="B302" s="19" t="n">
        <f aca="true">NOW()</f>
        <v>45482.1786467014</v>
      </c>
      <c r="C302" s="20" t="n">
        <f aca="false">TIME(HOUR(Table1[[#This Row],[Current Time (EXCEL FORMAT)]]),MINUTE(Table1[[#This Row],[Current Time (EXCEL FORMAT)]]),SECOND(Table1[[#This Row],[Current Time (EXCEL FORMAT)]]))</f>
        <v>0.178645833333333</v>
      </c>
      <c r="D302" s="21" t="e">
        <f aca="false">TIME(HOUR(Table2[[#This Row],[Time Recorded]]),(MINUTE(Table2[[#This Row],[Time Recorded]])+Table2[[#This Row],[Prediction (min)]]),0)</f>
        <v>#VALUE!</v>
      </c>
      <c r="E302" s="0" t="e">
        <f aca="false">MINUTE(Table1[[#This Row],[Arrival Time]])</f>
        <v>#VALUE!</v>
      </c>
    </row>
    <row r="303" customFormat="false" ht="15" hidden="false" customHeight="false" outlineLevel="0" collapsed="false">
      <c r="A303" s="0" t="n">
        <v>604</v>
      </c>
      <c r="B303" s="19" t="n">
        <f aca="true">NOW()</f>
        <v>45482.1786467014</v>
      </c>
      <c r="C303" s="20" t="n">
        <f aca="false">TIME(HOUR(Table1[[#This Row],[Current Time (EXCEL FORMAT)]]),MINUTE(Table1[[#This Row],[Current Time (EXCEL FORMAT)]]),SECOND(Table1[[#This Row],[Current Time (EXCEL FORMAT)]]))</f>
        <v>0.178645833333333</v>
      </c>
      <c r="D303" s="21" t="e">
        <f aca="false">TIME(HOUR(Table2[[#This Row],[Time Recorded]]),(MINUTE(Table2[[#This Row],[Time Recorded]])+Table2[[#This Row],[Prediction (min)]]),0)</f>
        <v>#VALUE!</v>
      </c>
      <c r="E303" s="0" t="e">
        <f aca="false">MINUTE(Table1[[#This Row],[Arrival Time]])</f>
        <v>#VALUE!</v>
      </c>
    </row>
    <row r="304" customFormat="false" ht="15" hidden="false" customHeight="false" outlineLevel="0" collapsed="false">
      <c r="A304" s="0" t="n">
        <v>605</v>
      </c>
      <c r="B304" s="19" t="n">
        <f aca="true">NOW()</f>
        <v>45482.1786467014</v>
      </c>
      <c r="C304" s="20" t="n">
        <f aca="false">TIME(HOUR(Table1[[#This Row],[Current Time (EXCEL FORMAT)]]),MINUTE(Table1[[#This Row],[Current Time (EXCEL FORMAT)]]),SECOND(Table1[[#This Row],[Current Time (EXCEL FORMAT)]]))</f>
        <v>0.178645833333333</v>
      </c>
      <c r="D304" s="21" t="e">
        <f aca="false">TIME(HOUR(Table2[[#This Row],[Time Recorded]]),(MINUTE(Table2[[#This Row],[Time Recorded]])+Table2[[#This Row],[Prediction (min)]]),0)</f>
        <v>#VALUE!</v>
      </c>
      <c r="E304" s="0" t="e">
        <f aca="false">MINUTE(Table1[[#This Row],[Arrival Time]])</f>
        <v>#VALUE!</v>
      </c>
    </row>
    <row r="305" customFormat="false" ht="15" hidden="false" customHeight="false" outlineLevel="0" collapsed="false">
      <c r="A305" s="0" t="n">
        <v>606</v>
      </c>
      <c r="B305" s="19" t="n">
        <f aca="true">NOW()</f>
        <v>45482.1786467014</v>
      </c>
      <c r="C305" s="20" t="n">
        <f aca="false">TIME(HOUR(Table1[[#This Row],[Current Time (EXCEL FORMAT)]]),MINUTE(Table1[[#This Row],[Current Time (EXCEL FORMAT)]]),SECOND(Table1[[#This Row],[Current Time (EXCEL FORMAT)]]))</f>
        <v>0.178645833333333</v>
      </c>
      <c r="D305" s="21" t="e">
        <f aca="false">TIME(HOUR(Table2[[#This Row],[Time Recorded]]),(MINUTE(Table2[[#This Row],[Time Recorded]])+Table2[[#This Row],[Prediction (min)]]),0)</f>
        <v>#VALUE!</v>
      </c>
      <c r="E305" s="0" t="e">
        <f aca="false">MINUTE(Table1[[#This Row],[Arrival Time]])</f>
        <v>#VALUE!</v>
      </c>
    </row>
    <row r="306" customFormat="false" ht="15" hidden="false" customHeight="false" outlineLevel="0" collapsed="false">
      <c r="A306" s="0" t="n">
        <v>607</v>
      </c>
      <c r="B306" s="19" t="n">
        <f aca="true">NOW()</f>
        <v>45482.1786467014</v>
      </c>
      <c r="C306" s="20" t="n">
        <f aca="false">TIME(HOUR(Table1[[#This Row],[Current Time (EXCEL FORMAT)]]),MINUTE(Table1[[#This Row],[Current Time (EXCEL FORMAT)]]),SECOND(Table1[[#This Row],[Current Time (EXCEL FORMAT)]]))</f>
        <v>0.178645833333333</v>
      </c>
      <c r="D306" s="21" t="e">
        <f aca="false">TIME(HOUR(Table2[[#This Row],[Time Recorded]]),(MINUTE(Table2[[#This Row],[Time Recorded]])+Table2[[#This Row],[Prediction (min)]]),0)</f>
        <v>#VALUE!</v>
      </c>
      <c r="E306" s="0" t="e">
        <f aca="false">MINUTE(Table1[[#This Row],[Arrival Time]])</f>
        <v>#VALUE!</v>
      </c>
    </row>
    <row r="307" customFormat="false" ht="15" hidden="false" customHeight="false" outlineLevel="0" collapsed="false">
      <c r="A307" s="0" t="n">
        <v>608</v>
      </c>
      <c r="B307" s="19" t="n">
        <f aca="true">NOW()</f>
        <v>45482.1786467014</v>
      </c>
      <c r="C307" s="20" t="n">
        <f aca="false">TIME(HOUR(Table1[[#This Row],[Current Time (EXCEL FORMAT)]]),MINUTE(Table1[[#This Row],[Current Time (EXCEL FORMAT)]]),SECOND(Table1[[#This Row],[Current Time (EXCEL FORMAT)]]))</f>
        <v>0.178645833333333</v>
      </c>
      <c r="D307" s="21" t="e">
        <f aca="false">TIME(HOUR(Table2[[#This Row],[Time Recorded]]),(MINUTE(Table2[[#This Row],[Time Recorded]])+Table2[[#This Row],[Prediction (min)]]),0)</f>
        <v>#VALUE!</v>
      </c>
      <c r="E307" s="0" t="e">
        <f aca="false">MINUTE(Table1[[#This Row],[Arrival Time]])</f>
        <v>#VALUE!</v>
      </c>
    </row>
    <row r="308" customFormat="false" ht="15" hidden="false" customHeight="false" outlineLevel="0" collapsed="false">
      <c r="A308" s="0" t="n">
        <v>609</v>
      </c>
      <c r="B308" s="19" t="n">
        <f aca="true">NOW()</f>
        <v>45482.1786467014</v>
      </c>
      <c r="C308" s="20" t="n">
        <f aca="false">TIME(HOUR(Table1[[#This Row],[Current Time (EXCEL FORMAT)]]),MINUTE(Table1[[#This Row],[Current Time (EXCEL FORMAT)]]),SECOND(Table1[[#This Row],[Current Time (EXCEL FORMAT)]]))</f>
        <v>0.178645833333333</v>
      </c>
      <c r="D308" s="21" t="e">
        <f aca="false">TIME(HOUR(Table2[[#This Row],[Time Recorded]]),(MINUTE(Table2[[#This Row],[Time Recorded]])+Table2[[#This Row],[Prediction (min)]]),0)</f>
        <v>#VALUE!</v>
      </c>
      <c r="E308" s="0" t="e">
        <f aca="false">MINUTE(Table1[[#This Row],[Arrival Time]])</f>
        <v>#VALUE!</v>
      </c>
    </row>
    <row r="309" customFormat="false" ht="15" hidden="false" customHeight="false" outlineLevel="0" collapsed="false">
      <c r="A309" s="0" t="n">
        <v>610</v>
      </c>
      <c r="B309" s="19" t="n">
        <f aca="true">NOW()</f>
        <v>45482.1786467014</v>
      </c>
      <c r="C309" s="20" t="n">
        <f aca="false">TIME(HOUR(Table1[[#This Row],[Current Time (EXCEL FORMAT)]]),MINUTE(Table1[[#This Row],[Current Time (EXCEL FORMAT)]]),SECOND(Table1[[#This Row],[Current Time (EXCEL FORMAT)]]))</f>
        <v>0.178645833333333</v>
      </c>
      <c r="D309" s="21" t="e">
        <f aca="false">TIME(HOUR(Table2[[#This Row],[Time Recorded]]),(MINUTE(Table2[[#This Row],[Time Recorded]])+Table2[[#This Row],[Prediction (min)]]),0)</f>
        <v>#VALUE!</v>
      </c>
      <c r="E309" s="0" t="e">
        <f aca="false">MINUTE(Table1[[#This Row],[Arrival Time]])</f>
        <v>#VALUE!</v>
      </c>
    </row>
    <row r="310" customFormat="false" ht="15" hidden="false" customHeight="false" outlineLevel="0" collapsed="false">
      <c r="A310" s="0" t="n">
        <v>611</v>
      </c>
      <c r="B310" s="19" t="n">
        <f aca="true">NOW()</f>
        <v>45482.1786467014</v>
      </c>
      <c r="C310" s="20" t="n">
        <f aca="false">TIME(HOUR(Table1[[#This Row],[Current Time (EXCEL FORMAT)]]),MINUTE(Table1[[#This Row],[Current Time (EXCEL FORMAT)]]),SECOND(Table1[[#This Row],[Current Time (EXCEL FORMAT)]]))</f>
        <v>0.178645833333333</v>
      </c>
      <c r="D310" s="21" t="e">
        <f aca="false">TIME(HOUR(Table2[[#This Row],[Time Recorded]]),(MINUTE(Table2[[#This Row],[Time Recorded]])+Table2[[#This Row],[Prediction (min)]]),0)</f>
        <v>#VALUE!</v>
      </c>
      <c r="E310" s="0" t="e">
        <f aca="false">MINUTE(Table1[[#This Row],[Arrival Time]])</f>
        <v>#VALUE!</v>
      </c>
    </row>
    <row r="311" customFormat="false" ht="15" hidden="false" customHeight="false" outlineLevel="0" collapsed="false">
      <c r="A311" s="0" t="n">
        <v>612</v>
      </c>
      <c r="B311" s="19" t="n">
        <f aca="true">NOW()</f>
        <v>45482.1786467014</v>
      </c>
      <c r="C311" s="20" t="n">
        <f aca="false">TIME(HOUR(Table1[[#This Row],[Current Time (EXCEL FORMAT)]]),MINUTE(Table1[[#This Row],[Current Time (EXCEL FORMAT)]]),SECOND(Table1[[#This Row],[Current Time (EXCEL FORMAT)]]))</f>
        <v>0.178645833333333</v>
      </c>
      <c r="D311" s="21" t="e">
        <f aca="false">TIME(HOUR(Table2[[#This Row],[Time Recorded]]),(MINUTE(Table2[[#This Row],[Time Recorded]])+Table2[[#This Row],[Prediction (min)]]),0)</f>
        <v>#VALUE!</v>
      </c>
      <c r="E311" s="0" t="e">
        <f aca="false">MINUTE(Table1[[#This Row],[Arrival Time]])</f>
        <v>#VALUE!</v>
      </c>
    </row>
    <row r="312" customFormat="false" ht="15" hidden="false" customHeight="false" outlineLevel="0" collapsed="false">
      <c r="A312" s="0" t="n">
        <v>613</v>
      </c>
      <c r="B312" s="19" t="n">
        <f aca="true">NOW()</f>
        <v>45482.1786467014</v>
      </c>
      <c r="C312" s="20" t="n">
        <f aca="false">TIME(HOUR(Table1[[#This Row],[Current Time (EXCEL FORMAT)]]),MINUTE(Table1[[#This Row],[Current Time (EXCEL FORMAT)]]),SECOND(Table1[[#This Row],[Current Time (EXCEL FORMAT)]]))</f>
        <v>0.178645833333333</v>
      </c>
      <c r="D312" s="21" t="e">
        <f aca="false">TIME(HOUR(Table2[[#This Row],[Time Recorded]]),(MINUTE(Table2[[#This Row],[Time Recorded]])+Table2[[#This Row],[Prediction (min)]]),0)</f>
        <v>#VALUE!</v>
      </c>
      <c r="E312" s="0" t="e">
        <f aca="false">MINUTE(Table1[[#This Row],[Arrival Time]])</f>
        <v>#VALUE!</v>
      </c>
    </row>
    <row r="313" customFormat="false" ht="15" hidden="false" customHeight="false" outlineLevel="0" collapsed="false">
      <c r="A313" s="0" t="n">
        <v>614</v>
      </c>
      <c r="B313" s="19" t="n">
        <f aca="true">NOW()</f>
        <v>45482.1786467014</v>
      </c>
      <c r="C313" s="20" t="n">
        <f aca="false">TIME(HOUR(Table1[[#This Row],[Current Time (EXCEL FORMAT)]]),MINUTE(Table1[[#This Row],[Current Time (EXCEL FORMAT)]]),SECOND(Table1[[#This Row],[Current Time (EXCEL FORMAT)]]))</f>
        <v>0.178645833333333</v>
      </c>
      <c r="D313" s="21" t="e">
        <f aca="false">TIME(HOUR(Table2[[#This Row],[Time Recorded]]),(MINUTE(Table2[[#This Row],[Time Recorded]])+Table2[[#This Row],[Prediction (min)]]),0)</f>
        <v>#VALUE!</v>
      </c>
      <c r="E313" s="0" t="e">
        <f aca="false">MINUTE(Table1[[#This Row],[Arrival Time]])</f>
        <v>#VALUE!</v>
      </c>
    </row>
    <row r="314" customFormat="false" ht="15" hidden="false" customHeight="false" outlineLevel="0" collapsed="false">
      <c r="A314" s="0" t="n">
        <v>615</v>
      </c>
      <c r="B314" s="19" t="n">
        <f aca="true">NOW()</f>
        <v>45482.1786467014</v>
      </c>
      <c r="C314" s="20" t="n">
        <f aca="false">TIME(HOUR(Table1[[#This Row],[Current Time (EXCEL FORMAT)]]),MINUTE(Table1[[#This Row],[Current Time (EXCEL FORMAT)]]),SECOND(Table1[[#This Row],[Current Time (EXCEL FORMAT)]]))</f>
        <v>0.178645833333333</v>
      </c>
      <c r="D314" s="21" t="e">
        <f aca="false">TIME(HOUR(Table2[[#This Row],[Time Recorded]]),(MINUTE(Table2[[#This Row],[Time Recorded]])+Table2[[#This Row],[Prediction (min)]]),0)</f>
        <v>#VALUE!</v>
      </c>
      <c r="E314" s="0" t="e">
        <f aca="false">MINUTE(Table1[[#This Row],[Arrival Time]])</f>
        <v>#VALUE!</v>
      </c>
    </row>
    <row r="315" customFormat="false" ht="15" hidden="false" customHeight="false" outlineLevel="0" collapsed="false">
      <c r="A315" s="0" t="n">
        <v>616</v>
      </c>
      <c r="B315" s="19" t="n">
        <f aca="true">NOW()</f>
        <v>45482.1786467014</v>
      </c>
      <c r="C315" s="20" t="n">
        <f aca="false">TIME(HOUR(Table1[[#This Row],[Current Time (EXCEL FORMAT)]]),MINUTE(Table1[[#This Row],[Current Time (EXCEL FORMAT)]]),SECOND(Table1[[#This Row],[Current Time (EXCEL FORMAT)]]))</f>
        <v>0.178645833333333</v>
      </c>
      <c r="D315" s="21" t="e">
        <f aca="false">TIME(HOUR(Table2[[#This Row],[Time Recorded]]),(MINUTE(Table2[[#This Row],[Time Recorded]])+Table2[[#This Row],[Prediction (min)]]),0)</f>
        <v>#VALUE!</v>
      </c>
      <c r="E315" s="0" t="e">
        <f aca="false">MINUTE(Table1[[#This Row],[Arrival Time]])</f>
        <v>#VALUE!</v>
      </c>
    </row>
    <row r="316" customFormat="false" ht="15" hidden="false" customHeight="false" outlineLevel="0" collapsed="false">
      <c r="A316" s="0" t="n">
        <v>617</v>
      </c>
      <c r="B316" s="19" t="n">
        <f aca="true">NOW()</f>
        <v>45482.1786467014</v>
      </c>
      <c r="C316" s="20" t="n">
        <f aca="false">TIME(HOUR(Table1[[#This Row],[Current Time (EXCEL FORMAT)]]),MINUTE(Table1[[#This Row],[Current Time (EXCEL FORMAT)]]),SECOND(Table1[[#This Row],[Current Time (EXCEL FORMAT)]]))</f>
        <v>0.178645833333333</v>
      </c>
      <c r="D316" s="21" t="e">
        <f aca="false">TIME(HOUR(Table2[[#This Row],[Time Recorded]]),(MINUTE(Table2[[#This Row],[Time Recorded]])+Table2[[#This Row],[Prediction (min)]]),0)</f>
        <v>#VALUE!</v>
      </c>
      <c r="E316" s="0" t="e">
        <f aca="false">MINUTE(Table1[[#This Row],[Arrival Time]])</f>
        <v>#VALUE!</v>
      </c>
    </row>
    <row r="317" customFormat="false" ht="15" hidden="false" customHeight="false" outlineLevel="0" collapsed="false">
      <c r="A317" s="0" t="n">
        <v>618</v>
      </c>
      <c r="B317" s="19" t="n">
        <f aca="true">NOW()</f>
        <v>45482.1786467014</v>
      </c>
      <c r="C317" s="20" t="n">
        <f aca="false">TIME(HOUR(Table1[[#This Row],[Current Time (EXCEL FORMAT)]]),MINUTE(Table1[[#This Row],[Current Time (EXCEL FORMAT)]]),SECOND(Table1[[#This Row],[Current Time (EXCEL FORMAT)]]))</f>
        <v>0.178645833333333</v>
      </c>
      <c r="D317" s="21" t="e">
        <f aca="false">TIME(HOUR(Table2[[#This Row],[Time Recorded]]),(MINUTE(Table2[[#This Row],[Time Recorded]])+Table2[[#This Row],[Prediction (min)]]),0)</f>
        <v>#VALUE!</v>
      </c>
      <c r="E317" s="0" t="e">
        <f aca="false">MINUTE(Table1[[#This Row],[Arrival Time]])</f>
        <v>#VALUE!</v>
      </c>
    </row>
    <row r="318" customFormat="false" ht="15" hidden="false" customHeight="false" outlineLevel="0" collapsed="false">
      <c r="A318" s="0" t="n">
        <v>619</v>
      </c>
      <c r="B318" s="19" t="n">
        <f aca="true">NOW()</f>
        <v>45482.1786467014</v>
      </c>
      <c r="C318" s="20" t="n">
        <f aca="false">TIME(HOUR(Table1[[#This Row],[Current Time (EXCEL FORMAT)]]),MINUTE(Table1[[#This Row],[Current Time (EXCEL FORMAT)]]),SECOND(Table1[[#This Row],[Current Time (EXCEL FORMAT)]]))</f>
        <v>0.178645833333333</v>
      </c>
      <c r="D318" s="21" t="e">
        <f aca="false">TIME(HOUR(Table2[[#This Row],[Time Recorded]]),(MINUTE(Table2[[#This Row],[Time Recorded]])+Table2[[#This Row],[Prediction (min)]]),0)</f>
        <v>#VALUE!</v>
      </c>
      <c r="E318" s="0" t="e">
        <f aca="false">MINUTE(Table1[[#This Row],[Arrival Time]])</f>
        <v>#VALUE!</v>
      </c>
    </row>
    <row r="319" customFormat="false" ht="15" hidden="false" customHeight="false" outlineLevel="0" collapsed="false">
      <c r="A319" s="0" t="n">
        <v>620</v>
      </c>
      <c r="B319" s="19" t="n">
        <f aca="true">NOW()</f>
        <v>45482.1786467014</v>
      </c>
      <c r="C319" s="20" t="n">
        <f aca="false">TIME(HOUR(Table1[[#This Row],[Current Time (EXCEL FORMAT)]]),MINUTE(Table1[[#This Row],[Current Time (EXCEL FORMAT)]]),SECOND(Table1[[#This Row],[Current Time (EXCEL FORMAT)]]))</f>
        <v>0.178645833333333</v>
      </c>
      <c r="D319" s="21" t="e">
        <f aca="false">TIME(HOUR(Table2[[#This Row],[Time Recorded]]),(MINUTE(Table2[[#This Row],[Time Recorded]])+Table2[[#This Row],[Prediction (min)]]),0)</f>
        <v>#VALUE!</v>
      </c>
      <c r="E319" s="0" t="e">
        <f aca="false">MINUTE(Table1[[#This Row],[Arrival Time]])</f>
        <v>#VALUE!</v>
      </c>
    </row>
    <row r="320" customFormat="false" ht="15" hidden="false" customHeight="false" outlineLevel="0" collapsed="false">
      <c r="A320" s="0" t="n">
        <v>621</v>
      </c>
      <c r="B320" s="19" t="n">
        <f aca="true">NOW()</f>
        <v>45482.1786467014</v>
      </c>
      <c r="C320" s="20" t="n">
        <f aca="false">TIME(HOUR(Table1[[#This Row],[Current Time (EXCEL FORMAT)]]),MINUTE(Table1[[#This Row],[Current Time (EXCEL FORMAT)]]),SECOND(Table1[[#This Row],[Current Time (EXCEL FORMAT)]]))</f>
        <v>0.178645833333333</v>
      </c>
      <c r="D320" s="21" t="e">
        <f aca="false">TIME(HOUR(Table2[[#This Row],[Time Recorded]]),(MINUTE(Table2[[#This Row],[Time Recorded]])+Table2[[#This Row],[Prediction (min)]]),0)</f>
        <v>#VALUE!</v>
      </c>
      <c r="E320" s="0" t="e">
        <f aca="false">MINUTE(Table1[[#This Row],[Arrival Time]])</f>
        <v>#VALUE!</v>
      </c>
    </row>
    <row r="321" customFormat="false" ht="15" hidden="false" customHeight="false" outlineLevel="0" collapsed="false">
      <c r="A321" s="0" t="n">
        <v>622</v>
      </c>
      <c r="B321" s="19" t="n">
        <f aca="true">NOW()</f>
        <v>45482.1786467014</v>
      </c>
      <c r="C321" s="20" t="n">
        <f aca="false">TIME(HOUR(Table1[[#This Row],[Current Time (EXCEL FORMAT)]]),MINUTE(Table1[[#This Row],[Current Time (EXCEL FORMAT)]]),SECOND(Table1[[#This Row],[Current Time (EXCEL FORMAT)]]))</f>
        <v>0.178645833333333</v>
      </c>
      <c r="D321" s="21" t="e">
        <f aca="false">TIME(HOUR(Table2[[#This Row],[Time Recorded]]),(MINUTE(Table2[[#This Row],[Time Recorded]])+Table2[[#This Row],[Prediction (min)]]),0)</f>
        <v>#VALUE!</v>
      </c>
      <c r="E321" s="0" t="e">
        <f aca="false">MINUTE(Table1[[#This Row],[Arrival Time]])</f>
        <v>#VALUE!</v>
      </c>
    </row>
    <row r="322" customFormat="false" ht="15" hidden="false" customHeight="false" outlineLevel="0" collapsed="false">
      <c r="A322" s="0" t="n">
        <v>623</v>
      </c>
      <c r="B322" s="19" t="n">
        <f aca="true">NOW()</f>
        <v>45482.1786467014</v>
      </c>
      <c r="C322" s="20" t="n">
        <f aca="false">TIME(HOUR(Table1[[#This Row],[Current Time (EXCEL FORMAT)]]),MINUTE(Table1[[#This Row],[Current Time (EXCEL FORMAT)]]),SECOND(Table1[[#This Row],[Current Time (EXCEL FORMAT)]]))</f>
        <v>0.178645833333333</v>
      </c>
      <c r="D322" s="21" t="e">
        <f aca="false">TIME(HOUR(Table2[[#This Row],[Time Recorded]]),(MINUTE(Table2[[#This Row],[Time Recorded]])+Table2[[#This Row],[Prediction (min)]]),0)</f>
        <v>#VALUE!</v>
      </c>
      <c r="E322" s="0" t="e">
        <f aca="false">MINUTE(Table1[[#This Row],[Arrival Time]])</f>
        <v>#VALUE!</v>
      </c>
    </row>
    <row r="323" customFormat="false" ht="15" hidden="false" customHeight="false" outlineLevel="0" collapsed="false">
      <c r="A323" s="0" t="n">
        <v>624</v>
      </c>
      <c r="B323" s="19" t="n">
        <f aca="true">NOW()</f>
        <v>45482.1786467014</v>
      </c>
      <c r="C323" s="20" t="n">
        <f aca="false">TIME(HOUR(Table1[[#This Row],[Current Time (EXCEL FORMAT)]]),MINUTE(Table1[[#This Row],[Current Time (EXCEL FORMAT)]]),SECOND(Table1[[#This Row],[Current Time (EXCEL FORMAT)]]))</f>
        <v>0.178645833333333</v>
      </c>
      <c r="D323" s="21" t="e">
        <f aca="false">TIME(HOUR(Table2[[#This Row],[Time Recorded]]),(MINUTE(Table2[[#This Row],[Time Recorded]])+Table2[[#This Row],[Prediction (min)]]),0)</f>
        <v>#VALUE!</v>
      </c>
      <c r="E323" s="0" t="e">
        <f aca="false">MINUTE(Table1[[#This Row],[Arrival Time]])</f>
        <v>#VALUE!</v>
      </c>
    </row>
    <row r="324" customFormat="false" ht="15" hidden="false" customHeight="false" outlineLevel="0" collapsed="false">
      <c r="A324" s="0" t="n">
        <v>625</v>
      </c>
      <c r="B324" s="19" t="n">
        <f aca="true">NOW()</f>
        <v>45482.1786467014</v>
      </c>
      <c r="C324" s="20" t="n">
        <f aca="false">TIME(HOUR(Table1[[#This Row],[Current Time (EXCEL FORMAT)]]),MINUTE(Table1[[#This Row],[Current Time (EXCEL FORMAT)]]),SECOND(Table1[[#This Row],[Current Time (EXCEL FORMAT)]]))</f>
        <v>0.178645833333333</v>
      </c>
      <c r="D324" s="21" t="e">
        <f aca="false">TIME(HOUR(Table2[[#This Row],[Time Recorded]]),(MINUTE(Table2[[#This Row],[Time Recorded]])+Table2[[#This Row],[Prediction (min)]]),0)</f>
        <v>#VALUE!</v>
      </c>
      <c r="E324" s="0" t="e">
        <f aca="false">MINUTE(Table1[[#This Row],[Arrival Time]])</f>
        <v>#VALUE!</v>
      </c>
    </row>
    <row r="325" customFormat="false" ht="15" hidden="false" customHeight="false" outlineLevel="0" collapsed="false">
      <c r="A325" s="0" t="n">
        <v>626</v>
      </c>
      <c r="B325" s="19" t="n">
        <f aca="true">NOW()</f>
        <v>45482.1786467014</v>
      </c>
      <c r="C325" s="20" t="n">
        <f aca="false">TIME(HOUR(Table1[[#This Row],[Current Time (EXCEL FORMAT)]]),MINUTE(Table1[[#This Row],[Current Time (EXCEL FORMAT)]]),SECOND(Table1[[#This Row],[Current Time (EXCEL FORMAT)]]))</f>
        <v>0.178645833333333</v>
      </c>
      <c r="D325" s="21" t="e">
        <f aca="false">TIME(HOUR(Table2[[#This Row],[Time Recorded]]),(MINUTE(Table2[[#This Row],[Time Recorded]])+Table2[[#This Row],[Prediction (min)]]),0)</f>
        <v>#VALUE!</v>
      </c>
      <c r="E325" s="0" t="e">
        <f aca="false">MINUTE(Table1[[#This Row],[Arrival Time]])</f>
        <v>#VALUE!</v>
      </c>
    </row>
    <row r="326" customFormat="false" ht="15" hidden="false" customHeight="false" outlineLevel="0" collapsed="false">
      <c r="A326" s="0" t="n">
        <v>627</v>
      </c>
      <c r="B326" s="19" t="n">
        <f aca="true">NOW()</f>
        <v>45482.1786467014</v>
      </c>
      <c r="C326" s="20" t="n">
        <f aca="false">TIME(HOUR(Table1[[#This Row],[Current Time (EXCEL FORMAT)]]),MINUTE(Table1[[#This Row],[Current Time (EXCEL FORMAT)]]),SECOND(Table1[[#This Row],[Current Time (EXCEL FORMAT)]]))</f>
        <v>0.178645833333333</v>
      </c>
      <c r="D326" s="21" t="e">
        <f aca="false">TIME(HOUR(Table2[[#This Row],[Time Recorded]]),(MINUTE(Table2[[#This Row],[Time Recorded]])+Table2[[#This Row],[Prediction (min)]]),0)</f>
        <v>#VALUE!</v>
      </c>
      <c r="E326" s="0" t="e">
        <f aca="false">MINUTE(Table1[[#This Row],[Arrival Time]])</f>
        <v>#VALUE!</v>
      </c>
    </row>
    <row r="327" customFormat="false" ht="15" hidden="false" customHeight="false" outlineLevel="0" collapsed="false">
      <c r="A327" s="0" t="n">
        <v>628</v>
      </c>
      <c r="B327" s="19" t="n">
        <f aca="true">NOW()</f>
        <v>45482.1786467014</v>
      </c>
      <c r="C327" s="20" t="n">
        <f aca="false">TIME(HOUR(Table1[[#This Row],[Current Time (EXCEL FORMAT)]]),MINUTE(Table1[[#This Row],[Current Time (EXCEL FORMAT)]]),SECOND(Table1[[#This Row],[Current Time (EXCEL FORMAT)]]))</f>
        <v>0.178645833333333</v>
      </c>
      <c r="D327" s="21" t="e">
        <f aca="false">TIME(HOUR(Table2[[#This Row],[Time Recorded]]),(MINUTE(Table2[[#This Row],[Time Recorded]])+Table2[[#This Row],[Prediction (min)]]),0)</f>
        <v>#VALUE!</v>
      </c>
      <c r="E327" s="0" t="e">
        <f aca="false">MINUTE(Table1[[#This Row],[Arrival Time]])</f>
        <v>#VALUE!</v>
      </c>
    </row>
    <row r="328" customFormat="false" ht="15" hidden="false" customHeight="false" outlineLevel="0" collapsed="false">
      <c r="A328" s="0" t="n">
        <v>629</v>
      </c>
      <c r="B328" s="19" t="n">
        <f aca="true">NOW()</f>
        <v>45482.1786467014</v>
      </c>
      <c r="C328" s="20" t="n">
        <f aca="false">TIME(HOUR(Table1[[#This Row],[Current Time (EXCEL FORMAT)]]),MINUTE(Table1[[#This Row],[Current Time (EXCEL FORMAT)]]),SECOND(Table1[[#This Row],[Current Time (EXCEL FORMAT)]]))</f>
        <v>0.178645833333333</v>
      </c>
      <c r="D328" s="21" t="e">
        <f aca="false">TIME(HOUR(Table2[[#This Row],[Time Recorded]]),(MINUTE(Table2[[#This Row],[Time Recorded]])+Table2[[#This Row],[Prediction (min)]]),0)</f>
        <v>#VALUE!</v>
      </c>
      <c r="E328" s="0" t="e">
        <f aca="false">MINUTE(Table1[[#This Row],[Arrival Time]])</f>
        <v>#VALUE!</v>
      </c>
    </row>
    <row r="329" customFormat="false" ht="15" hidden="false" customHeight="false" outlineLevel="0" collapsed="false">
      <c r="A329" s="0" t="n">
        <v>630</v>
      </c>
      <c r="B329" s="19" t="n">
        <f aca="true">NOW()</f>
        <v>45482.1786467014</v>
      </c>
      <c r="C329" s="20" t="n">
        <f aca="false">TIME(HOUR(Table1[[#This Row],[Current Time (EXCEL FORMAT)]]),MINUTE(Table1[[#This Row],[Current Time (EXCEL FORMAT)]]),SECOND(Table1[[#This Row],[Current Time (EXCEL FORMAT)]]))</f>
        <v>0.178645833333333</v>
      </c>
      <c r="D329" s="21" t="e">
        <f aca="false">TIME(HOUR(Table2[[#This Row],[Time Recorded]]),(MINUTE(Table2[[#This Row],[Time Recorded]])+Table2[[#This Row],[Prediction (min)]]),0)</f>
        <v>#VALUE!</v>
      </c>
      <c r="E329" s="0" t="e">
        <f aca="false">MINUTE(Table1[[#This Row],[Arrival Time]])</f>
        <v>#VALUE!</v>
      </c>
    </row>
    <row r="330" customFormat="false" ht="15" hidden="false" customHeight="false" outlineLevel="0" collapsed="false">
      <c r="A330" s="0" t="n">
        <v>631</v>
      </c>
      <c r="B330" s="19" t="n">
        <f aca="true">NOW()</f>
        <v>45482.1786467014</v>
      </c>
      <c r="C330" s="20" t="n">
        <f aca="false">TIME(HOUR(Table1[[#This Row],[Current Time (EXCEL FORMAT)]]),MINUTE(Table1[[#This Row],[Current Time (EXCEL FORMAT)]]),SECOND(Table1[[#This Row],[Current Time (EXCEL FORMAT)]]))</f>
        <v>0.178645833333333</v>
      </c>
      <c r="D330" s="21" t="e">
        <f aca="false">TIME(HOUR(Table2[[#This Row],[Time Recorded]]),(MINUTE(Table2[[#This Row],[Time Recorded]])+Table2[[#This Row],[Prediction (min)]]),0)</f>
        <v>#VALUE!</v>
      </c>
      <c r="E330" s="0" t="e">
        <f aca="false">MINUTE(Table1[[#This Row],[Arrival Time]])</f>
        <v>#VALUE!</v>
      </c>
    </row>
    <row r="331" customFormat="false" ht="15" hidden="false" customHeight="false" outlineLevel="0" collapsed="false">
      <c r="A331" s="0" t="n">
        <v>632</v>
      </c>
      <c r="B331" s="19" t="n">
        <f aca="true">NOW()</f>
        <v>45482.1786467014</v>
      </c>
      <c r="C331" s="20" t="n">
        <f aca="false">TIME(HOUR(Table1[[#This Row],[Current Time (EXCEL FORMAT)]]),MINUTE(Table1[[#This Row],[Current Time (EXCEL FORMAT)]]),SECOND(Table1[[#This Row],[Current Time (EXCEL FORMAT)]]))</f>
        <v>0.178645833333333</v>
      </c>
      <c r="D331" s="21" t="e">
        <f aca="false">TIME(HOUR(Table2[[#This Row],[Time Recorded]]),(MINUTE(Table2[[#This Row],[Time Recorded]])+Table2[[#This Row],[Prediction (min)]]),0)</f>
        <v>#VALUE!</v>
      </c>
      <c r="E331" s="0" t="e">
        <f aca="false">MINUTE(Table1[[#This Row],[Arrival Time]])</f>
        <v>#VALUE!</v>
      </c>
    </row>
    <row r="332" customFormat="false" ht="15" hidden="false" customHeight="false" outlineLevel="0" collapsed="false">
      <c r="A332" s="0" t="n">
        <v>633</v>
      </c>
      <c r="B332" s="19" t="n">
        <f aca="true">NOW()</f>
        <v>45482.1786467014</v>
      </c>
      <c r="C332" s="20" t="n">
        <f aca="false">TIME(HOUR(Table1[[#This Row],[Current Time (EXCEL FORMAT)]]),MINUTE(Table1[[#This Row],[Current Time (EXCEL FORMAT)]]),SECOND(Table1[[#This Row],[Current Time (EXCEL FORMAT)]]))</f>
        <v>0.178645833333333</v>
      </c>
      <c r="D332" s="21" t="e">
        <f aca="false">TIME(HOUR(Table2[[#This Row],[Time Recorded]]),(MINUTE(Table2[[#This Row],[Time Recorded]])+Table2[[#This Row],[Prediction (min)]]),0)</f>
        <v>#VALUE!</v>
      </c>
      <c r="E332" s="0" t="e">
        <f aca="false">MINUTE(Table1[[#This Row],[Arrival Time]])</f>
        <v>#VALUE!</v>
      </c>
    </row>
    <row r="333" customFormat="false" ht="15" hidden="false" customHeight="false" outlineLevel="0" collapsed="false">
      <c r="A333" s="0" t="n">
        <v>634</v>
      </c>
      <c r="B333" s="19" t="n">
        <f aca="true">NOW()</f>
        <v>45482.1786467014</v>
      </c>
      <c r="C333" s="20" t="n">
        <f aca="false">TIME(HOUR(Table1[[#This Row],[Current Time (EXCEL FORMAT)]]),MINUTE(Table1[[#This Row],[Current Time (EXCEL FORMAT)]]),SECOND(Table1[[#This Row],[Current Time (EXCEL FORMAT)]]))</f>
        <v>0.178645833333333</v>
      </c>
      <c r="D333" s="21" t="e">
        <f aca="false">TIME(HOUR(Table2[[#This Row],[Time Recorded]]),(MINUTE(Table2[[#This Row],[Time Recorded]])+Table2[[#This Row],[Prediction (min)]]),0)</f>
        <v>#VALUE!</v>
      </c>
      <c r="E333" s="0" t="e">
        <f aca="false">MINUTE(Table1[[#This Row],[Arrival Time]])</f>
        <v>#VALUE!</v>
      </c>
    </row>
    <row r="334" customFormat="false" ht="15" hidden="false" customHeight="false" outlineLevel="0" collapsed="false">
      <c r="A334" s="0" t="n">
        <v>635</v>
      </c>
      <c r="B334" s="19" t="n">
        <f aca="true">NOW()</f>
        <v>45482.1786467014</v>
      </c>
      <c r="C334" s="20" t="n">
        <f aca="false">TIME(HOUR(Table1[[#This Row],[Current Time (EXCEL FORMAT)]]),MINUTE(Table1[[#This Row],[Current Time (EXCEL FORMAT)]]),SECOND(Table1[[#This Row],[Current Time (EXCEL FORMAT)]]))</f>
        <v>0.178645833333333</v>
      </c>
      <c r="D334" s="21" t="e">
        <f aca="false">TIME(HOUR(Table2[[#This Row],[Time Recorded]]),(MINUTE(Table2[[#This Row],[Time Recorded]])+Table2[[#This Row],[Prediction (min)]]),0)</f>
        <v>#VALUE!</v>
      </c>
      <c r="E334" s="0" t="e">
        <f aca="false">MINUTE(Table1[[#This Row],[Arrival Time]])</f>
        <v>#VALUE!</v>
      </c>
    </row>
    <row r="335" customFormat="false" ht="15" hidden="false" customHeight="false" outlineLevel="0" collapsed="false">
      <c r="A335" s="0" t="n">
        <v>636</v>
      </c>
      <c r="B335" s="19" t="n">
        <f aca="true">NOW()</f>
        <v>45482.1786467014</v>
      </c>
      <c r="C335" s="20" t="n">
        <f aca="false">TIME(HOUR(Table1[[#This Row],[Current Time (EXCEL FORMAT)]]),MINUTE(Table1[[#This Row],[Current Time (EXCEL FORMAT)]]),SECOND(Table1[[#This Row],[Current Time (EXCEL FORMAT)]]))</f>
        <v>0.178645833333333</v>
      </c>
      <c r="D335" s="21" t="e">
        <f aca="false">TIME(HOUR(Table2[[#This Row],[Time Recorded]]),(MINUTE(Table2[[#This Row],[Time Recorded]])+Table2[[#This Row],[Prediction (min)]]),0)</f>
        <v>#VALUE!</v>
      </c>
      <c r="E335" s="0" t="e">
        <f aca="false">MINUTE(Table1[[#This Row],[Arrival Time]])</f>
        <v>#VALUE!</v>
      </c>
    </row>
    <row r="336" customFormat="false" ht="15" hidden="false" customHeight="false" outlineLevel="0" collapsed="false">
      <c r="A336" s="0" t="n">
        <v>637</v>
      </c>
      <c r="B336" s="19" t="n">
        <f aca="true">NOW()</f>
        <v>45482.1786467014</v>
      </c>
      <c r="C336" s="20" t="n">
        <f aca="false">TIME(HOUR(Table1[[#This Row],[Current Time (EXCEL FORMAT)]]),MINUTE(Table1[[#This Row],[Current Time (EXCEL FORMAT)]]),SECOND(Table1[[#This Row],[Current Time (EXCEL FORMAT)]]))</f>
        <v>0.178645833333333</v>
      </c>
      <c r="D336" s="21" t="e">
        <f aca="false">TIME(HOUR(Table2[[#This Row],[Time Recorded]]),(MINUTE(Table2[[#This Row],[Time Recorded]])+Table2[[#This Row],[Prediction (min)]]),0)</f>
        <v>#VALUE!</v>
      </c>
      <c r="E336" s="0" t="e">
        <f aca="false">MINUTE(Table1[[#This Row],[Arrival Time]])</f>
        <v>#VALUE!</v>
      </c>
    </row>
    <row r="337" customFormat="false" ht="15" hidden="false" customHeight="false" outlineLevel="0" collapsed="false">
      <c r="A337" s="0" t="n">
        <v>638</v>
      </c>
      <c r="B337" s="19" t="n">
        <f aca="true">NOW()</f>
        <v>45482.1786467014</v>
      </c>
      <c r="C337" s="20" t="n">
        <f aca="false">TIME(HOUR(Table1[[#This Row],[Current Time (EXCEL FORMAT)]]),MINUTE(Table1[[#This Row],[Current Time (EXCEL FORMAT)]]),SECOND(Table1[[#This Row],[Current Time (EXCEL FORMAT)]]))</f>
        <v>0.178645833333333</v>
      </c>
      <c r="D337" s="21" t="e">
        <f aca="false">TIME(HOUR(Table2[[#This Row],[Time Recorded]]),(MINUTE(Table2[[#This Row],[Time Recorded]])+Table2[[#This Row],[Prediction (min)]]),0)</f>
        <v>#VALUE!</v>
      </c>
      <c r="E337" s="0" t="e">
        <f aca="false">MINUTE(Table1[[#This Row],[Arrival Time]])</f>
        <v>#VALUE!</v>
      </c>
    </row>
    <row r="338" customFormat="false" ht="15" hidden="false" customHeight="false" outlineLevel="0" collapsed="false">
      <c r="A338" s="0" t="n">
        <v>639</v>
      </c>
      <c r="B338" s="19" t="n">
        <f aca="true">NOW()</f>
        <v>45482.1786467014</v>
      </c>
      <c r="C338" s="20" t="n">
        <f aca="false">TIME(HOUR(Table1[[#This Row],[Current Time (EXCEL FORMAT)]]),MINUTE(Table1[[#This Row],[Current Time (EXCEL FORMAT)]]),SECOND(Table1[[#This Row],[Current Time (EXCEL FORMAT)]]))</f>
        <v>0.178645833333333</v>
      </c>
      <c r="D338" s="21" t="e">
        <f aca="false">TIME(HOUR(Table2[[#This Row],[Time Recorded]]),(MINUTE(Table2[[#This Row],[Time Recorded]])+Table2[[#This Row],[Prediction (min)]]),0)</f>
        <v>#VALUE!</v>
      </c>
      <c r="E338" s="0" t="e">
        <f aca="false">MINUTE(Table1[[#This Row],[Arrival Time]])</f>
        <v>#VALUE!</v>
      </c>
    </row>
    <row r="339" customFormat="false" ht="15" hidden="false" customHeight="false" outlineLevel="0" collapsed="false">
      <c r="A339" s="0" t="n">
        <v>640</v>
      </c>
      <c r="B339" s="19" t="n">
        <f aca="true">NOW()</f>
        <v>45482.1786467014</v>
      </c>
      <c r="C339" s="20" t="n">
        <f aca="false">TIME(HOUR(Table1[[#This Row],[Current Time (EXCEL FORMAT)]]),MINUTE(Table1[[#This Row],[Current Time (EXCEL FORMAT)]]),SECOND(Table1[[#This Row],[Current Time (EXCEL FORMAT)]]))</f>
        <v>0.178645833333333</v>
      </c>
      <c r="D339" s="21" t="e">
        <f aca="false">TIME(HOUR(Table2[[#This Row],[Time Recorded]]),(MINUTE(Table2[[#This Row],[Time Recorded]])+Table2[[#This Row],[Prediction (min)]]),0)</f>
        <v>#VALUE!</v>
      </c>
      <c r="E339" s="0" t="e">
        <f aca="false">MINUTE(Table1[[#This Row],[Arrival Time]])</f>
        <v>#VALUE!</v>
      </c>
    </row>
    <row r="340" customFormat="false" ht="15" hidden="false" customHeight="false" outlineLevel="0" collapsed="false">
      <c r="A340" s="0" t="n">
        <v>641</v>
      </c>
      <c r="B340" s="19" t="n">
        <f aca="true">NOW()</f>
        <v>45482.1786467014</v>
      </c>
      <c r="C340" s="20" t="n">
        <f aca="false">TIME(HOUR(Table1[[#This Row],[Current Time (EXCEL FORMAT)]]),MINUTE(Table1[[#This Row],[Current Time (EXCEL FORMAT)]]),SECOND(Table1[[#This Row],[Current Time (EXCEL FORMAT)]]))</f>
        <v>0.178645833333333</v>
      </c>
      <c r="D340" s="21" t="e">
        <f aca="false">TIME(HOUR(Table2[[#This Row],[Time Recorded]]),(MINUTE(Table2[[#This Row],[Time Recorded]])+Table2[[#This Row],[Prediction (min)]]),0)</f>
        <v>#VALUE!</v>
      </c>
      <c r="E340" s="0" t="e">
        <f aca="false">MINUTE(Table1[[#This Row],[Arrival Time]])</f>
        <v>#VALUE!</v>
      </c>
    </row>
    <row r="341" customFormat="false" ht="15" hidden="false" customHeight="false" outlineLevel="0" collapsed="false">
      <c r="A341" s="0" t="n">
        <v>642</v>
      </c>
      <c r="B341" s="19" t="n">
        <f aca="true">NOW()</f>
        <v>45482.1786467014</v>
      </c>
      <c r="C341" s="20" t="n">
        <f aca="false">TIME(HOUR(Table1[[#This Row],[Current Time (EXCEL FORMAT)]]),MINUTE(Table1[[#This Row],[Current Time (EXCEL FORMAT)]]),SECOND(Table1[[#This Row],[Current Time (EXCEL FORMAT)]]))</f>
        <v>0.178645833333333</v>
      </c>
      <c r="D341" s="21" t="e">
        <f aca="false">TIME(HOUR(Table2[[#This Row],[Time Recorded]]),(MINUTE(Table2[[#This Row],[Time Recorded]])+Table2[[#This Row],[Prediction (min)]]),0)</f>
        <v>#VALUE!</v>
      </c>
      <c r="E341" s="0" t="e">
        <f aca="false">MINUTE(Table1[[#This Row],[Arrival Time]])</f>
        <v>#VALUE!</v>
      </c>
    </row>
    <row r="342" customFormat="false" ht="15" hidden="false" customHeight="false" outlineLevel="0" collapsed="false">
      <c r="A342" s="0" t="n">
        <v>643</v>
      </c>
      <c r="B342" s="19" t="n">
        <f aca="true">NOW()</f>
        <v>45482.1786467014</v>
      </c>
      <c r="C342" s="20" t="n">
        <f aca="false">TIME(HOUR(Table1[[#This Row],[Current Time (EXCEL FORMAT)]]),MINUTE(Table1[[#This Row],[Current Time (EXCEL FORMAT)]]),SECOND(Table1[[#This Row],[Current Time (EXCEL FORMAT)]]))</f>
        <v>0.178645833333333</v>
      </c>
      <c r="D342" s="21" t="e">
        <f aca="false">TIME(HOUR(Table2[[#This Row],[Time Recorded]]),(MINUTE(Table2[[#This Row],[Time Recorded]])+Table2[[#This Row],[Prediction (min)]]),0)</f>
        <v>#VALUE!</v>
      </c>
      <c r="E342" s="0" t="e">
        <f aca="false">MINUTE(Table1[[#This Row],[Arrival Time]])</f>
        <v>#VALUE!</v>
      </c>
    </row>
    <row r="343" customFormat="false" ht="15" hidden="false" customHeight="false" outlineLevel="0" collapsed="false">
      <c r="A343" s="0" t="n">
        <v>644</v>
      </c>
      <c r="B343" s="19" t="n">
        <f aca="true">NOW()</f>
        <v>45482.1786467014</v>
      </c>
      <c r="C343" s="20" t="n">
        <f aca="false">TIME(HOUR(Table1[[#This Row],[Current Time (EXCEL FORMAT)]]),MINUTE(Table1[[#This Row],[Current Time (EXCEL FORMAT)]]),SECOND(Table1[[#This Row],[Current Time (EXCEL FORMAT)]]))</f>
        <v>0.178645833333333</v>
      </c>
      <c r="D343" s="21" t="e">
        <f aca="false">TIME(HOUR(Table2[[#This Row],[Time Recorded]]),(MINUTE(Table2[[#This Row],[Time Recorded]])+Table2[[#This Row],[Prediction (min)]]),0)</f>
        <v>#VALUE!</v>
      </c>
      <c r="E343" s="0" t="e">
        <f aca="false">MINUTE(Table1[[#This Row],[Arrival Time]])</f>
        <v>#VALUE!</v>
      </c>
    </row>
    <row r="344" customFormat="false" ht="15" hidden="false" customHeight="false" outlineLevel="0" collapsed="false">
      <c r="A344" s="0" t="n">
        <v>645</v>
      </c>
      <c r="B344" s="19" t="n">
        <f aca="true">NOW()</f>
        <v>45482.1786467014</v>
      </c>
      <c r="C344" s="20" t="n">
        <f aca="false">TIME(HOUR(Table1[[#This Row],[Current Time (EXCEL FORMAT)]]),MINUTE(Table1[[#This Row],[Current Time (EXCEL FORMAT)]]),SECOND(Table1[[#This Row],[Current Time (EXCEL FORMAT)]]))</f>
        <v>0.178645833333333</v>
      </c>
      <c r="D344" s="21" t="e">
        <f aca="false">TIME(HOUR(Table2[[#This Row],[Time Recorded]]),(MINUTE(Table2[[#This Row],[Time Recorded]])+Table2[[#This Row],[Prediction (min)]]),0)</f>
        <v>#VALUE!</v>
      </c>
      <c r="E344" s="0" t="e">
        <f aca="false">MINUTE(Table1[[#This Row],[Arrival Time]])</f>
        <v>#VALUE!</v>
      </c>
    </row>
    <row r="345" customFormat="false" ht="15" hidden="false" customHeight="false" outlineLevel="0" collapsed="false">
      <c r="A345" s="0" t="n">
        <v>646</v>
      </c>
      <c r="B345" s="19" t="n">
        <f aca="true">NOW()</f>
        <v>45482.1786467014</v>
      </c>
      <c r="C345" s="20" t="n">
        <f aca="false">TIME(HOUR(Table1[[#This Row],[Current Time (EXCEL FORMAT)]]),MINUTE(Table1[[#This Row],[Current Time (EXCEL FORMAT)]]),SECOND(Table1[[#This Row],[Current Time (EXCEL FORMAT)]]))</f>
        <v>0.178645833333333</v>
      </c>
      <c r="D345" s="21" t="e">
        <f aca="false">TIME(HOUR(Table2[[#This Row],[Time Recorded]]),(MINUTE(Table2[[#This Row],[Time Recorded]])+Table2[[#This Row],[Prediction (min)]]),0)</f>
        <v>#VALUE!</v>
      </c>
      <c r="E345" s="0" t="e">
        <f aca="false">MINUTE(Table1[[#This Row],[Arrival Time]])</f>
        <v>#VALUE!</v>
      </c>
    </row>
    <row r="346" customFormat="false" ht="15" hidden="false" customHeight="false" outlineLevel="0" collapsed="false">
      <c r="A346" s="0" t="n">
        <v>647</v>
      </c>
      <c r="B346" s="19" t="n">
        <f aca="true">NOW()</f>
        <v>45482.1786467014</v>
      </c>
      <c r="C346" s="20" t="n">
        <f aca="false">TIME(HOUR(Table1[[#This Row],[Current Time (EXCEL FORMAT)]]),MINUTE(Table1[[#This Row],[Current Time (EXCEL FORMAT)]]),SECOND(Table1[[#This Row],[Current Time (EXCEL FORMAT)]]))</f>
        <v>0.178645833333333</v>
      </c>
      <c r="D346" s="21" t="e">
        <f aca="false">TIME(HOUR(Table2[[#This Row],[Time Recorded]]),(MINUTE(Table2[[#This Row],[Time Recorded]])+Table2[[#This Row],[Prediction (min)]]),0)</f>
        <v>#VALUE!</v>
      </c>
      <c r="E346" s="0" t="e">
        <f aca="false">MINUTE(Table1[[#This Row],[Arrival Time]])</f>
        <v>#VALUE!</v>
      </c>
    </row>
    <row r="347" customFormat="false" ht="15" hidden="false" customHeight="false" outlineLevel="0" collapsed="false">
      <c r="A347" s="0" t="n">
        <v>648</v>
      </c>
      <c r="B347" s="19" t="n">
        <f aca="true">NOW()</f>
        <v>45482.1786467014</v>
      </c>
      <c r="C347" s="20" t="n">
        <f aca="false">TIME(HOUR(Table1[[#This Row],[Current Time (EXCEL FORMAT)]]),MINUTE(Table1[[#This Row],[Current Time (EXCEL FORMAT)]]),SECOND(Table1[[#This Row],[Current Time (EXCEL FORMAT)]]))</f>
        <v>0.178645833333333</v>
      </c>
      <c r="D347" s="21" t="e">
        <f aca="false">TIME(HOUR(Table2[[#This Row],[Time Recorded]]),(MINUTE(Table2[[#This Row],[Time Recorded]])+Table2[[#This Row],[Prediction (min)]]),0)</f>
        <v>#VALUE!</v>
      </c>
      <c r="E347" s="0" t="e">
        <f aca="false">MINUTE(Table1[[#This Row],[Arrival Time]])</f>
        <v>#VALUE!</v>
      </c>
    </row>
    <row r="348" customFormat="false" ht="15" hidden="false" customHeight="false" outlineLevel="0" collapsed="false">
      <c r="A348" s="0" t="n">
        <v>649</v>
      </c>
      <c r="B348" s="19" t="n">
        <f aca="true">NOW()</f>
        <v>45482.1786467014</v>
      </c>
      <c r="C348" s="20" t="n">
        <f aca="false">TIME(HOUR(Table1[[#This Row],[Current Time (EXCEL FORMAT)]]),MINUTE(Table1[[#This Row],[Current Time (EXCEL FORMAT)]]),SECOND(Table1[[#This Row],[Current Time (EXCEL FORMAT)]]))</f>
        <v>0.178645833333333</v>
      </c>
      <c r="D348" s="21" t="e">
        <f aca="false">TIME(HOUR(Table2[[#This Row],[Time Recorded]]),(MINUTE(Table2[[#This Row],[Time Recorded]])+Table2[[#This Row],[Prediction (min)]]),0)</f>
        <v>#VALUE!</v>
      </c>
      <c r="E348" s="0" t="e">
        <f aca="false">MINUTE(Table1[[#This Row],[Arrival Time]])</f>
        <v>#VALUE!</v>
      </c>
    </row>
    <row r="349" customFormat="false" ht="15" hidden="false" customHeight="false" outlineLevel="0" collapsed="false">
      <c r="A349" s="0" t="n">
        <v>650</v>
      </c>
      <c r="B349" s="19" t="n">
        <f aca="true">NOW()</f>
        <v>45482.1786467014</v>
      </c>
      <c r="C349" s="20" t="n">
        <f aca="false">TIME(HOUR(Table1[[#This Row],[Current Time (EXCEL FORMAT)]]),MINUTE(Table1[[#This Row],[Current Time (EXCEL FORMAT)]]),SECOND(Table1[[#This Row],[Current Time (EXCEL FORMAT)]]))</f>
        <v>0.178645833333333</v>
      </c>
      <c r="D349" s="21" t="e">
        <f aca="false">TIME(HOUR(Table2[[#This Row],[Time Recorded]]),(MINUTE(Table2[[#This Row],[Time Recorded]])+Table2[[#This Row],[Prediction (min)]]),0)</f>
        <v>#VALUE!</v>
      </c>
      <c r="E349" s="0" t="e">
        <f aca="false">MINUTE(Table1[[#This Row],[Arrival Time]])</f>
        <v>#VALUE!</v>
      </c>
    </row>
    <row r="350" customFormat="false" ht="15" hidden="false" customHeight="false" outlineLevel="0" collapsed="false">
      <c r="A350" s="0" t="n">
        <v>651</v>
      </c>
      <c r="B350" s="19" t="n">
        <f aca="true">NOW()</f>
        <v>45482.1786467014</v>
      </c>
      <c r="C350" s="20" t="n">
        <f aca="false">TIME(HOUR(Table1[[#This Row],[Current Time (EXCEL FORMAT)]]),MINUTE(Table1[[#This Row],[Current Time (EXCEL FORMAT)]]),SECOND(Table1[[#This Row],[Current Time (EXCEL FORMAT)]]))</f>
        <v>0.178645833333333</v>
      </c>
      <c r="D350" s="21" t="e">
        <f aca="false">TIME(HOUR(Table2[[#This Row],[Time Recorded]]),(MINUTE(Table2[[#This Row],[Time Recorded]])+Table2[[#This Row],[Prediction (min)]]),0)</f>
        <v>#VALUE!</v>
      </c>
      <c r="E350" s="0" t="e">
        <f aca="false">MINUTE(Table1[[#This Row],[Arrival Time]])</f>
        <v>#VALUE!</v>
      </c>
    </row>
    <row r="351" customFormat="false" ht="15" hidden="false" customHeight="false" outlineLevel="0" collapsed="false">
      <c r="A351" s="0" t="n">
        <v>652</v>
      </c>
      <c r="B351" s="19" t="n">
        <f aca="true">NOW()</f>
        <v>45482.1786467014</v>
      </c>
      <c r="C351" s="20" t="n">
        <f aca="false">TIME(HOUR(Table1[[#This Row],[Current Time (EXCEL FORMAT)]]),MINUTE(Table1[[#This Row],[Current Time (EXCEL FORMAT)]]),SECOND(Table1[[#This Row],[Current Time (EXCEL FORMAT)]]))</f>
        <v>0.178645833333333</v>
      </c>
      <c r="D351" s="21" t="e">
        <f aca="false">TIME(HOUR(Table2[[#This Row],[Time Recorded]]),(MINUTE(Table2[[#This Row],[Time Recorded]])+Table2[[#This Row],[Prediction (min)]]),0)</f>
        <v>#VALUE!</v>
      </c>
      <c r="E351" s="0" t="e">
        <f aca="false">MINUTE(Table1[[#This Row],[Arrival Time]])</f>
        <v>#VALUE!</v>
      </c>
    </row>
    <row r="352" customFormat="false" ht="15" hidden="false" customHeight="false" outlineLevel="0" collapsed="false">
      <c r="A352" s="0" t="n">
        <v>653</v>
      </c>
      <c r="B352" s="19" t="n">
        <f aca="true">NOW()</f>
        <v>45482.1786467014</v>
      </c>
      <c r="C352" s="20" t="n">
        <f aca="false">TIME(HOUR(Table1[[#This Row],[Current Time (EXCEL FORMAT)]]),MINUTE(Table1[[#This Row],[Current Time (EXCEL FORMAT)]]),SECOND(Table1[[#This Row],[Current Time (EXCEL FORMAT)]]))</f>
        <v>0.178645833333333</v>
      </c>
      <c r="D352" s="21" t="e">
        <f aca="false">TIME(HOUR(Table2[[#This Row],[Time Recorded]]),(MINUTE(Table2[[#This Row],[Time Recorded]])+Table2[[#This Row],[Prediction (min)]]),0)</f>
        <v>#VALUE!</v>
      </c>
      <c r="E352" s="0" t="e">
        <f aca="false">MINUTE(Table1[[#This Row],[Arrival Time]])</f>
        <v>#VALUE!</v>
      </c>
    </row>
    <row r="353" customFormat="false" ht="15" hidden="false" customHeight="false" outlineLevel="0" collapsed="false">
      <c r="A353" s="0" t="n">
        <v>654</v>
      </c>
      <c r="B353" s="19" t="n">
        <f aca="true">NOW()</f>
        <v>45482.1786467014</v>
      </c>
      <c r="C353" s="20" t="n">
        <f aca="false">TIME(HOUR(Table1[[#This Row],[Current Time (EXCEL FORMAT)]]),MINUTE(Table1[[#This Row],[Current Time (EXCEL FORMAT)]]),SECOND(Table1[[#This Row],[Current Time (EXCEL FORMAT)]]))</f>
        <v>0.178645833333333</v>
      </c>
      <c r="D353" s="21" t="e">
        <f aca="false">TIME(HOUR(Table2[[#This Row],[Time Recorded]]),(MINUTE(Table2[[#This Row],[Time Recorded]])+Table2[[#This Row],[Prediction (min)]]),0)</f>
        <v>#VALUE!</v>
      </c>
      <c r="E353" s="0" t="e">
        <f aca="false">MINUTE(Table1[[#This Row],[Arrival Time]])</f>
        <v>#VALUE!</v>
      </c>
    </row>
    <row r="354" customFormat="false" ht="15" hidden="false" customHeight="false" outlineLevel="0" collapsed="false">
      <c r="A354" s="0" t="n">
        <v>655</v>
      </c>
      <c r="B354" s="19" t="n">
        <f aca="true">NOW()</f>
        <v>45482.1786467014</v>
      </c>
      <c r="C354" s="20" t="n">
        <f aca="false">TIME(HOUR(Table1[[#This Row],[Current Time (EXCEL FORMAT)]]),MINUTE(Table1[[#This Row],[Current Time (EXCEL FORMAT)]]),SECOND(Table1[[#This Row],[Current Time (EXCEL FORMAT)]]))</f>
        <v>0.178645833333333</v>
      </c>
      <c r="D354" s="21" t="e">
        <f aca="false">TIME(HOUR(Table2[[#This Row],[Time Recorded]]),(MINUTE(Table2[[#This Row],[Time Recorded]])+Table2[[#This Row],[Prediction (min)]]),0)</f>
        <v>#VALUE!</v>
      </c>
      <c r="E354" s="0" t="e">
        <f aca="false">MINUTE(Table1[[#This Row],[Arrival Time]])</f>
        <v>#VALUE!</v>
      </c>
    </row>
    <row r="355" customFormat="false" ht="15" hidden="false" customHeight="false" outlineLevel="0" collapsed="false">
      <c r="A355" s="0" t="n">
        <v>656</v>
      </c>
      <c r="B355" s="19" t="n">
        <f aca="true">NOW()</f>
        <v>45482.1786467014</v>
      </c>
      <c r="C355" s="20" t="n">
        <f aca="false">TIME(HOUR(Table1[[#This Row],[Current Time (EXCEL FORMAT)]]),MINUTE(Table1[[#This Row],[Current Time (EXCEL FORMAT)]]),SECOND(Table1[[#This Row],[Current Time (EXCEL FORMAT)]]))</f>
        <v>0.178645833333333</v>
      </c>
      <c r="D355" s="21" t="e">
        <f aca="false">TIME(HOUR(Table2[[#This Row],[Time Recorded]]),(MINUTE(Table2[[#This Row],[Time Recorded]])+Table2[[#This Row],[Prediction (min)]]),0)</f>
        <v>#VALUE!</v>
      </c>
      <c r="E355" s="0" t="e">
        <f aca="false">MINUTE(Table1[[#This Row],[Arrival Time]])</f>
        <v>#VALUE!</v>
      </c>
    </row>
    <row r="356" customFormat="false" ht="15" hidden="false" customHeight="false" outlineLevel="0" collapsed="false">
      <c r="A356" s="0" t="n">
        <v>657</v>
      </c>
      <c r="B356" s="19" t="n">
        <f aca="true">NOW()</f>
        <v>45482.1786467014</v>
      </c>
      <c r="C356" s="20" t="n">
        <f aca="false">TIME(HOUR(Table1[[#This Row],[Current Time (EXCEL FORMAT)]]),MINUTE(Table1[[#This Row],[Current Time (EXCEL FORMAT)]]),SECOND(Table1[[#This Row],[Current Time (EXCEL FORMAT)]]))</f>
        <v>0.178645833333333</v>
      </c>
      <c r="D356" s="21" t="e">
        <f aca="false">TIME(HOUR(Table2[[#This Row],[Time Recorded]]),(MINUTE(Table2[[#This Row],[Time Recorded]])+Table2[[#This Row],[Prediction (min)]]),0)</f>
        <v>#VALUE!</v>
      </c>
      <c r="E356" s="0" t="e">
        <f aca="false">MINUTE(Table1[[#This Row],[Arrival Time]])</f>
        <v>#VALUE!</v>
      </c>
    </row>
    <row r="357" customFormat="false" ht="15" hidden="false" customHeight="false" outlineLevel="0" collapsed="false">
      <c r="A357" s="0" t="n">
        <v>658</v>
      </c>
      <c r="B357" s="19" t="n">
        <f aca="true">NOW()</f>
        <v>45482.1786467014</v>
      </c>
      <c r="C357" s="20" t="n">
        <f aca="false">TIME(HOUR(Table1[[#This Row],[Current Time (EXCEL FORMAT)]]),MINUTE(Table1[[#This Row],[Current Time (EXCEL FORMAT)]]),SECOND(Table1[[#This Row],[Current Time (EXCEL FORMAT)]]))</f>
        <v>0.178645833333333</v>
      </c>
      <c r="D357" s="21" t="e">
        <f aca="false">TIME(HOUR(Table2[[#This Row],[Time Recorded]]),(MINUTE(Table2[[#This Row],[Time Recorded]])+Table2[[#This Row],[Prediction (min)]]),0)</f>
        <v>#VALUE!</v>
      </c>
      <c r="E357" s="0" t="e">
        <f aca="false">MINUTE(Table1[[#This Row],[Arrival Time]])</f>
        <v>#VALUE!</v>
      </c>
    </row>
    <row r="358" customFormat="false" ht="15" hidden="false" customHeight="false" outlineLevel="0" collapsed="false">
      <c r="A358" s="0" t="n">
        <v>659</v>
      </c>
      <c r="B358" s="19" t="n">
        <f aca="true">NOW()</f>
        <v>45482.1786467014</v>
      </c>
      <c r="C358" s="20" t="n">
        <f aca="false">TIME(HOUR(Table1[[#This Row],[Current Time (EXCEL FORMAT)]]),MINUTE(Table1[[#This Row],[Current Time (EXCEL FORMAT)]]),SECOND(Table1[[#This Row],[Current Time (EXCEL FORMAT)]]))</f>
        <v>0.178645833333333</v>
      </c>
      <c r="D358" s="21" t="e">
        <f aca="false">TIME(HOUR(Table2[[#This Row],[Time Recorded]]),(MINUTE(Table2[[#This Row],[Time Recorded]])+Table2[[#This Row],[Prediction (min)]]),0)</f>
        <v>#VALUE!</v>
      </c>
      <c r="E358" s="0" t="e">
        <f aca="false">MINUTE(Table1[[#This Row],[Arrival Time]])</f>
        <v>#VALUE!</v>
      </c>
    </row>
    <row r="359" customFormat="false" ht="15" hidden="false" customHeight="false" outlineLevel="0" collapsed="false">
      <c r="A359" s="0" t="n">
        <v>660</v>
      </c>
      <c r="B359" s="19" t="n">
        <f aca="true">NOW()</f>
        <v>45482.1786467014</v>
      </c>
      <c r="C359" s="20" t="n">
        <f aca="false">TIME(HOUR(Table1[[#This Row],[Current Time (EXCEL FORMAT)]]),MINUTE(Table1[[#This Row],[Current Time (EXCEL FORMAT)]]),SECOND(Table1[[#This Row],[Current Time (EXCEL FORMAT)]]))</f>
        <v>0.178645833333333</v>
      </c>
      <c r="D359" s="21" t="e">
        <f aca="false">TIME(HOUR(Table2[[#This Row],[Time Recorded]]),(MINUTE(Table2[[#This Row],[Time Recorded]])+Table2[[#This Row],[Prediction (min)]]),0)</f>
        <v>#VALUE!</v>
      </c>
      <c r="E359" s="0" t="e">
        <f aca="false">MINUTE(Table1[[#This Row],[Arrival Time]])</f>
        <v>#VALUE!</v>
      </c>
    </row>
    <row r="360" customFormat="false" ht="15" hidden="false" customHeight="false" outlineLevel="0" collapsed="false">
      <c r="A360" s="0" t="n">
        <v>661</v>
      </c>
      <c r="B360" s="19" t="n">
        <f aca="true">NOW()</f>
        <v>45482.1786467014</v>
      </c>
      <c r="C360" s="20" t="n">
        <f aca="false">TIME(HOUR(Table1[[#This Row],[Current Time (EXCEL FORMAT)]]),MINUTE(Table1[[#This Row],[Current Time (EXCEL FORMAT)]]),SECOND(Table1[[#This Row],[Current Time (EXCEL FORMAT)]]))</f>
        <v>0.178645833333333</v>
      </c>
      <c r="D360" s="21" t="e">
        <f aca="false">TIME(HOUR(Table2[[#This Row],[Time Recorded]]),(MINUTE(Table2[[#This Row],[Time Recorded]])+Table2[[#This Row],[Prediction (min)]]),0)</f>
        <v>#VALUE!</v>
      </c>
      <c r="E360" s="0" t="e">
        <f aca="false">MINUTE(Table1[[#This Row],[Arrival Time]])</f>
        <v>#VALUE!</v>
      </c>
    </row>
    <row r="361" customFormat="false" ht="15" hidden="false" customHeight="false" outlineLevel="0" collapsed="false">
      <c r="A361" s="0" t="n">
        <v>662</v>
      </c>
      <c r="B361" s="19" t="n">
        <f aca="true">NOW()</f>
        <v>45482.1786467014</v>
      </c>
      <c r="C361" s="20" t="n">
        <f aca="false">TIME(HOUR(Table1[[#This Row],[Current Time (EXCEL FORMAT)]]),MINUTE(Table1[[#This Row],[Current Time (EXCEL FORMAT)]]),SECOND(Table1[[#This Row],[Current Time (EXCEL FORMAT)]]))</f>
        <v>0.178645833333333</v>
      </c>
      <c r="D361" s="21" t="e">
        <f aca="false">TIME(HOUR(Table2[[#This Row],[Time Recorded]]),(MINUTE(Table2[[#This Row],[Time Recorded]])+Table2[[#This Row],[Prediction (min)]]),0)</f>
        <v>#VALUE!</v>
      </c>
      <c r="E361" s="0" t="e">
        <f aca="false">MINUTE(Table1[[#This Row],[Arrival Time]])</f>
        <v>#VALUE!</v>
      </c>
    </row>
    <row r="362" customFormat="false" ht="15" hidden="false" customHeight="false" outlineLevel="0" collapsed="false">
      <c r="A362" s="0" t="n">
        <v>663</v>
      </c>
      <c r="B362" s="19" t="n">
        <f aca="true">NOW()</f>
        <v>45482.1786467014</v>
      </c>
      <c r="C362" s="20" t="n">
        <f aca="false">TIME(HOUR(Table1[[#This Row],[Current Time (EXCEL FORMAT)]]),MINUTE(Table1[[#This Row],[Current Time (EXCEL FORMAT)]]),SECOND(Table1[[#This Row],[Current Time (EXCEL FORMAT)]]))</f>
        <v>0.178645833333333</v>
      </c>
      <c r="D362" s="21" t="e">
        <f aca="false">TIME(HOUR(Table2[[#This Row],[Time Recorded]]),(MINUTE(Table2[[#This Row],[Time Recorded]])+Table2[[#This Row],[Prediction (min)]]),0)</f>
        <v>#VALUE!</v>
      </c>
      <c r="E362" s="0" t="e">
        <f aca="false">MINUTE(Table1[[#This Row],[Arrival Time]])</f>
        <v>#VALUE!</v>
      </c>
    </row>
    <row r="363" customFormat="false" ht="15" hidden="false" customHeight="false" outlineLevel="0" collapsed="false">
      <c r="A363" s="0" t="n">
        <v>664</v>
      </c>
      <c r="B363" s="19" t="n">
        <f aca="true">NOW()</f>
        <v>45482.1786467014</v>
      </c>
      <c r="C363" s="20" t="n">
        <f aca="false">TIME(HOUR(Table1[[#This Row],[Current Time (EXCEL FORMAT)]]),MINUTE(Table1[[#This Row],[Current Time (EXCEL FORMAT)]]),SECOND(Table1[[#This Row],[Current Time (EXCEL FORMAT)]]))</f>
        <v>0.178645833333333</v>
      </c>
      <c r="D363" s="21" t="e">
        <f aca="false">TIME(HOUR(Table2[[#This Row],[Time Recorded]]),(MINUTE(Table2[[#This Row],[Time Recorded]])+Table2[[#This Row],[Prediction (min)]]),0)</f>
        <v>#VALUE!</v>
      </c>
      <c r="E363" s="0" t="e">
        <f aca="false">MINUTE(Table1[[#This Row],[Arrival Time]])</f>
        <v>#VALUE!</v>
      </c>
    </row>
    <row r="364" customFormat="false" ht="15" hidden="false" customHeight="false" outlineLevel="0" collapsed="false">
      <c r="A364" s="0" t="n">
        <v>665</v>
      </c>
      <c r="B364" s="19" t="n">
        <f aca="true">NOW()</f>
        <v>45482.1786467014</v>
      </c>
      <c r="C364" s="20" t="n">
        <f aca="false">TIME(HOUR(Table1[[#This Row],[Current Time (EXCEL FORMAT)]]),MINUTE(Table1[[#This Row],[Current Time (EXCEL FORMAT)]]),SECOND(Table1[[#This Row],[Current Time (EXCEL FORMAT)]]))</f>
        <v>0.178645833333333</v>
      </c>
      <c r="D364" s="21" t="e">
        <f aca="false">TIME(HOUR(Table2[[#This Row],[Time Recorded]]),(MINUTE(Table2[[#This Row],[Time Recorded]])+Table2[[#This Row],[Prediction (min)]]),0)</f>
        <v>#VALUE!</v>
      </c>
      <c r="E364" s="0" t="e">
        <f aca="false">MINUTE(Table1[[#This Row],[Arrival Time]])</f>
        <v>#VALUE!</v>
      </c>
    </row>
    <row r="365" customFormat="false" ht="15" hidden="false" customHeight="false" outlineLevel="0" collapsed="false">
      <c r="A365" s="0" t="n">
        <v>666</v>
      </c>
      <c r="B365" s="19" t="n">
        <f aca="true">NOW()</f>
        <v>45482.1786467014</v>
      </c>
      <c r="C365" s="20" t="n">
        <f aca="false">TIME(HOUR(Table1[[#This Row],[Current Time (EXCEL FORMAT)]]),MINUTE(Table1[[#This Row],[Current Time (EXCEL FORMAT)]]),SECOND(Table1[[#This Row],[Current Time (EXCEL FORMAT)]]))</f>
        <v>0.178645833333333</v>
      </c>
      <c r="D365" s="21" t="e">
        <f aca="false">TIME(HOUR(Table2[[#This Row],[Time Recorded]]),(MINUTE(Table2[[#This Row],[Time Recorded]])+Table2[[#This Row],[Prediction (min)]]),0)</f>
        <v>#VALUE!</v>
      </c>
      <c r="E365" s="0" t="e">
        <f aca="false">MINUTE(Table1[[#This Row],[Arrival Time]])</f>
        <v>#VALUE!</v>
      </c>
    </row>
    <row r="366" customFormat="false" ht="15" hidden="false" customHeight="false" outlineLevel="0" collapsed="false">
      <c r="A366" s="0" t="n">
        <v>667</v>
      </c>
      <c r="B366" s="19" t="n">
        <f aca="true">NOW()</f>
        <v>45482.1786467014</v>
      </c>
      <c r="C366" s="20" t="n">
        <f aca="false">TIME(HOUR(Table1[[#This Row],[Current Time (EXCEL FORMAT)]]),MINUTE(Table1[[#This Row],[Current Time (EXCEL FORMAT)]]),SECOND(Table1[[#This Row],[Current Time (EXCEL FORMAT)]]))</f>
        <v>0.178645833333333</v>
      </c>
      <c r="D366" s="21" t="e">
        <f aca="false">TIME(HOUR(Table2[[#This Row],[Time Recorded]]),(MINUTE(Table2[[#This Row],[Time Recorded]])+Table2[[#This Row],[Prediction (min)]]),0)</f>
        <v>#VALUE!</v>
      </c>
      <c r="E366" s="0" t="e">
        <f aca="false">MINUTE(Table1[[#This Row],[Arrival Time]])</f>
        <v>#VALUE!</v>
      </c>
    </row>
    <row r="367" customFormat="false" ht="15" hidden="false" customHeight="false" outlineLevel="0" collapsed="false">
      <c r="A367" s="0" t="n">
        <v>668</v>
      </c>
      <c r="B367" s="19" t="n">
        <f aca="true">NOW()</f>
        <v>45482.1786467014</v>
      </c>
      <c r="C367" s="20" t="n">
        <f aca="false">TIME(HOUR(Table1[[#This Row],[Current Time (EXCEL FORMAT)]]),MINUTE(Table1[[#This Row],[Current Time (EXCEL FORMAT)]]),SECOND(Table1[[#This Row],[Current Time (EXCEL FORMAT)]]))</f>
        <v>0.178645833333333</v>
      </c>
      <c r="D367" s="21" t="e">
        <f aca="false">TIME(HOUR(Table2[[#This Row],[Time Recorded]]),(MINUTE(Table2[[#This Row],[Time Recorded]])+Table2[[#This Row],[Prediction (min)]]),0)</f>
        <v>#VALUE!</v>
      </c>
      <c r="E367" s="0" t="e">
        <f aca="false">MINUTE(Table1[[#This Row],[Arrival Time]])</f>
        <v>#VALUE!</v>
      </c>
    </row>
    <row r="368" customFormat="false" ht="15" hidden="false" customHeight="false" outlineLevel="0" collapsed="false">
      <c r="A368" s="0" t="n">
        <v>669</v>
      </c>
      <c r="B368" s="19" t="n">
        <f aca="true">NOW()</f>
        <v>45482.1786467014</v>
      </c>
      <c r="C368" s="20" t="n">
        <f aca="false">TIME(HOUR(Table1[[#This Row],[Current Time (EXCEL FORMAT)]]),MINUTE(Table1[[#This Row],[Current Time (EXCEL FORMAT)]]),SECOND(Table1[[#This Row],[Current Time (EXCEL FORMAT)]]))</f>
        <v>0.178645833333333</v>
      </c>
      <c r="D368" s="21" t="e">
        <f aca="false">TIME(HOUR(Table2[[#This Row],[Time Recorded]]),(MINUTE(Table2[[#This Row],[Time Recorded]])+Table2[[#This Row],[Prediction (min)]]),0)</f>
        <v>#VALUE!</v>
      </c>
      <c r="E368" s="0" t="e">
        <f aca="false">MINUTE(Table1[[#This Row],[Arrival Time]])</f>
        <v>#VALUE!</v>
      </c>
    </row>
    <row r="369" customFormat="false" ht="15" hidden="false" customHeight="false" outlineLevel="0" collapsed="false">
      <c r="A369" s="0" t="n">
        <v>670</v>
      </c>
      <c r="B369" s="19" t="n">
        <f aca="true">NOW()</f>
        <v>45482.1786467014</v>
      </c>
      <c r="C369" s="20" t="n">
        <f aca="false">TIME(HOUR(Table1[[#This Row],[Current Time (EXCEL FORMAT)]]),MINUTE(Table1[[#This Row],[Current Time (EXCEL FORMAT)]]),SECOND(Table1[[#This Row],[Current Time (EXCEL FORMAT)]]))</f>
        <v>0.178645833333333</v>
      </c>
      <c r="D369" s="21" t="e">
        <f aca="false">TIME(HOUR(Table2[[#This Row],[Time Recorded]]),(MINUTE(Table2[[#This Row],[Time Recorded]])+Table2[[#This Row],[Prediction (min)]]),0)</f>
        <v>#VALUE!</v>
      </c>
      <c r="E369" s="0" t="e">
        <f aca="false">MINUTE(Table1[[#This Row],[Arrival Time]])</f>
        <v>#VALUE!</v>
      </c>
    </row>
    <row r="370" customFormat="false" ht="15" hidden="false" customHeight="false" outlineLevel="0" collapsed="false">
      <c r="A370" s="0" t="n">
        <v>671</v>
      </c>
      <c r="B370" s="19" t="n">
        <f aca="true">NOW()</f>
        <v>45482.1786467014</v>
      </c>
      <c r="C370" s="20" t="n">
        <f aca="false">TIME(HOUR(Table1[[#This Row],[Current Time (EXCEL FORMAT)]]),MINUTE(Table1[[#This Row],[Current Time (EXCEL FORMAT)]]),SECOND(Table1[[#This Row],[Current Time (EXCEL FORMAT)]]))</f>
        <v>0.178645833333333</v>
      </c>
      <c r="D370" s="21" t="e">
        <f aca="false">TIME(HOUR(Table2[[#This Row],[Time Recorded]]),(MINUTE(Table2[[#This Row],[Time Recorded]])+Table2[[#This Row],[Prediction (min)]]),0)</f>
        <v>#VALUE!</v>
      </c>
      <c r="E370" s="0" t="e">
        <f aca="false">MINUTE(Table1[[#This Row],[Arrival Time]])</f>
        <v>#VALUE!</v>
      </c>
    </row>
    <row r="371" customFormat="false" ht="15" hidden="false" customHeight="false" outlineLevel="0" collapsed="false">
      <c r="A371" s="0" t="n">
        <v>672</v>
      </c>
      <c r="B371" s="19" t="n">
        <f aca="true">NOW()</f>
        <v>45482.1786467014</v>
      </c>
      <c r="C371" s="20" t="n">
        <f aca="false">TIME(HOUR(Table1[[#This Row],[Current Time (EXCEL FORMAT)]]),MINUTE(Table1[[#This Row],[Current Time (EXCEL FORMAT)]]),SECOND(Table1[[#This Row],[Current Time (EXCEL FORMAT)]]))</f>
        <v>0.178645833333333</v>
      </c>
      <c r="D371" s="21" t="e">
        <f aca="false">TIME(HOUR(Table2[[#This Row],[Time Recorded]]),(MINUTE(Table2[[#This Row],[Time Recorded]])+Table2[[#This Row],[Prediction (min)]]),0)</f>
        <v>#VALUE!</v>
      </c>
      <c r="E371" s="0" t="e">
        <f aca="false">MINUTE(Table1[[#This Row],[Arrival Time]])</f>
        <v>#VALUE!</v>
      </c>
    </row>
    <row r="372" customFormat="false" ht="15" hidden="false" customHeight="false" outlineLevel="0" collapsed="false">
      <c r="A372" s="0" t="n">
        <v>673</v>
      </c>
      <c r="B372" s="19" t="n">
        <f aca="true">NOW()</f>
        <v>45482.1786467014</v>
      </c>
      <c r="C372" s="20" t="n">
        <f aca="false">TIME(HOUR(Table1[[#This Row],[Current Time (EXCEL FORMAT)]]),MINUTE(Table1[[#This Row],[Current Time (EXCEL FORMAT)]]),SECOND(Table1[[#This Row],[Current Time (EXCEL FORMAT)]]))</f>
        <v>0.178645833333333</v>
      </c>
      <c r="D372" s="21" t="e">
        <f aca="false">TIME(HOUR(Table2[[#This Row],[Time Recorded]]),(MINUTE(Table2[[#This Row],[Time Recorded]])+Table2[[#This Row],[Prediction (min)]]),0)</f>
        <v>#VALUE!</v>
      </c>
      <c r="E372" s="0" t="e">
        <f aca="false">MINUTE(Table1[[#This Row],[Arrival Time]])</f>
        <v>#VALUE!</v>
      </c>
    </row>
    <row r="373" customFormat="false" ht="15" hidden="false" customHeight="false" outlineLevel="0" collapsed="false">
      <c r="A373" s="0" t="n">
        <v>674</v>
      </c>
      <c r="B373" s="19" t="n">
        <f aca="true">NOW()</f>
        <v>45482.1786467014</v>
      </c>
      <c r="C373" s="20" t="n">
        <f aca="false">TIME(HOUR(Table1[[#This Row],[Current Time (EXCEL FORMAT)]]),MINUTE(Table1[[#This Row],[Current Time (EXCEL FORMAT)]]),SECOND(Table1[[#This Row],[Current Time (EXCEL FORMAT)]]))</f>
        <v>0.178645833333333</v>
      </c>
      <c r="D373" s="21" t="e">
        <f aca="false">TIME(HOUR(Table2[[#This Row],[Time Recorded]]),(MINUTE(Table2[[#This Row],[Time Recorded]])+Table2[[#This Row],[Prediction (min)]]),0)</f>
        <v>#VALUE!</v>
      </c>
      <c r="E373" s="0" t="e">
        <f aca="false">MINUTE(Table1[[#This Row],[Arrival Time]])</f>
        <v>#VALUE!</v>
      </c>
    </row>
    <row r="374" customFormat="false" ht="15" hidden="false" customHeight="false" outlineLevel="0" collapsed="false">
      <c r="A374" s="0" t="n">
        <v>675</v>
      </c>
      <c r="B374" s="19" t="n">
        <f aca="true">NOW()</f>
        <v>45482.1786467014</v>
      </c>
      <c r="C374" s="20" t="n">
        <f aca="false">TIME(HOUR(Table1[[#This Row],[Current Time (EXCEL FORMAT)]]),MINUTE(Table1[[#This Row],[Current Time (EXCEL FORMAT)]]),SECOND(Table1[[#This Row],[Current Time (EXCEL FORMAT)]]))</f>
        <v>0.178645833333333</v>
      </c>
      <c r="D374" s="21" t="e">
        <f aca="false">TIME(HOUR(Table2[[#This Row],[Time Recorded]]),(MINUTE(Table2[[#This Row],[Time Recorded]])+Table2[[#This Row],[Prediction (min)]]),0)</f>
        <v>#VALUE!</v>
      </c>
      <c r="E374" s="0" t="e">
        <f aca="false">MINUTE(Table1[[#This Row],[Arrival Time]])</f>
        <v>#VALUE!</v>
      </c>
    </row>
    <row r="375" customFormat="false" ht="15" hidden="false" customHeight="false" outlineLevel="0" collapsed="false">
      <c r="A375" s="0" t="n">
        <v>676</v>
      </c>
      <c r="B375" s="19" t="n">
        <f aca="true">NOW()</f>
        <v>45482.1786467014</v>
      </c>
      <c r="C375" s="20" t="n">
        <f aca="false">TIME(HOUR(Table1[[#This Row],[Current Time (EXCEL FORMAT)]]),MINUTE(Table1[[#This Row],[Current Time (EXCEL FORMAT)]]),SECOND(Table1[[#This Row],[Current Time (EXCEL FORMAT)]]))</f>
        <v>0.178645833333333</v>
      </c>
      <c r="D375" s="21" t="e">
        <f aca="false">TIME(HOUR(Table2[[#This Row],[Time Recorded]]),(MINUTE(Table2[[#This Row],[Time Recorded]])+Table2[[#This Row],[Prediction (min)]]),0)</f>
        <v>#VALUE!</v>
      </c>
      <c r="E375" s="0" t="e">
        <f aca="false">MINUTE(Table1[[#This Row],[Arrival Time]])</f>
        <v>#VALUE!</v>
      </c>
    </row>
    <row r="376" customFormat="false" ht="15" hidden="false" customHeight="false" outlineLevel="0" collapsed="false">
      <c r="A376" s="0" t="n">
        <v>677</v>
      </c>
      <c r="B376" s="19" t="n">
        <f aca="true">NOW()</f>
        <v>45482.1786467014</v>
      </c>
      <c r="C376" s="20" t="n">
        <f aca="false">TIME(HOUR(Table1[[#This Row],[Current Time (EXCEL FORMAT)]]),MINUTE(Table1[[#This Row],[Current Time (EXCEL FORMAT)]]),SECOND(Table1[[#This Row],[Current Time (EXCEL FORMAT)]]))</f>
        <v>0.178645833333333</v>
      </c>
      <c r="D376" s="21" t="e">
        <f aca="false">TIME(HOUR(Table2[[#This Row],[Time Recorded]]),(MINUTE(Table2[[#This Row],[Time Recorded]])+Table2[[#This Row],[Prediction (min)]]),0)</f>
        <v>#VALUE!</v>
      </c>
      <c r="E376" s="0" t="e">
        <f aca="false">MINUTE(Table1[[#This Row],[Arrival Time]])</f>
        <v>#VALUE!</v>
      </c>
    </row>
    <row r="377" customFormat="false" ht="15" hidden="false" customHeight="false" outlineLevel="0" collapsed="false">
      <c r="A377" s="0" t="n">
        <v>678</v>
      </c>
      <c r="B377" s="19" t="n">
        <f aca="true">NOW()</f>
        <v>45482.1786467014</v>
      </c>
      <c r="C377" s="20" t="n">
        <f aca="false">TIME(HOUR(Table1[[#This Row],[Current Time (EXCEL FORMAT)]]),MINUTE(Table1[[#This Row],[Current Time (EXCEL FORMAT)]]),SECOND(Table1[[#This Row],[Current Time (EXCEL FORMAT)]]))</f>
        <v>0.178645833333333</v>
      </c>
      <c r="D377" s="21" t="e">
        <f aca="false">TIME(HOUR(Table2[[#This Row],[Time Recorded]]),(MINUTE(Table2[[#This Row],[Time Recorded]])+Table2[[#This Row],[Prediction (min)]]),0)</f>
        <v>#VALUE!</v>
      </c>
      <c r="E377" s="0" t="e">
        <f aca="false">MINUTE(Table1[[#This Row],[Arrival Time]])</f>
        <v>#VALUE!</v>
      </c>
    </row>
    <row r="378" customFormat="false" ht="15" hidden="false" customHeight="false" outlineLevel="0" collapsed="false">
      <c r="A378" s="0" t="n">
        <v>679</v>
      </c>
      <c r="B378" s="19" t="n">
        <f aca="true">NOW()</f>
        <v>45482.1786467014</v>
      </c>
      <c r="C378" s="20" t="n">
        <f aca="false">TIME(HOUR(Table1[[#This Row],[Current Time (EXCEL FORMAT)]]),MINUTE(Table1[[#This Row],[Current Time (EXCEL FORMAT)]]),SECOND(Table1[[#This Row],[Current Time (EXCEL FORMAT)]]))</f>
        <v>0.178645833333333</v>
      </c>
      <c r="D378" s="21" t="e">
        <f aca="false">TIME(HOUR(Table2[[#This Row],[Time Recorded]]),(MINUTE(Table2[[#This Row],[Time Recorded]])+Table2[[#This Row],[Prediction (min)]]),0)</f>
        <v>#VALUE!</v>
      </c>
      <c r="E378" s="0" t="e">
        <f aca="false">MINUTE(Table1[[#This Row],[Arrival Time]])</f>
        <v>#VALUE!</v>
      </c>
    </row>
    <row r="379" customFormat="false" ht="15" hidden="false" customHeight="false" outlineLevel="0" collapsed="false">
      <c r="A379" s="0" t="n">
        <v>680</v>
      </c>
      <c r="B379" s="19" t="n">
        <f aca="true">NOW()</f>
        <v>45482.1786467014</v>
      </c>
      <c r="C379" s="20" t="n">
        <f aca="false">TIME(HOUR(Table1[[#This Row],[Current Time (EXCEL FORMAT)]]),MINUTE(Table1[[#This Row],[Current Time (EXCEL FORMAT)]]),SECOND(Table1[[#This Row],[Current Time (EXCEL FORMAT)]]))</f>
        <v>0.178645833333333</v>
      </c>
      <c r="D379" s="21" t="e">
        <f aca="false">TIME(HOUR(Table2[[#This Row],[Time Recorded]]),(MINUTE(Table2[[#This Row],[Time Recorded]])+Table2[[#This Row],[Prediction (min)]]),0)</f>
        <v>#VALUE!</v>
      </c>
      <c r="E379" s="0" t="e">
        <f aca="false">MINUTE(Table1[[#This Row],[Arrival Time]])</f>
        <v>#VALUE!</v>
      </c>
    </row>
    <row r="380" customFormat="false" ht="15" hidden="false" customHeight="false" outlineLevel="0" collapsed="false">
      <c r="A380" s="0" t="n">
        <v>681</v>
      </c>
      <c r="B380" s="19" t="n">
        <f aca="true">NOW()</f>
        <v>45482.1786467014</v>
      </c>
      <c r="C380" s="20" t="n">
        <f aca="false">TIME(HOUR(Table1[[#This Row],[Current Time (EXCEL FORMAT)]]),MINUTE(Table1[[#This Row],[Current Time (EXCEL FORMAT)]]),SECOND(Table1[[#This Row],[Current Time (EXCEL FORMAT)]]))</f>
        <v>0.178645833333333</v>
      </c>
      <c r="D380" s="21" t="e">
        <f aca="false">TIME(HOUR(Table2[[#This Row],[Time Recorded]]),(MINUTE(Table2[[#This Row],[Time Recorded]])+Table2[[#This Row],[Prediction (min)]]),0)</f>
        <v>#VALUE!</v>
      </c>
      <c r="E380" s="0" t="e">
        <f aca="false">MINUTE(Table1[[#This Row],[Arrival Time]])</f>
        <v>#VALUE!</v>
      </c>
    </row>
    <row r="381" customFormat="false" ht="15" hidden="false" customHeight="false" outlineLevel="0" collapsed="false">
      <c r="A381" s="0" t="n">
        <v>682</v>
      </c>
      <c r="B381" s="19" t="n">
        <f aca="true">NOW()</f>
        <v>45482.1786467014</v>
      </c>
      <c r="C381" s="20" t="n">
        <f aca="false">TIME(HOUR(Table1[[#This Row],[Current Time (EXCEL FORMAT)]]),MINUTE(Table1[[#This Row],[Current Time (EXCEL FORMAT)]]),SECOND(Table1[[#This Row],[Current Time (EXCEL FORMAT)]]))</f>
        <v>0.178645833333333</v>
      </c>
      <c r="D381" s="21" t="e">
        <f aca="false">TIME(HOUR(Table2[[#This Row],[Time Recorded]]),(MINUTE(Table2[[#This Row],[Time Recorded]])+Table2[[#This Row],[Prediction (min)]]),0)</f>
        <v>#VALUE!</v>
      </c>
      <c r="E381" s="0" t="e">
        <f aca="false">MINUTE(Table1[[#This Row],[Arrival Time]])</f>
        <v>#VALUE!</v>
      </c>
    </row>
    <row r="382" customFormat="false" ht="15" hidden="false" customHeight="false" outlineLevel="0" collapsed="false">
      <c r="A382" s="0" t="n">
        <v>683</v>
      </c>
      <c r="B382" s="19" t="n">
        <f aca="true">NOW()</f>
        <v>45482.1786467014</v>
      </c>
      <c r="C382" s="20" t="n">
        <f aca="false">TIME(HOUR(Table1[[#This Row],[Current Time (EXCEL FORMAT)]]),MINUTE(Table1[[#This Row],[Current Time (EXCEL FORMAT)]]),SECOND(Table1[[#This Row],[Current Time (EXCEL FORMAT)]]))</f>
        <v>0.178645833333333</v>
      </c>
      <c r="D382" s="21" t="e">
        <f aca="false">TIME(HOUR(Table2[[#This Row],[Time Recorded]]),(MINUTE(Table2[[#This Row],[Time Recorded]])+Table2[[#This Row],[Prediction (min)]]),0)</f>
        <v>#VALUE!</v>
      </c>
      <c r="E382" s="0" t="e">
        <f aca="false">MINUTE(Table1[[#This Row],[Arrival Time]])</f>
        <v>#VALUE!</v>
      </c>
    </row>
    <row r="383" customFormat="false" ht="15" hidden="false" customHeight="false" outlineLevel="0" collapsed="false">
      <c r="A383" s="0" t="n">
        <v>684</v>
      </c>
      <c r="B383" s="19" t="n">
        <f aca="true">NOW()</f>
        <v>45482.1786467014</v>
      </c>
      <c r="C383" s="20" t="n">
        <f aca="false">TIME(HOUR(Table1[[#This Row],[Current Time (EXCEL FORMAT)]]),MINUTE(Table1[[#This Row],[Current Time (EXCEL FORMAT)]]),SECOND(Table1[[#This Row],[Current Time (EXCEL FORMAT)]]))</f>
        <v>0.178645833333333</v>
      </c>
      <c r="D383" s="21" t="e">
        <f aca="false">TIME(HOUR(Table2[[#This Row],[Time Recorded]]),(MINUTE(Table2[[#This Row],[Time Recorded]])+Table2[[#This Row],[Prediction (min)]]),0)</f>
        <v>#VALUE!</v>
      </c>
      <c r="E383" s="0" t="e">
        <f aca="false">MINUTE(Table1[[#This Row],[Arrival Time]])</f>
        <v>#VALUE!</v>
      </c>
    </row>
    <row r="384" customFormat="false" ht="15" hidden="false" customHeight="false" outlineLevel="0" collapsed="false">
      <c r="A384" s="0" t="n">
        <v>685</v>
      </c>
      <c r="B384" s="19" t="n">
        <f aca="true">NOW()</f>
        <v>45482.1786467014</v>
      </c>
      <c r="C384" s="20" t="n">
        <f aca="false">TIME(HOUR(Table1[[#This Row],[Current Time (EXCEL FORMAT)]]),MINUTE(Table1[[#This Row],[Current Time (EXCEL FORMAT)]]),SECOND(Table1[[#This Row],[Current Time (EXCEL FORMAT)]]))</f>
        <v>0.178645833333333</v>
      </c>
      <c r="D384" s="21" t="e">
        <f aca="false">TIME(HOUR(Table2[[#This Row],[Time Recorded]]),(MINUTE(Table2[[#This Row],[Time Recorded]])+Table2[[#This Row],[Prediction (min)]]),0)</f>
        <v>#VALUE!</v>
      </c>
      <c r="E384" s="0" t="e">
        <f aca="false">MINUTE(Table1[[#This Row],[Arrival Time]])</f>
        <v>#VALUE!</v>
      </c>
    </row>
    <row r="385" customFormat="false" ht="15" hidden="false" customHeight="false" outlineLevel="0" collapsed="false">
      <c r="A385" s="0" t="n">
        <v>686</v>
      </c>
      <c r="B385" s="19" t="n">
        <f aca="true">NOW()</f>
        <v>45482.1786467014</v>
      </c>
      <c r="C385" s="20" t="n">
        <f aca="false">TIME(HOUR(Table1[[#This Row],[Current Time (EXCEL FORMAT)]]),MINUTE(Table1[[#This Row],[Current Time (EXCEL FORMAT)]]),SECOND(Table1[[#This Row],[Current Time (EXCEL FORMAT)]]))</f>
        <v>0.178645833333333</v>
      </c>
      <c r="D385" s="21" t="e">
        <f aca="false">TIME(HOUR(Table2[[#This Row],[Time Recorded]]),(MINUTE(Table2[[#This Row],[Time Recorded]])+Table2[[#This Row],[Prediction (min)]]),0)</f>
        <v>#VALUE!</v>
      </c>
      <c r="E385" s="0" t="e">
        <f aca="false">MINUTE(Table1[[#This Row],[Arrival Time]])</f>
        <v>#VALUE!</v>
      </c>
    </row>
    <row r="386" customFormat="false" ht="15" hidden="false" customHeight="false" outlineLevel="0" collapsed="false">
      <c r="A386" s="0" t="n">
        <v>687</v>
      </c>
      <c r="B386" s="19" t="n">
        <f aca="true">NOW()</f>
        <v>45482.1786467014</v>
      </c>
      <c r="C386" s="20" t="n">
        <f aca="false">TIME(HOUR(Table1[[#This Row],[Current Time (EXCEL FORMAT)]]),MINUTE(Table1[[#This Row],[Current Time (EXCEL FORMAT)]]),SECOND(Table1[[#This Row],[Current Time (EXCEL FORMAT)]]))</f>
        <v>0.178645833333333</v>
      </c>
      <c r="D386" s="21" t="e">
        <f aca="false">TIME(HOUR(Table2[[#This Row],[Time Recorded]]),(MINUTE(Table2[[#This Row],[Time Recorded]])+Table2[[#This Row],[Prediction (min)]]),0)</f>
        <v>#VALUE!</v>
      </c>
      <c r="E386" s="0" t="e">
        <f aca="false">MINUTE(Table1[[#This Row],[Arrival Time]])</f>
        <v>#VALUE!</v>
      </c>
    </row>
    <row r="387" customFormat="false" ht="15" hidden="false" customHeight="false" outlineLevel="0" collapsed="false">
      <c r="A387" s="0" t="n">
        <v>688</v>
      </c>
      <c r="B387" s="19" t="n">
        <f aca="true">NOW()</f>
        <v>45482.1786467014</v>
      </c>
      <c r="C387" s="20" t="n">
        <f aca="false">TIME(HOUR(Table1[[#This Row],[Current Time (EXCEL FORMAT)]]),MINUTE(Table1[[#This Row],[Current Time (EXCEL FORMAT)]]),SECOND(Table1[[#This Row],[Current Time (EXCEL FORMAT)]]))</f>
        <v>0.178645833333333</v>
      </c>
      <c r="D387" s="21" t="e">
        <f aca="false">TIME(HOUR(Table2[[#This Row],[Time Recorded]]),(MINUTE(Table2[[#This Row],[Time Recorded]])+Table2[[#This Row],[Prediction (min)]]),0)</f>
        <v>#VALUE!</v>
      </c>
      <c r="E387" s="0" t="e">
        <f aca="false">MINUTE(Table1[[#This Row],[Arrival Time]])</f>
        <v>#VALUE!</v>
      </c>
    </row>
    <row r="388" customFormat="false" ht="15" hidden="false" customHeight="false" outlineLevel="0" collapsed="false">
      <c r="A388" s="0" t="n">
        <v>689</v>
      </c>
      <c r="B388" s="19" t="n">
        <f aca="true">NOW()</f>
        <v>45482.1786467014</v>
      </c>
      <c r="C388" s="20" t="n">
        <f aca="false">TIME(HOUR(Table1[[#This Row],[Current Time (EXCEL FORMAT)]]),MINUTE(Table1[[#This Row],[Current Time (EXCEL FORMAT)]]),SECOND(Table1[[#This Row],[Current Time (EXCEL FORMAT)]]))</f>
        <v>0.178645833333333</v>
      </c>
      <c r="D388" s="21" t="e">
        <f aca="false">TIME(HOUR(Table2[[#This Row],[Time Recorded]]),(MINUTE(Table2[[#This Row],[Time Recorded]])+Table2[[#This Row],[Prediction (min)]]),0)</f>
        <v>#VALUE!</v>
      </c>
      <c r="E388" s="0" t="e">
        <f aca="false">MINUTE(Table1[[#This Row],[Arrival Time]])</f>
        <v>#VALUE!</v>
      </c>
    </row>
    <row r="389" customFormat="false" ht="15" hidden="false" customHeight="false" outlineLevel="0" collapsed="false">
      <c r="A389" s="0" t="n">
        <v>690</v>
      </c>
      <c r="B389" s="19" t="n">
        <f aca="true">NOW()</f>
        <v>45482.1786467014</v>
      </c>
      <c r="C389" s="20" t="n">
        <f aca="false">TIME(HOUR(Table1[[#This Row],[Current Time (EXCEL FORMAT)]]),MINUTE(Table1[[#This Row],[Current Time (EXCEL FORMAT)]]),SECOND(Table1[[#This Row],[Current Time (EXCEL FORMAT)]]))</f>
        <v>0.178645833333333</v>
      </c>
      <c r="D389" s="21" t="e">
        <f aca="false">TIME(HOUR(Table2[[#This Row],[Time Recorded]]),(MINUTE(Table2[[#This Row],[Time Recorded]])+Table2[[#This Row],[Prediction (min)]]),0)</f>
        <v>#VALUE!</v>
      </c>
      <c r="E389" s="0" t="e">
        <f aca="false">MINUTE(Table1[[#This Row],[Arrival Time]])</f>
        <v>#VALUE!</v>
      </c>
    </row>
    <row r="390" customFormat="false" ht="15" hidden="false" customHeight="false" outlineLevel="0" collapsed="false">
      <c r="A390" s="0" t="n">
        <v>691</v>
      </c>
      <c r="B390" s="19" t="n">
        <f aca="true">NOW()</f>
        <v>45482.1786467014</v>
      </c>
      <c r="C390" s="20" t="n">
        <f aca="false">TIME(HOUR(Table1[[#This Row],[Current Time (EXCEL FORMAT)]]),MINUTE(Table1[[#This Row],[Current Time (EXCEL FORMAT)]]),SECOND(Table1[[#This Row],[Current Time (EXCEL FORMAT)]]))</f>
        <v>0.178645833333333</v>
      </c>
      <c r="D390" s="21" t="e">
        <f aca="false">TIME(HOUR(Table2[[#This Row],[Time Recorded]]),(MINUTE(Table2[[#This Row],[Time Recorded]])+Table2[[#This Row],[Prediction (min)]]),0)</f>
        <v>#VALUE!</v>
      </c>
      <c r="E390" s="0" t="e">
        <f aca="false">MINUTE(Table1[[#This Row],[Arrival Time]])</f>
        <v>#VALUE!</v>
      </c>
    </row>
    <row r="391" customFormat="false" ht="15" hidden="false" customHeight="false" outlineLevel="0" collapsed="false">
      <c r="A391" s="0" t="n">
        <v>692</v>
      </c>
      <c r="B391" s="19" t="n">
        <f aca="true">NOW()</f>
        <v>45482.1786467014</v>
      </c>
      <c r="C391" s="20" t="n">
        <f aca="false">TIME(HOUR(Table1[[#This Row],[Current Time (EXCEL FORMAT)]]),MINUTE(Table1[[#This Row],[Current Time (EXCEL FORMAT)]]),SECOND(Table1[[#This Row],[Current Time (EXCEL FORMAT)]]))</f>
        <v>0.178645833333333</v>
      </c>
      <c r="D391" s="21" t="e">
        <f aca="false">TIME(HOUR(Table2[[#This Row],[Time Recorded]]),(MINUTE(Table2[[#This Row],[Time Recorded]])+Table2[[#This Row],[Prediction (min)]]),0)</f>
        <v>#VALUE!</v>
      </c>
      <c r="E391" s="0" t="e">
        <f aca="false">MINUTE(Table1[[#This Row],[Arrival Time]])</f>
        <v>#VALUE!</v>
      </c>
    </row>
    <row r="392" customFormat="false" ht="15" hidden="false" customHeight="false" outlineLevel="0" collapsed="false">
      <c r="A392" s="0" t="n">
        <v>693</v>
      </c>
      <c r="B392" s="19" t="n">
        <f aca="true">NOW()</f>
        <v>45482.1786467014</v>
      </c>
      <c r="C392" s="20" t="n">
        <f aca="false">TIME(HOUR(Table1[[#This Row],[Current Time (EXCEL FORMAT)]]),MINUTE(Table1[[#This Row],[Current Time (EXCEL FORMAT)]]),SECOND(Table1[[#This Row],[Current Time (EXCEL FORMAT)]]))</f>
        <v>0.178645833333333</v>
      </c>
      <c r="D392" s="21" t="e">
        <f aca="false">TIME(HOUR(Table2[[#This Row],[Time Recorded]]),(MINUTE(Table2[[#This Row],[Time Recorded]])+Table2[[#This Row],[Prediction (min)]]),0)</f>
        <v>#VALUE!</v>
      </c>
      <c r="E392" s="0" t="e">
        <f aca="false">MINUTE(Table1[[#This Row],[Arrival Time]])</f>
        <v>#VALUE!</v>
      </c>
    </row>
    <row r="393" customFormat="false" ht="15" hidden="false" customHeight="false" outlineLevel="0" collapsed="false">
      <c r="A393" s="0" t="n">
        <v>694</v>
      </c>
      <c r="B393" s="19" t="n">
        <f aca="true">NOW()</f>
        <v>45482.1786467014</v>
      </c>
      <c r="C393" s="20" t="n">
        <f aca="false">TIME(HOUR(Table1[[#This Row],[Current Time (EXCEL FORMAT)]]),MINUTE(Table1[[#This Row],[Current Time (EXCEL FORMAT)]]),SECOND(Table1[[#This Row],[Current Time (EXCEL FORMAT)]]))</f>
        <v>0.178645833333333</v>
      </c>
      <c r="D393" s="21" t="e">
        <f aca="false">TIME(HOUR(Table2[[#This Row],[Time Recorded]]),(MINUTE(Table2[[#This Row],[Time Recorded]])+Table2[[#This Row],[Prediction (min)]]),0)</f>
        <v>#VALUE!</v>
      </c>
      <c r="E393" s="0" t="e">
        <f aca="false">MINUTE(Table1[[#This Row],[Arrival Time]])</f>
        <v>#VALUE!</v>
      </c>
    </row>
    <row r="394" customFormat="false" ht="15" hidden="false" customHeight="false" outlineLevel="0" collapsed="false">
      <c r="A394" s="0" t="n">
        <v>695</v>
      </c>
      <c r="B394" s="19" t="n">
        <f aca="true">NOW()</f>
        <v>45482.1786467014</v>
      </c>
      <c r="C394" s="20" t="n">
        <f aca="false">TIME(HOUR(Table1[[#This Row],[Current Time (EXCEL FORMAT)]]),MINUTE(Table1[[#This Row],[Current Time (EXCEL FORMAT)]]),SECOND(Table1[[#This Row],[Current Time (EXCEL FORMAT)]]))</f>
        <v>0.178645833333333</v>
      </c>
      <c r="D394" s="21" t="e">
        <f aca="false">TIME(HOUR(Table2[[#This Row],[Time Recorded]]),(MINUTE(Table2[[#This Row],[Time Recorded]])+Table2[[#This Row],[Prediction (min)]]),0)</f>
        <v>#VALUE!</v>
      </c>
      <c r="E394" s="0" t="e">
        <f aca="false">MINUTE(Table1[[#This Row],[Arrival Time]])</f>
        <v>#VALUE!</v>
      </c>
    </row>
    <row r="395" customFormat="false" ht="15" hidden="false" customHeight="false" outlineLevel="0" collapsed="false">
      <c r="A395" s="0" t="n">
        <v>696</v>
      </c>
      <c r="B395" s="19" t="n">
        <f aca="true">NOW()</f>
        <v>45482.1786467014</v>
      </c>
      <c r="C395" s="20" t="n">
        <f aca="false">TIME(HOUR(Table1[[#This Row],[Current Time (EXCEL FORMAT)]]),MINUTE(Table1[[#This Row],[Current Time (EXCEL FORMAT)]]),SECOND(Table1[[#This Row],[Current Time (EXCEL FORMAT)]]))</f>
        <v>0.178645833333333</v>
      </c>
      <c r="D395" s="21" t="e">
        <f aca="false">TIME(HOUR(Table2[[#This Row],[Time Recorded]]),(MINUTE(Table2[[#This Row],[Time Recorded]])+Table2[[#This Row],[Prediction (min)]]),0)</f>
        <v>#VALUE!</v>
      </c>
      <c r="E395" s="0" t="e">
        <f aca="false">MINUTE(Table1[[#This Row],[Arrival Time]])</f>
        <v>#VALUE!</v>
      </c>
    </row>
    <row r="396" customFormat="false" ht="15" hidden="false" customHeight="false" outlineLevel="0" collapsed="false">
      <c r="A396" s="0" t="n">
        <v>697</v>
      </c>
      <c r="B396" s="19" t="n">
        <f aca="true">NOW()</f>
        <v>45482.1786467014</v>
      </c>
      <c r="C396" s="20" t="n">
        <f aca="false">TIME(HOUR(Table1[[#This Row],[Current Time (EXCEL FORMAT)]]),MINUTE(Table1[[#This Row],[Current Time (EXCEL FORMAT)]]),SECOND(Table1[[#This Row],[Current Time (EXCEL FORMAT)]]))</f>
        <v>0.178645833333333</v>
      </c>
      <c r="D396" s="21" t="e">
        <f aca="false">TIME(HOUR(Table2[[#This Row],[Time Recorded]]),(MINUTE(Table2[[#This Row],[Time Recorded]])+Table2[[#This Row],[Prediction (min)]]),0)</f>
        <v>#VALUE!</v>
      </c>
      <c r="E396" s="0" t="e">
        <f aca="false">MINUTE(Table1[[#This Row],[Arrival Time]])</f>
        <v>#VALUE!</v>
      </c>
    </row>
    <row r="397" customFormat="false" ht="15" hidden="false" customHeight="false" outlineLevel="0" collapsed="false">
      <c r="A397" s="0" t="n">
        <v>698</v>
      </c>
      <c r="B397" s="19" t="n">
        <f aca="true">NOW()</f>
        <v>45482.1786467014</v>
      </c>
      <c r="C397" s="20" t="n">
        <f aca="false">TIME(HOUR(Table1[[#This Row],[Current Time (EXCEL FORMAT)]]),MINUTE(Table1[[#This Row],[Current Time (EXCEL FORMAT)]]),SECOND(Table1[[#This Row],[Current Time (EXCEL FORMAT)]]))</f>
        <v>0.178645833333333</v>
      </c>
      <c r="D397" s="21" t="e">
        <f aca="false">TIME(HOUR(Table2[[#This Row],[Time Recorded]]),(MINUTE(Table2[[#This Row],[Time Recorded]])+Table2[[#This Row],[Prediction (min)]]),0)</f>
        <v>#VALUE!</v>
      </c>
      <c r="E397" s="0" t="e">
        <f aca="false">MINUTE(Table1[[#This Row],[Arrival Time]])</f>
        <v>#VALUE!</v>
      </c>
    </row>
    <row r="398" customFormat="false" ht="15" hidden="false" customHeight="false" outlineLevel="0" collapsed="false">
      <c r="A398" s="0" t="n">
        <v>699</v>
      </c>
      <c r="B398" s="19" t="n">
        <f aca="true">NOW()</f>
        <v>45482.1786467014</v>
      </c>
      <c r="C398" s="20" t="n">
        <f aca="false">TIME(HOUR(Table1[[#This Row],[Current Time (EXCEL FORMAT)]]),MINUTE(Table1[[#This Row],[Current Time (EXCEL FORMAT)]]),SECOND(Table1[[#This Row],[Current Time (EXCEL FORMAT)]]))</f>
        <v>0.178645833333333</v>
      </c>
      <c r="D398" s="21" t="e">
        <f aca="false">TIME(HOUR(Table2[[#This Row],[Time Recorded]]),(MINUTE(Table2[[#This Row],[Time Recorded]])+Table2[[#This Row],[Prediction (min)]]),0)</f>
        <v>#VALUE!</v>
      </c>
      <c r="E398" s="0" t="e">
        <f aca="false">MINUTE(Table1[[#This Row],[Arrival Time]])</f>
        <v>#VALUE!</v>
      </c>
    </row>
    <row r="399" customFormat="false" ht="15" hidden="false" customHeight="false" outlineLevel="0" collapsed="false">
      <c r="A399" s="0" t="n">
        <v>700</v>
      </c>
      <c r="B399" s="19" t="n">
        <f aca="true">NOW()</f>
        <v>45482.1786467014</v>
      </c>
      <c r="C399" s="20" t="n">
        <f aca="false">TIME(HOUR(Table1[[#This Row],[Current Time (EXCEL FORMAT)]]),MINUTE(Table1[[#This Row],[Current Time (EXCEL FORMAT)]]),SECOND(Table1[[#This Row],[Current Time (EXCEL FORMAT)]]))</f>
        <v>0.178645833333333</v>
      </c>
      <c r="D399" s="21" t="e">
        <f aca="false">TIME(HOUR(Table2[[#This Row],[Time Recorded]]),(MINUTE(Table2[[#This Row],[Time Recorded]])+Table2[[#This Row],[Prediction (min)]]),0)</f>
        <v>#VALUE!</v>
      </c>
      <c r="E399" s="0" t="e">
        <f aca="false">MINUTE(Table1[[#This Row],[Arrival Time]])</f>
        <v>#VALUE!</v>
      </c>
    </row>
    <row r="400" customFormat="false" ht="15" hidden="false" customHeight="false" outlineLevel="0" collapsed="false">
      <c r="A400" s="0" t="n">
        <v>701</v>
      </c>
      <c r="B400" s="19" t="n">
        <f aca="true">NOW()</f>
        <v>45482.1786467014</v>
      </c>
      <c r="C400" s="20" t="n">
        <f aca="false">TIME(HOUR(Table1[[#This Row],[Current Time (EXCEL FORMAT)]]),MINUTE(Table1[[#This Row],[Current Time (EXCEL FORMAT)]]),SECOND(Table1[[#This Row],[Current Time (EXCEL FORMAT)]]))</f>
        <v>0.178645833333333</v>
      </c>
      <c r="D400" s="21" t="e">
        <f aca="false">TIME(HOUR(Table2[[#This Row],[Time Recorded]]),(MINUTE(Table2[[#This Row],[Time Recorded]])+Table2[[#This Row],[Prediction (min)]]),0)</f>
        <v>#VALUE!</v>
      </c>
      <c r="E400" s="0" t="e">
        <f aca="false">MINUTE(Table1[[#This Row],[Arrival Time]])</f>
        <v>#VALUE!</v>
      </c>
    </row>
    <row r="401" customFormat="false" ht="15" hidden="false" customHeight="false" outlineLevel="0" collapsed="false">
      <c r="A401" s="0" t="n">
        <v>702</v>
      </c>
      <c r="B401" s="19" t="n">
        <f aca="true">NOW()</f>
        <v>45482.1786467014</v>
      </c>
      <c r="C401" s="20" t="n">
        <f aca="false">TIME(HOUR(Table1[[#This Row],[Current Time (EXCEL FORMAT)]]),MINUTE(Table1[[#This Row],[Current Time (EXCEL FORMAT)]]),SECOND(Table1[[#This Row],[Current Time (EXCEL FORMAT)]]))</f>
        <v>0.178645833333333</v>
      </c>
      <c r="D401" s="21" t="e">
        <f aca="false">TIME(HOUR(Table2[[#This Row],[Time Recorded]]),(MINUTE(Table2[[#This Row],[Time Recorded]])+Table2[[#This Row],[Prediction (min)]]),0)</f>
        <v>#VALUE!</v>
      </c>
      <c r="E401" s="0" t="e">
        <f aca="false">MINUTE(Table1[[#This Row],[Arrival Time]])</f>
        <v>#VALUE!</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 r:id="rId2"/>
  </tableParts>
</worksheet>
</file>

<file path=docProps/app.xml><?xml version="1.0" encoding="utf-8"?>
<Properties xmlns="http://schemas.openxmlformats.org/officeDocument/2006/extended-properties" xmlns:vt="http://schemas.openxmlformats.org/officeDocument/2006/docPropsVTypes">
  <Template/>
  <TotalTime>0</TotalTime>
  <Application>LibreOffice/7.5.4.2$Windows_X86_64 LibreOffice_project/36ccfdc35048b057fd9854c757a8b67ec53977b6</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2023-02-15T21:57:19Z</dcterms:created>
  <dc:creator/>
  <dc:description/>
  <dc:language>en-US</dc:language>
  <cp:lastModifiedBy/>
  <dcterms:modified xsi:type="dcterms:W3CDTF">2024-07-09T04:17:15Z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