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 Dossier\DevloRa\Konnexion\"/>
    </mc:Choice>
  </mc:AlternateContent>
  <bookViews>
    <workbookView xWindow="0" yWindow="0" windowWidth="19995" windowHeight="62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7" i="1" l="1"/>
  <c r="F128" i="1" s="1"/>
  <c r="F123" i="1"/>
  <c r="F122" i="1"/>
  <c r="F109" i="1"/>
  <c r="F106" i="1"/>
  <c r="F101" i="1"/>
  <c r="F98" i="1"/>
  <c r="F95" i="1"/>
  <c r="F92" i="1"/>
  <c r="F83" i="1"/>
  <c r="F78" i="1"/>
  <c r="F73" i="1"/>
  <c r="F69" i="1"/>
  <c r="F65" i="1"/>
  <c r="F62" i="1"/>
  <c r="F58" i="1"/>
  <c r="F50" i="1"/>
  <c r="F43" i="1"/>
  <c r="F38" i="1"/>
  <c r="F15" i="1"/>
</calcChain>
</file>

<file path=xl/sharedStrings.xml><?xml version="1.0" encoding="utf-8"?>
<sst xmlns="http://schemas.openxmlformats.org/spreadsheetml/2006/main" count="119" uniqueCount="100">
  <si>
    <t>task</t>
  </si>
  <si>
    <t>client</t>
  </si>
  <si>
    <t>zone</t>
  </si>
  <si>
    <t>compagnie</t>
  </si>
  <si>
    <t>user</t>
  </si>
  <si>
    <t>plan</t>
  </si>
  <si>
    <t>message</t>
  </si>
  <si>
    <t>historique message</t>
  </si>
  <si>
    <t>message schedule</t>
  </si>
  <si>
    <t>message_from_flocon</t>
  </si>
  <si>
    <t>error</t>
  </si>
  <si>
    <t>user_role</t>
  </si>
  <si>
    <t>config</t>
  </si>
  <si>
    <t>task time (hours</t>
  </si>
  <si>
    <t>table creation</t>
  </si>
  <si>
    <t>buffer</t>
  </si>
  <si>
    <t>message support</t>
  </si>
  <si>
    <t>modifier un secteur</t>
  </si>
  <si>
    <t>fonctionnalité</t>
  </si>
  <si>
    <t>login</t>
  </si>
  <si>
    <t>verify login + keep user info</t>
  </si>
  <si>
    <t>account creation fournisseur</t>
  </si>
  <si>
    <t>insert info de base (db)</t>
  </si>
  <si>
    <t>SubTask</t>
  </si>
  <si>
    <t>link stripe</t>
  </si>
  <si>
    <t>email confirmation</t>
  </si>
  <si>
    <t>sub task time</t>
  </si>
  <si>
    <t>error checkout</t>
  </si>
  <si>
    <t>client creation</t>
  </si>
  <si>
    <t>sms base configuration</t>
  </si>
  <si>
    <t>stripe base configuration</t>
  </si>
  <si>
    <t>insert database</t>
  </si>
  <si>
    <t>test</t>
  </si>
  <si>
    <t>select fournisseur + secteur</t>
  </si>
  <si>
    <t>insert client database</t>
  </si>
  <si>
    <t>feed dropdown</t>
  </si>
  <si>
    <t xml:space="preserve">login encryption </t>
  </si>
  <si>
    <t>total msg</t>
  </si>
  <si>
    <t>select from database</t>
  </si>
  <si>
    <t>envoie message support</t>
  </si>
  <si>
    <t>envoi de courriel</t>
  </si>
  <si>
    <t>email itself</t>
  </si>
  <si>
    <t>log in database</t>
  </si>
  <si>
    <t>select liste</t>
  </si>
  <si>
    <t>select message unique</t>
  </si>
  <si>
    <t>météo</t>
  </si>
  <si>
    <t>affiché interface</t>
  </si>
  <si>
    <t>nouveau msg</t>
  </si>
  <si>
    <t>secteur</t>
  </si>
  <si>
    <t>select secteur</t>
  </si>
  <si>
    <t>select message list</t>
  </si>
  <si>
    <t>select list des user to notify</t>
  </si>
  <si>
    <t>send sms</t>
  </si>
  <si>
    <t>insert historique</t>
  </si>
  <si>
    <t>error msg maximum msg</t>
  </si>
  <si>
    <t>interface message</t>
  </si>
  <si>
    <t>note</t>
  </si>
  <si>
    <t>historique de msg</t>
  </si>
  <si>
    <t>select historique</t>
  </si>
  <si>
    <t>nouveau secteur</t>
  </si>
  <si>
    <t>devrait s'appeler  interface secteur je crois</t>
  </si>
  <si>
    <t>filtrer secteur</t>
  </si>
  <si>
    <t>lié interface</t>
  </si>
  <si>
    <t>supprimer un secteur</t>
  </si>
  <si>
    <t>select info</t>
  </si>
  <si>
    <t>les plans</t>
  </si>
  <si>
    <t>afficher les plans</t>
  </si>
  <si>
    <t>changer de plan</t>
  </si>
  <si>
    <t>update stripe probablement demande  confirmation stripe</t>
  </si>
  <si>
    <t>paiement unique au prorata</t>
  </si>
  <si>
    <t>stripe hook</t>
  </si>
  <si>
    <t>general page for hook</t>
  </si>
  <si>
    <t>paiment passé</t>
  </si>
  <si>
    <t>error de paiement</t>
  </si>
  <si>
    <t>bufffer</t>
  </si>
  <si>
    <t>total</t>
  </si>
  <si>
    <t xml:space="preserve">ce total inclus un buffer de </t>
  </si>
  <si>
    <t>sans buffer</t>
  </si>
  <si>
    <t>historique paiement</t>
  </si>
  <si>
    <t>buffer (déploiement création de db initiale, problème rencontré)</t>
  </si>
  <si>
    <t>DB</t>
  </si>
  <si>
    <t>select user info (DB)</t>
  </si>
  <si>
    <t>update DB</t>
  </si>
  <si>
    <t>select from DB</t>
  </si>
  <si>
    <t>process payment + recurrent</t>
  </si>
  <si>
    <t>link clients to sms service</t>
  </si>
  <si>
    <t>dashboard</t>
  </si>
  <si>
    <t xml:space="preserve">lier l'interface </t>
  </si>
  <si>
    <t>message de flocon</t>
  </si>
  <si>
    <t>lire api météo (accuweather ou autre)</t>
  </si>
  <si>
    <t>composer son propre message</t>
  </si>
  <si>
    <t>envoi du message</t>
  </si>
  <si>
    <t>ça va prendre une boite pour érire à cet endroit avec un check box pour conserver dans la liste de msg ou pas</t>
  </si>
  <si>
    <t>il faut voir ce qu'on fait avec les clients du secteur</t>
  </si>
  <si>
    <t xml:space="preserve">auquel je rajoute un buffer de </t>
  </si>
  <si>
    <t>orange :</t>
  </si>
  <si>
    <t>buffer de temps, pour imprévu</t>
  </si>
  <si>
    <t>vert:</t>
  </si>
  <si>
    <t>grand total de la tache</t>
  </si>
  <si>
    <t>grand total incluant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</si>
</sst>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28"/>
  <sheetViews>
    <sheetView tabSelected="1" topLeftCell="A97" workbookViewId="0">
      <selection activeCell="F127" sqref="F127"/>
    </sheetView>
  </sheetViews>
  <sheetFormatPr baseColWidth="10" defaultRowHeight="15" x14ac:dyDescent="0.25"/>
  <cols>
    <col min="2" max="2" width="27.42578125" customWidth="1"/>
    <col min="3" max="3" width="27.5703125" customWidth="1"/>
    <col min="4" max="4" width="40.28515625" customWidth="1"/>
    <col min="5" max="5" width="28.28515625" customWidth="1"/>
    <col min="6" max="6" width="18.42578125" customWidth="1"/>
    <col min="8" max="8" width="46.7109375" customWidth="1"/>
  </cols>
  <sheetData>
    <row r="5" spans="2:8" x14ac:dyDescent="0.25">
      <c r="B5" s="2" t="s">
        <v>95</v>
      </c>
      <c r="C5" t="s">
        <v>96</v>
      </c>
    </row>
    <row r="6" spans="2:8" x14ac:dyDescent="0.25">
      <c r="B6" s="4" t="s">
        <v>97</v>
      </c>
      <c r="C6" t="s">
        <v>98</v>
      </c>
    </row>
    <row r="12" spans="2:8" x14ac:dyDescent="0.25">
      <c r="C12" t="s">
        <v>0</v>
      </c>
      <c r="D12" t="s">
        <v>23</v>
      </c>
      <c r="E12" t="s">
        <v>26</v>
      </c>
      <c r="F12" t="s">
        <v>13</v>
      </c>
      <c r="H12" t="s">
        <v>56</v>
      </c>
    </row>
    <row r="14" spans="2:8" x14ac:dyDescent="0.25">
      <c r="B14" t="s">
        <v>80</v>
      </c>
    </row>
    <row r="15" spans="2:8" x14ac:dyDescent="0.25">
      <c r="C15" t="s">
        <v>14</v>
      </c>
      <c r="F15" s="4">
        <f>SUM(E16:E30)</f>
        <v>8.5</v>
      </c>
    </row>
    <row r="16" spans="2:8" x14ac:dyDescent="0.25">
      <c r="D16" t="s">
        <v>1</v>
      </c>
      <c r="E16">
        <v>0.5</v>
      </c>
    </row>
    <row r="17" spans="4:5" x14ac:dyDescent="0.25">
      <c r="D17" t="s">
        <v>16</v>
      </c>
      <c r="E17">
        <v>0.5</v>
      </c>
    </row>
    <row r="18" spans="4:5" x14ac:dyDescent="0.25">
      <c r="D18" t="s">
        <v>2</v>
      </c>
      <c r="E18">
        <v>0.5</v>
      </c>
    </row>
    <row r="19" spans="4:5" x14ac:dyDescent="0.25">
      <c r="D19" t="s">
        <v>3</v>
      </c>
      <c r="E19">
        <v>0.5</v>
      </c>
    </row>
    <row r="20" spans="4:5" x14ac:dyDescent="0.25">
      <c r="D20" t="s">
        <v>4</v>
      </c>
      <c r="E20">
        <v>0.5</v>
      </c>
    </row>
    <row r="21" spans="4:5" x14ac:dyDescent="0.25">
      <c r="D21" t="s">
        <v>5</v>
      </c>
      <c r="E21">
        <v>0.5</v>
      </c>
    </row>
    <row r="22" spans="4:5" x14ac:dyDescent="0.25">
      <c r="D22" t="s">
        <v>6</v>
      </c>
      <c r="E22">
        <v>0.5</v>
      </c>
    </row>
    <row r="23" spans="4:5" x14ac:dyDescent="0.25">
      <c r="D23" t="s">
        <v>7</v>
      </c>
      <c r="E23">
        <v>0.5</v>
      </c>
    </row>
    <row r="24" spans="4:5" x14ac:dyDescent="0.25">
      <c r="D24" t="s">
        <v>78</v>
      </c>
      <c r="E24">
        <v>0.5</v>
      </c>
    </row>
    <row r="25" spans="4:5" x14ac:dyDescent="0.25">
      <c r="D25" t="s">
        <v>8</v>
      </c>
      <c r="E25">
        <v>0.5</v>
      </c>
    </row>
    <row r="26" spans="4:5" x14ac:dyDescent="0.25">
      <c r="D26" t="s">
        <v>9</v>
      </c>
      <c r="E26">
        <v>0.5</v>
      </c>
    </row>
    <row r="27" spans="4:5" x14ac:dyDescent="0.25">
      <c r="D27" t="s">
        <v>10</v>
      </c>
      <c r="E27">
        <v>0.5</v>
      </c>
    </row>
    <row r="28" spans="4:5" x14ac:dyDescent="0.25">
      <c r="D28" t="s">
        <v>11</v>
      </c>
      <c r="E28">
        <v>0.5</v>
      </c>
    </row>
    <row r="29" spans="4:5" x14ac:dyDescent="0.25">
      <c r="D29" t="s">
        <v>12</v>
      </c>
      <c r="E29">
        <v>0.5</v>
      </c>
    </row>
    <row r="30" spans="4:5" ht="28.5" customHeight="1" x14ac:dyDescent="0.25">
      <c r="D30" s="5" t="s">
        <v>79</v>
      </c>
      <c r="E30" s="2">
        <v>1.5</v>
      </c>
    </row>
    <row r="33" spans="2:6" x14ac:dyDescent="0.25">
      <c r="B33" t="s">
        <v>18</v>
      </c>
    </row>
    <row r="34" spans="2:6" x14ac:dyDescent="0.25">
      <c r="C34" t="s">
        <v>40</v>
      </c>
      <c r="F34" s="4">
        <v>6</v>
      </c>
    </row>
    <row r="35" spans="2:6" x14ac:dyDescent="0.25">
      <c r="C35" t="s">
        <v>29</v>
      </c>
      <c r="F35" s="4">
        <v>8</v>
      </c>
    </row>
    <row r="36" spans="2:6" x14ac:dyDescent="0.25">
      <c r="C36" t="s">
        <v>36</v>
      </c>
      <c r="F36" s="4">
        <v>5</v>
      </c>
    </row>
    <row r="37" spans="2:6" x14ac:dyDescent="0.25">
      <c r="C37" t="s">
        <v>30</v>
      </c>
      <c r="F37" s="4">
        <v>10</v>
      </c>
    </row>
    <row r="38" spans="2:6" x14ac:dyDescent="0.25">
      <c r="C38" t="s">
        <v>19</v>
      </c>
      <c r="F38" s="4">
        <f>SUM(E39:E42)</f>
        <v>2.75</v>
      </c>
    </row>
    <row r="39" spans="2:6" x14ac:dyDescent="0.25">
      <c r="D39" t="s">
        <v>81</v>
      </c>
      <c r="E39">
        <v>0.75</v>
      </c>
    </row>
    <row r="40" spans="2:6" x14ac:dyDescent="0.25">
      <c r="D40" t="s">
        <v>20</v>
      </c>
      <c r="E40">
        <v>1</v>
      </c>
    </row>
    <row r="41" spans="2:6" x14ac:dyDescent="0.25">
      <c r="D41" t="s">
        <v>32</v>
      </c>
      <c r="E41">
        <v>0.5</v>
      </c>
    </row>
    <row r="42" spans="2:6" x14ac:dyDescent="0.25">
      <c r="D42" s="6" t="s">
        <v>15</v>
      </c>
      <c r="E42" s="2">
        <v>0.5</v>
      </c>
    </row>
    <row r="43" spans="2:6" x14ac:dyDescent="0.25">
      <c r="C43" t="s">
        <v>21</v>
      </c>
      <c r="F43" s="4">
        <f>SUM(E44:E49)</f>
        <v>17</v>
      </c>
    </row>
    <row r="44" spans="2:6" x14ac:dyDescent="0.25">
      <c r="D44" t="s">
        <v>22</v>
      </c>
      <c r="E44">
        <v>3</v>
      </c>
    </row>
    <row r="45" spans="2:6" x14ac:dyDescent="0.25">
      <c r="D45" t="s">
        <v>24</v>
      </c>
      <c r="E45">
        <v>1</v>
      </c>
    </row>
    <row r="46" spans="2:6" x14ac:dyDescent="0.25">
      <c r="D46" t="s">
        <v>84</v>
      </c>
      <c r="E46">
        <v>3</v>
      </c>
    </row>
    <row r="47" spans="2:6" x14ac:dyDescent="0.25">
      <c r="D47" t="s">
        <v>25</v>
      </c>
      <c r="E47">
        <v>4</v>
      </c>
    </row>
    <row r="48" spans="2:6" x14ac:dyDescent="0.25">
      <c r="D48" t="s">
        <v>27</v>
      </c>
      <c r="E48">
        <v>3</v>
      </c>
    </row>
    <row r="49" spans="2:6" x14ac:dyDescent="0.25">
      <c r="D49" t="s">
        <v>15</v>
      </c>
      <c r="E49" s="3">
        <v>3</v>
      </c>
    </row>
    <row r="50" spans="2:6" x14ac:dyDescent="0.25">
      <c r="C50" t="s">
        <v>28</v>
      </c>
      <c r="F50" s="4">
        <f>SUM(E51:E56)</f>
        <v>5.5</v>
      </c>
    </row>
    <row r="51" spans="2:6" x14ac:dyDescent="0.25">
      <c r="D51" t="s">
        <v>33</v>
      </c>
      <c r="E51">
        <v>1</v>
      </c>
    </row>
    <row r="52" spans="2:6" x14ac:dyDescent="0.25">
      <c r="D52" t="s">
        <v>35</v>
      </c>
      <c r="E52">
        <v>1</v>
      </c>
    </row>
    <row r="53" spans="2:6" x14ac:dyDescent="0.25">
      <c r="D53" t="s">
        <v>85</v>
      </c>
      <c r="E53">
        <v>1</v>
      </c>
    </row>
    <row r="54" spans="2:6" x14ac:dyDescent="0.25">
      <c r="D54" t="s">
        <v>34</v>
      </c>
      <c r="E54">
        <v>0.5</v>
      </c>
    </row>
    <row r="55" spans="2:6" x14ac:dyDescent="0.25">
      <c r="D55" t="s">
        <v>32</v>
      </c>
      <c r="E55">
        <v>1</v>
      </c>
    </row>
    <row r="56" spans="2:6" x14ac:dyDescent="0.25">
      <c r="D56" t="s">
        <v>15</v>
      </c>
      <c r="E56" s="3">
        <v>1</v>
      </c>
    </row>
    <row r="57" spans="2:6" x14ac:dyDescent="0.25">
      <c r="B57" t="s">
        <v>86</v>
      </c>
    </row>
    <row r="58" spans="2:6" x14ac:dyDescent="0.25">
      <c r="C58" t="s">
        <v>37</v>
      </c>
      <c r="F58" s="4">
        <f>SUM(E59:E61)</f>
        <v>2</v>
      </c>
    </row>
    <row r="59" spans="2:6" x14ac:dyDescent="0.25">
      <c r="D59" t="s">
        <v>87</v>
      </c>
      <c r="E59">
        <v>0.5</v>
      </c>
    </row>
    <row r="60" spans="2:6" x14ac:dyDescent="0.25">
      <c r="D60" t="s">
        <v>38</v>
      </c>
      <c r="E60">
        <v>1</v>
      </c>
    </row>
    <row r="61" spans="2:6" x14ac:dyDescent="0.25">
      <c r="D61" t="s">
        <v>15</v>
      </c>
      <c r="E61" s="3">
        <v>0.5</v>
      </c>
    </row>
    <row r="62" spans="2:6" x14ac:dyDescent="0.25">
      <c r="C62" t="s">
        <v>39</v>
      </c>
      <c r="F62" s="4">
        <f>SUM(E63:E64)</f>
        <v>1</v>
      </c>
    </row>
    <row r="63" spans="2:6" x14ac:dyDescent="0.25">
      <c r="D63" t="s">
        <v>41</v>
      </c>
      <c r="E63">
        <v>0.5</v>
      </c>
    </row>
    <row r="64" spans="2:6" x14ac:dyDescent="0.25">
      <c r="D64" t="s">
        <v>42</v>
      </c>
      <c r="E64">
        <v>0.5</v>
      </c>
    </row>
    <row r="65" spans="2:6" x14ac:dyDescent="0.25">
      <c r="C65" t="s">
        <v>88</v>
      </c>
      <c r="F65" s="4">
        <f>SUM(E66:E68)</f>
        <v>1.5</v>
      </c>
    </row>
    <row r="66" spans="2:6" x14ac:dyDescent="0.25">
      <c r="D66" t="s">
        <v>43</v>
      </c>
      <c r="E66">
        <v>0.5</v>
      </c>
    </row>
    <row r="67" spans="2:6" x14ac:dyDescent="0.25">
      <c r="D67" t="s">
        <v>44</v>
      </c>
      <c r="E67">
        <v>0.5</v>
      </c>
    </row>
    <row r="68" spans="2:6" x14ac:dyDescent="0.25">
      <c r="D68" t="s">
        <v>87</v>
      </c>
      <c r="E68">
        <v>0.5</v>
      </c>
    </row>
    <row r="69" spans="2:6" x14ac:dyDescent="0.25">
      <c r="C69" t="s">
        <v>45</v>
      </c>
      <c r="F69" s="4">
        <f>SUM(E70:E71)</f>
        <v>10</v>
      </c>
    </row>
    <row r="70" spans="2:6" x14ac:dyDescent="0.25">
      <c r="D70" t="s">
        <v>89</v>
      </c>
      <c r="E70">
        <v>8</v>
      </c>
    </row>
    <row r="71" spans="2:6" x14ac:dyDescent="0.25">
      <c r="D71" t="s">
        <v>46</v>
      </c>
      <c r="E71">
        <v>2</v>
      </c>
    </row>
    <row r="72" spans="2:6" x14ac:dyDescent="0.25">
      <c r="B72" t="s">
        <v>47</v>
      </c>
    </row>
    <row r="73" spans="2:6" x14ac:dyDescent="0.25">
      <c r="C73" t="s">
        <v>48</v>
      </c>
      <c r="F73" s="4">
        <f>SUM(E74:E77)</f>
        <v>7</v>
      </c>
    </row>
    <row r="74" spans="2:6" x14ac:dyDescent="0.25">
      <c r="D74" t="s">
        <v>49</v>
      </c>
      <c r="E74">
        <v>1</v>
      </c>
    </row>
    <row r="75" spans="2:6" x14ac:dyDescent="0.25">
      <c r="D75" t="s">
        <v>61</v>
      </c>
      <c r="E75">
        <v>3</v>
      </c>
    </row>
    <row r="76" spans="2:6" x14ac:dyDescent="0.25">
      <c r="D76" t="s">
        <v>87</v>
      </c>
      <c r="E76">
        <v>2</v>
      </c>
    </row>
    <row r="77" spans="2:6" x14ac:dyDescent="0.25">
      <c r="D77" t="s">
        <v>15</v>
      </c>
      <c r="E77" s="2">
        <v>1</v>
      </c>
    </row>
    <row r="78" spans="2:6" x14ac:dyDescent="0.25">
      <c r="C78" t="s">
        <v>6</v>
      </c>
      <c r="F78" s="4">
        <f>SUM(E79:E82)</f>
        <v>4</v>
      </c>
    </row>
    <row r="79" spans="2:6" x14ac:dyDescent="0.25">
      <c r="D79" t="s">
        <v>50</v>
      </c>
      <c r="E79">
        <v>0.5</v>
      </c>
    </row>
    <row r="80" spans="2:6" x14ac:dyDescent="0.25">
      <c r="D80" t="s">
        <v>46</v>
      </c>
      <c r="E80">
        <v>1</v>
      </c>
    </row>
    <row r="81" spans="2:8" x14ac:dyDescent="0.25">
      <c r="D81" t="s">
        <v>90</v>
      </c>
      <c r="E81">
        <v>2</v>
      </c>
      <c r="H81" s="7" t="s">
        <v>92</v>
      </c>
    </row>
    <row r="82" spans="2:8" x14ac:dyDescent="0.25">
      <c r="D82" t="s">
        <v>15</v>
      </c>
      <c r="E82" s="2">
        <v>0.5</v>
      </c>
      <c r="H82" s="7"/>
    </row>
    <row r="83" spans="2:8" x14ac:dyDescent="0.25">
      <c r="C83" t="s">
        <v>91</v>
      </c>
      <c r="F83" s="4">
        <f>SUM(E84:E89)</f>
        <v>9</v>
      </c>
    </row>
    <row r="84" spans="2:8" x14ac:dyDescent="0.25">
      <c r="D84" t="s">
        <v>51</v>
      </c>
      <c r="E84">
        <v>0.5</v>
      </c>
    </row>
    <row r="85" spans="2:8" x14ac:dyDescent="0.25">
      <c r="D85" t="s">
        <v>52</v>
      </c>
      <c r="E85">
        <v>1</v>
      </c>
    </row>
    <row r="86" spans="2:8" x14ac:dyDescent="0.25">
      <c r="D86" t="s">
        <v>87</v>
      </c>
      <c r="E86">
        <v>1.5</v>
      </c>
    </row>
    <row r="87" spans="2:8" x14ac:dyDescent="0.25">
      <c r="D87" t="s">
        <v>53</v>
      </c>
      <c r="E87">
        <v>2</v>
      </c>
    </row>
    <row r="88" spans="2:8" x14ac:dyDescent="0.25">
      <c r="D88" t="s">
        <v>54</v>
      </c>
      <c r="E88">
        <v>2</v>
      </c>
    </row>
    <row r="89" spans="2:8" x14ac:dyDescent="0.25">
      <c r="D89" t="s">
        <v>15</v>
      </c>
      <c r="E89" s="3">
        <v>2</v>
      </c>
    </row>
    <row r="90" spans="2:8" x14ac:dyDescent="0.25">
      <c r="B90" t="s">
        <v>55</v>
      </c>
      <c r="H90" t="s">
        <v>60</v>
      </c>
    </row>
    <row r="91" spans="2:8" x14ac:dyDescent="0.25">
      <c r="C91" t="s">
        <v>61</v>
      </c>
      <c r="F91" s="4">
        <v>1.5</v>
      </c>
    </row>
    <row r="92" spans="2:8" x14ac:dyDescent="0.25">
      <c r="C92" t="s">
        <v>57</v>
      </c>
      <c r="F92" s="4">
        <f>SUM(E93:E94)</f>
        <v>1.5</v>
      </c>
    </row>
    <row r="93" spans="2:8" x14ac:dyDescent="0.25">
      <c r="D93" t="s">
        <v>58</v>
      </c>
      <c r="E93">
        <v>0.5</v>
      </c>
    </row>
    <row r="94" spans="2:8" x14ac:dyDescent="0.25">
      <c r="D94" t="s">
        <v>87</v>
      </c>
      <c r="E94">
        <v>1</v>
      </c>
    </row>
    <row r="95" spans="2:8" x14ac:dyDescent="0.25">
      <c r="C95" t="s">
        <v>59</v>
      </c>
      <c r="F95" s="4">
        <f>SUM(E96:E97)</f>
        <v>1.5</v>
      </c>
    </row>
    <row r="96" spans="2:8" x14ac:dyDescent="0.25">
      <c r="D96" t="s">
        <v>62</v>
      </c>
      <c r="E96">
        <v>1</v>
      </c>
    </row>
    <row r="97" spans="2:8" x14ac:dyDescent="0.25">
      <c r="D97" t="s">
        <v>31</v>
      </c>
      <c r="E97">
        <v>0.5</v>
      </c>
    </row>
    <row r="98" spans="2:8" x14ac:dyDescent="0.25">
      <c r="C98" t="s">
        <v>63</v>
      </c>
      <c r="F98" s="4">
        <f>SUM(E99)</f>
        <v>0.5</v>
      </c>
    </row>
    <row r="99" spans="2:8" x14ac:dyDescent="0.25">
      <c r="D99" t="s">
        <v>80</v>
      </c>
      <c r="E99">
        <v>0.5</v>
      </c>
      <c r="H99" t="s">
        <v>93</v>
      </c>
    </row>
    <row r="101" spans="2:8" x14ac:dyDescent="0.25">
      <c r="C101" t="s">
        <v>17</v>
      </c>
      <c r="F101" s="4">
        <f>SUM(E102:E104)</f>
        <v>2</v>
      </c>
    </row>
    <row r="102" spans="2:8" x14ac:dyDescent="0.25">
      <c r="D102" t="s">
        <v>64</v>
      </c>
      <c r="E102">
        <v>0.5</v>
      </c>
    </row>
    <row r="103" spans="2:8" x14ac:dyDescent="0.25">
      <c r="D103" t="s">
        <v>62</v>
      </c>
      <c r="E103">
        <v>0.5</v>
      </c>
    </row>
    <row r="104" spans="2:8" x14ac:dyDescent="0.25">
      <c r="D104" t="s">
        <v>82</v>
      </c>
      <c r="E104">
        <v>1</v>
      </c>
    </row>
    <row r="105" spans="2:8" x14ac:dyDescent="0.25">
      <c r="B105" t="s">
        <v>65</v>
      </c>
    </row>
    <row r="106" spans="2:8" x14ac:dyDescent="0.25">
      <c r="C106" t="s">
        <v>66</v>
      </c>
      <c r="F106" s="4">
        <f>SUM(E107:E108)</f>
        <v>1.5</v>
      </c>
    </row>
    <row r="107" spans="2:8" x14ac:dyDescent="0.25">
      <c r="D107" t="s">
        <v>83</v>
      </c>
      <c r="E107">
        <v>0.5</v>
      </c>
    </row>
    <row r="108" spans="2:8" x14ac:dyDescent="0.25">
      <c r="D108" t="s">
        <v>62</v>
      </c>
      <c r="E108">
        <v>1</v>
      </c>
    </row>
    <row r="109" spans="2:8" x14ac:dyDescent="0.25">
      <c r="C109" t="s">
        <v>67</v>
      </c>
      <c r="F109" s="4">
        <f>SUM(E110:E113)</f>
        <v>7.5</v>
      </c>
    </row>
    <row r="110" spans="2:8" x14ac:dyDescent="0.25">
      <c r="D110" t="s">
        <v>82</v>
      </c>
      <c r="E110">
        <v>0.5</v>
      </c>
    </row>
    <row r="111" spans="2:8" ht="33.75" customHeight="1" x14ac:dyDescent="0.25">
      <c r="D111" s="1" t="s">
        <v>68</v>
      </c>
      <c r="E111">
        <v>4</v>
      </c>
    </row>
    <row r="112" spans="2:8" x14ac:dyDescent="0.25">
      <c r="D112" t="s">
        <v>69</v>
      </c>
      <c r="E112">
        <v>1</v>
      </c>
    </row>
    <row r="113" spans="2:6" x14ac:dyDescent="0.25">
      <c r="D113" t="s">
        <v>15</v>
      </c>
      <c r="E113" s="3">
        <v>2</v>
      </c>
    </row>
    <row r="114" spans="2:6" x14ac:dyDescent="0.25">
      <c r="B114" t="s">
        <v>70</v>
      </c>
    </row>
    <row r="115" spans="2:6" x14ac:dyDescent="0.25">
      <c r="C115" t="s">
        <v>71</v>
      </c>
      <c r="F115" s="4">
        <v>2</v>
      </c>
    </row>
    <row r="116" spans="2:6" x14ac:dyDescent="0.25">
      <c r="C116" t="s">
        <v>72</v>
      </c>
      <c r="F116" s="4">
        <v>1.5</v>
      </c>
    </row>
    <row r="117" spans="2:6" x14ac:dyDescent="0.25">
      <c r="C117" t="s">
        <v>73</v>
      </c>
      <c r="F117" s="4">
        <v>3</v>
      </c>
    </row>
    <row r="118" spans="2:6" x14ac:dyDescent="0.25">
      <c r="C118" t="s">
        <v>74</v>
      </c>
      <c r="F118" s="3">
        <v>2</v>
      </c>
    </row>
    <row r="122" spans="2:6" x14ac:dyDescent="0.25">
      <c r="E122" t="s">
        <v>75</v>
      </c>
      <c r="F122">
        <f>SUM(F15:F118)</f>
        <v>121.75</v>
      </c>
    </row>
    <row r="123" spans="2:6" x14ac:dyDescent="0.25">
      <c r="E123" t="s">
        <v>76</v>
      </c>
      <c r="F123">
        <f>F118+E113+E89+E82+E77+E61+E56+E42+E49+E30</f>
        <v>14</v>
      </c>
    </row>
    <row r="124" spans="2:6" x14ac:dyDescent="0.25">
      <c r="E124" t="s">
        <v>94</v>
      </c>
      <c r="F124">
        <v>30</v>
      </c>
    </row>
    <row r="127" spans="2:6" x14ac:dyDescent="0.25">
      <c r="E127" t="s">
        <v>99</v>
      </c>
      <c r="F127">
        <f>F122+F124</f>
        <v>151.75</v>
      </c>
    </row>
    <row r="128" spans="2:6" x14ac:dyDescent="0.25">
      <c r="E128" t="s">
        <v>77</v>
      </c>
      <c r="F128">
        <f>F127-F123-F124</f>
        <v>107.75</v>
      </c>
    </row>
  </sheetData>
  <mergeCells count="1">
    <mergeCell ref="H81:H8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devlora devloppement raphael</dc:creator>
  <cp:lastModifiedBy>devlora devloppement raphael</cp:lastModifiedBy>
  <dcterms:created xsi:type="dcterms:W3CDTF">2017-04-03T13:35:23Z</dcterms:created>
  <dcterms:modified xsi:type="dcterms:W3CDTF">2017-04-03T16:34:57Z</dcterms:modified>
</cp:coreProperties>
</file>