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Bloch, Ethan\The Real Numbers and Real Analysis\"/>
    </mc:Choice>
  </mc:AlternateContent>
  <xr:revisionPtr revIDLastSave="0" documentId="13_ncr:1_{29151336-9AEB-4047-A3E0-2E8990E9DDB4}" xr6:coauthVersionLast="45" xr6:coauthVersionMax="45" xr10:uidLastSave="{00000000-0000-0000-0000-000000000000}"/>
  <bookViews>
    <workbookView xWindow="28680" yWindow="-120" windowWidth="29040" windowHeight="15840" xr2:uid="{F3691271-D25A-4B6E-8B5A-C1BCC6EBE057}"/>
  </bookViews>
  <sheets>
    <sheet name="Progress" sheetId="1" r:id="rId1"/>
    <sheet name="Lists" sheetId="2" r:id="rId2"/>
  </sheets>
  <definedNames>
    <definedName name="Exercises">Progress!$B$3:$B$10,Progress!$B$12:$B$22,Progress!$B$24:$B$33,Progress!$B$35:$B$43,Progress!$B$45:$B$50,Progress!$B$52:$B$59,Progress!$D$3:$D$16,Progress!$D$18:$D$27,Progress!$D$29:$D$48,Progress!$D$50:$D$67,Progress!$D$69:$D$74,Progress!$D$76:$D$84,Progress!$F$44:$F$51,Progress!$F$34:$F$42,Progress!$F$22:$F$32,Progress!$F$3:$F$20,Progress!$H$3:$H$11,Progress!$H$13:$H$19,Progress!$H$21:$H$30,Progress!$H$32:$H$42,Progress!$H$44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6" i="1" l="1"/>
  <c r="D97" i="1"/>
  <c r="F97" i="1"/>
  <c r="H97" i="1"/>
  <c r="J97" i="1"/>
  <c r="L97" i="1"/>
  <c r="P97" i="1"/>
  <c r="R97" i="1"/>
  <c r="T97" i="1"/>
  <c r="B97" i="1"/>
  <c r="D94" i="1"/>
  <c r="F94" i="1"/>
  <c r="H94" i="1"/>
  <c r="J94" i="1"/>
  <c r="L94" i="1"/>
  <c r="N94" i="1"/>
  <c r="V94" i="1" s="1"/>
  <c r="P94" i="1"/>
  <c r="R94" i="1"/>
  <c r="T94" i="1"/>
  <c r="D95" i="1"/>
  <c r="F95" i="1"/>
  <c r="H95" i="1"/>
  <c r="J95" i="1"/>
  <c r="L95" i="1"/>
  <c r="N95" i="1"/>
  <c r="N97" i="1" s="1"/>
  <c r="P95" i="1"/>
  <c r="R95" i="1"/>
  <c r="T95" i="1"/>
  <c r="B95" i="1"/>
  <c r="B94" i="1"/>
  <c r="D96" i="1"/>
  <c r="F96" i="1"/>
  <c r="H96" i="1"/>
  <c r="J96" i="1"/>
  <c r="L96" i="1"/>
  <c r="N96" i="1"/>
  <c r="P96" i="1"/>
  <c r="R96" i="1"/>
  <c r="T96" i="1"/>
  <c r="B96" i="1"/>
  <c r="D93" i="1"/>
  <c r="F93" i="1"/>
  <c r="H93" i="1"/>
  <c r="J93" i="1"/>
  <c r="L93" i="1"/>
  <c r="N93" i="1"/>
  <c r="P93" i="1"/>
  <c r="R93" i="1"/>
  <c r="T93" i="1"/>
  <c r="B93" i="1"/>
  <c r="V95" i="1" l="1"/>
  <c r="V97" i="1" s="1"/>
</calcChain>
</file>

<file path=xl/sharedStrings.xml><?xml version="1.0" encoding="utf-8"?>
<sst xmlns="http://schemas.openxmlformats.org/spreadsheetml/2006/main" count="65" uniqueCount="23">
  <si>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</si>
  <si>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</si>
  <si>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</si>
  <si>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</si>
  <si>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</si>
  <si>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</si>
  <si>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</si>
  <si>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</si>
  <si>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</si>
  <si>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</si>
  <si>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</si>
  <si>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</si>
  <si>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</si>
  <si>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</si>
  <si>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</si>
  <si>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</si>
  <si>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</si>
  <si>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</si>
  <si>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Started</t>
  </si>
  <si>
    <t>Finished</t>
  </si>
  <si>
    <t>Total</t>
  </si>
  <si>
    <t>Progress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</si>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</sst>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08DC-D206-49D4-8A2F-FF6B01D0AEBE}">
  <dimension ref="A1:V97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10</v>
      </c>
      <c r="D2" s="1" t="s">
        <v>11</v>
      </c>
      <c r="F2" s="1" t="s">
        <v>10</v>
      </c>
      <c r="H2" s="1" t="s">
        <v>10</v>
      </c>
      <c r="J2" s="1" t="s">
        <v>10</v>
      </c>
      <c r="L2" s="1" t="s">
        <v>10</v>
      </c>
      <c r="N2" s="1" t="s">
        <v>10</v>
      </c>
      <c r="P2" s="1" t="s">
        <v>10</v>
      </c>
      <c r="R2" s="1" t="s">
        <v>10</v>
      </c>
      <c r="T2" s="1" t="s">
        <v>10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19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11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11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11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11</v>
      </c>
      <c r="T15" s="1" t="s">
        <v>11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12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11</v>
      </c>
      <c r="N19" s="1" t="s">
        <v>11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12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11</v>
      </c>
      <c r="G21" s="1">
        <v>1</v>
      </c>
      <c r="I21" s="1">
        <v>7</v>
      </c>
      <c r="K21" s="1">
        <v>2</v>
      </c>
      <c r="M21" s="1">
        <v>2</v>
      </c>
      <c r="P21" s="1" t="s">
        <v>11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12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12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12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12</v>
      </c>
      <c r="S27" s="1">
        <v>4</v>
      </c>
    </row>
    <row r="28" spans="1:20" x14ac:dyDescent="0.25">
      <c r="A28" s="1">
        <v>5</v>
      </c>
      <c r="D28" s="1" t="s">
        <v>13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12</v>
      </c>
      <c r="N30" s="1" t="s">
        <v>12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13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12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13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13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13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12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13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13</v>
      </c>
      <c r="H43" s="1" t="s">
        <v>14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14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19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14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15</v>
      </c>
      <c r="C51" s="1">
        <v>2</v>
      </c>
      <c r="E51" s="1">
        <v>8</v>
      </c>
      <c r="G51" s="1">
        <v>8</v>
      </c>
      <c r="J51" s="1" t="s">
        <v>14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15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16</v>
      </c>
    </row>
    <row r="68" spans="3:10" x14ac:dyDescent="0.25">
      <c r="D68" s="1" t="s">
        <v>15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16</v>
      </c>
      <c r="I75" s="1">
        <v>8</v>
      </c>
    </row>
    <row r="76" spans="3:10" x14ac:dyDescent="0.25">
      <c r="C76" s="1">
        <v>1</v>
      </c>
      <c r="J76" s="1" t="s">
        <v>17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COUNTIF(B3:B90,"Started")</f>
        <v>0</v>
      </c>
      <c r="D94" s="1">
        <f t="shared" ref="D94:T94" si="1">COUNTIF(D3:D90,"Started")</f>
        <v>0</v>
      </c>
      <c r="F94" s="1">
        <f t="shared" si="1"/>
        <v>0</v>
      </c>
      <c r="H94" s="1">
        <f t="shared" si="1"/>
        <v>0</v>
      </c>
      <c r="J94" s="1">
        <f t="shared" si="1"/>
        <v>0</v>
      </c>
      <c r="L94" s="1">
        <f t="shared" si="1"/>
        <v>0</v>
      </c>
      <c r="N94" s="1">
        <f t="shared" si="1"/>
        <v>0</v>
      </c>
      <c r="P94" s="1">
        <f t="shared" si="1"/>
        <v>0</v>
      </c>
      <c r="R94" s="1">
        <f t="shared" si="1"/>
        <v>0</v>
      </c>
      <c r="T94" s="1">
        <f t="shared" si="1"/>
        <v>0</v>
      </c>
      <c r="U94" s="1" t="s">
        <v>18</v>
      </c>
      <c r="V94" s="1">
        <f>SUM(B94:T94)</f>
        <v>0</v>
      </c>
    </row>
    <row r="95" spans="2:22" x14ac:dyDescent="0.25">
      <c r="B95" s="1">
        <f>COUNTIF(B3:B90,"Finished")</f>
        <v>0</v>
      </c>
      <c r="D95" s="1">
        <f t="shared" ref="D95:T95" si="2">COUNTIF(D3:D90,"Finished")</f>
        <v>0</v>
      </c>
      <c r="F95" s="1">
        <f t="shared" si="2"/>
        <v>1</v>
      </c>
      <c r="H95" s="1">
        <f t="shared" si="2"/>
        <v>0</v>
      </c>
      <c r="J95" s="1">
        <f t="shared" si="2"/>
        <v>0</v>
      </c>
      <c r="L95" s="1">
        <f t="shared" si="2"/>
        <v>0</v>
      </c>
      <c r="N95" s="1">
        <f t="shared" si="2"/>
        <v>1</v>
      </c>
      <c r="P95" s="1">
        <f t="shared" si="2"/>
        <v>0</v>
      </c>
      <c r="R95" s="1">
        <f t="shared" si="2"/>
        <v>0</v>
      </c>
      <c r="T95" s="1">
        <f t="shared" si="2"/>
        <v>0</v>
      </c>
      <c r="U95" s="1" t="s">
        <v>19</v>
      </c>
      <c r="V95" s="1">
        <f t="shared" ref="V95:V96" si="3">SUM(B95:T95)</f>
        <v>2</v>
      </c>
    </row>
    <row r="96" spans="2:22" x14ac:dyDescent="0.25">
      <c r="B96" s="1">
        <f>COUNT(A$2:A$90)</f>
        <v>52</v>
      </c>
      <c r="D96" s="1">
        <f t="shared" ref="D96:T96" si="4">COUNT(C$2:C$90)</f>
        <v>77</v>
      </c>
      <c r="F96" s="1">
        <f t="shared" si="4"/>
        <v>46</v>
      </c>
      <c r="H96" s="1">
        <f t="shared" si="4"/>
        <v>47</v>
      </c>
      <c r="J96" s="1">
        <f t="shared" si="4"/>
        <v>81</v>
      </c>
      <c r="L96" s="1">
        <f t="shared" si="4"/>
        <v>39</v>
      </c>
      <c r="N96" s="1">
        <f t="shared" si="4"/>
        <v>29</v>
      </c>
      <c r="P96" s="1">
        <f t="shared" si="4"/>
        <v>51</v>
      </c>
      <c r="R96" s="1">
        <f t="shared" si="4"/>
        <v>45</v>
      </c>
      <c r="T96" s="1">
        <f t="shared" si="4"/>
        <v>35</v>
      </c>
      <c r="U96" s="1" t="s">
        <v>20</v>
      </c>
      <c r="V96" s="1">
        <f t="shared" si="3"/>
        <v>502</v>
      </c>
    </row>
    <row r="97" spans="2:22" x14ac:dyDescent="0.25">
      <c r="B97" s="2">
        <f>B95/B96</f>
        <v>0</v>
      </c>
      <c r="C97" s="2"/>
      <c r="D97" s="2">
        <f t="shared" ref="D97:T97" si="5">D95/D96</f>
        <v>0</v>
      </c>
      <c r="E97" s="2"/>
      <c r="F97" s="2">
        <f t="shared" si="5"/>
        <v>2.1739130434782608E-2</v>
      </c>
      <c r="G97" s="2"/>
      <c r="H97" s="2">
        <f t="shared" si="5"/>
        <v>0</v>
      </c>
      <c r="I97" s="2"/>
      <c r="J97" s="2">
        <f t="shared" si="5"/>
        <v>0</v>
      </c>
      <c r="K97" s="2"/>
      <c r="L97" s="2">
        <f t="shared" si="5"/>
        <v>0</v>
      </c>
      <c r="M97" s="2"/>
      <c r="N97" s="2">
        <f t="shared" si="5"/>
        <v>3.4482758620689655E-2</v>
      </c>
      <c r="O97" s="2"/>
      <c r="P97" s="2">
        <f t="shared" si="5"/>
        <v>0</v>
      </c>
      <c r="Q97" s="2"/>
      <c r="R97" s="2">
        <f t="shared" si="5"/>
        <v>0</v>
      </c>
      <c r="S97" s="2"/>
      <c r="T97" s="2">
        <f t="shared" si="5"/>
        <v>0</v>
      </c>
      <c r="U97" s="1" t="s">
        <v>21</v>
      </c>
      <c r="V97" s="2">
        <f>V95/V96</f>
        <v>3.9840637450199202E-3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DC2B737-3AD7-44A4-A9D1-9425C96F3507}">
            <xm:f>NOT(ISERROR(SEARCH(Lists!$A$4,B3)))</xm:f>
            <xm:f>Lists!$A$4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1" operator="containsText" id="{B6FE83B2-33CA-440B-9FAF-FA6A7A53093E}">
            <xm:f>NOT(ISERROR(SEARCH(Lists!$A$3,B3)))</xm:f>
            <xm:f>Lists!$A$3</xm:f>
            <x14:dxf>
              <fill>
                <patternFill>
                  <bgColor theme="7" tint="0.39994506668294322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78457C-70DA-4EA4-BEFF-DD335E437D8D}">
          <x14:formula1>
            <xm:f>Lists!$A$2:$A$4</xm:f>
          </x14:formula1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DE11-7C94-40EF-8F54-1EC818DBDFD9}">
  <dimension ref="A1:A4"/>
  <sheetViews>
    <sheetView workbookViewId="0">
      <selection activeCell="E26" sqref="E26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22</v>
      </c>
    </row>
    <row r="3" spans="1:1" x14ac:dyDescent="0.25">
      <c r="A3" s="1" t="s">
        <v>18</v>
      </c>
    </row>
    <row r="4" spans="1:1" x14ac:dyDescent="0.25">
      <c r="A4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Progress</vt:lpstr>
      <vt:lpstr>Lists</vt:lpstr>
      <vt:lpstr>Exercises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2020-03-28T00:41:41Z</dcterms:created>
  <dcterms:modified xsi:type="dcterms:W3CDTF">2020-03-28T02:44:31Z</dcterms:modified>
</cp:coreProperties>
</file>