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D57C54B5-9F1F-49A3-A4E2-76E5E2B9E1A6}" xr6:coauthVersionLast="45" xr6:coauthVersionMax="45" xr10:uidLastSave="{00000000-0000-0000-0000-000000000000}"/>
  <bookViews>
    <workbookView xWindow="28680" yWindow="-120" windowWidth="29040" windowHeight="15840" activeTab="1" xr2:uid="{0A31F4F4-7693-4728-9D2B-CBC85AC15615}"/>
  </bookViews>
  <sheets>
    <sheet name="Main" sheetId="1" r:id="rId1"/>
    <sheet name="Rudin - Principles of Mathemati" sheetId="6" r:id="rId2"/>
    <sheet name="Ordinary Differential Equations" sheetId="2" r:id="rId3"/>
    <sheet name="Status" sheetId="7" r:id="rId4"/>
  </sheets>
  <externalReferences>
    <externalReference r:id="rId5"/>
  </externalReferences>
  <definedNames>
    <definedName name="Percentages" localSheetId="3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3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7" i="6" l="1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Y37" i="6" l="1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<sst xmlns="http://schemas.openxmlformats.org/spreadsheetml/2006/main" count="38" uniqueCount="18">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</sst>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CC000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CC0000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CC0000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abSelected="1" workbookViewId="0">
      <selection activeCell="I12" sqref="I12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3"/>
      <c r="L1" s="3" t="s">
        <v>5</v>
      </c>
      <c r="M1" s="3"/>
      <c r="N1" s="3" t="s">
        <v>6</v>
      </c>
      <c r="O1" s="3"/>
      <c r="P1" s="3" t="s">
        <v>7</v>
      </c>
      <c r="Q1" s="3"/>
      <c r="R1" s="3" t="s">
        <v>8</v>
      </c>
      <c r="S1" s="3"/>
      <c r="T1" s="3" t="s">
        <v>9</v>
      </c>
      <c r="U1" s="3"/>
      <c r="V1" s="3" t="s">
        <v>10</v>
      </c>
      <c r="W1" s="3"/>
      <c r="X1" s="4"/>
      <c r="Y1" s="4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I2" s="1" t="s">
        <v>12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5" t="str">
        <f>B$1</f>
        <v>Chapter 1</v>
      </c>
      <c r="D35" s="5"/>
      <c r="E35" s="5" t="str">
        <f t="shared" ref="E35:W35" si="11">D$1</f>
        <v>Chapter 2</v>
      </c>
      <c r="F35" s="5"/>
      <c r="G35" s="5" t="str">
        <f t="shared" si="11"/>
        <v>Chapter 3</v>
      </c>
      <c r="H35" s="5"/>
      <c r="I35" s="5" t="str">
        <f t="shared" si="11"/>
        <v>Chapter 4</v>
      </c>
      <c r="J35" s="5"/>
      <c r="K35" s="5" t="str">
        <f t="shared" si="11"/>
        <v>Chapter 5</v>
      </c>
      <c r="L35" s="5"/>
      <c r="M35" s="5" t="str">
        <f t="shared" si="11"/>
        <v>Chapter 6</v>
      </c>
      <c r="N35" s="5"/>
      <c r="O35" s="5" t="str">
        <f t="shared" si="11"/>
        <v>Chapter 7</v>
      </c>
      <c r="P35" s="5"/>
      <c r="Q35" s="5" t="str">
        <f t="shared" si="11"/>
        <v>Chapter 8</v>
      </c>
      <c r="R35" s="5"/>
      <c r="S35" s="5" t="str">
        <f t="shared" si="11"/>
        <v>Chapter 9</v>
      </c>
      <c r="T35" s="5"/>
      <c r="U35" s="5" t="str">
        <f t="shared" si="11"/>
        <v>Chapter 10</v>
      </c>
      <c r="V35" s="5"/>
      <c r="W35" s="5" t="str">
        <f t="shared" si="11"/>
        <v>Chapter 11</v>
      </c>
      <c r="X35" s="5"/>
      <c r="Y35" s="5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1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2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0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10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6">
        <f>C$37/C$38</f>
        <v>0.3</v>
      </c>
      <c r="E39" s="6">
        <f>E$37/E$38</f>
        <v>6.6666666666666666E-2</v>
      </c>
      <c r="G39" s="6">
        <f>G$37/G$38</f>
        <v>0.04</v>
      </c>
      <c r="I39" s="6">
        <f>I$37/I$38</f>
        <v>0</v>
      </c>
      <c r="K39" s="6">
        <f>K$37/K$38</f>
        <v>3.4482758620689655E-2</v>
      </c>
      <c r="M39" s="6">
        <f>M$37/M$38</f>
        <v>0</v>
      </c>
      <c r="O39" s="6">
        <f>O$37/O$38</f>
        <v>0</v>
      </c>
      <c r="Q39" s="6">
        <f>Q$37/Q$38</f>
        <v>0</v>
      </c>
      <c r="S39" s="6">
        <f>S$37/S$38</f>
        <v>0</v>
      </c>
      <c r="U39" s="6">
        <f>U$37/U$38</f>
        <v>0</v>
      </c>
      <c r="W39" s="6">
        <f>W$37/W$38</f>
        <v>0</v>
      </c>
      <c r="X39" s="1" t="s">
        <v>16</v>
      </c>
      <c r="Y39" s="6">
        <f>Y37/Y38</f>
        <v>3.484320557491289E-2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A5"/>
  <sheetViews>
    <sheetView workbookViewId="0">
      <selection activeCell="A5" sqref="A5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1" x14ac:dyDescent="0.25">
      <c r="A1" s="1" t="s">
        <v>17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Main</vt:lpstr>
      <vt:lpstr>Rudin - Principles of Mathemati</vt:lpstr>
      <vt:lpstr>Ordinary Differential Equations</vt:lpstr>
      <vt:lpstr>Status</vt:lpstr>
      <vt:lpstr>Percentages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2020-03-29T00:33:13Z</dcterms:modified>
</cp:coreProperties>
</file>