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03B60D8F-A7AC-45FD-894F-57B435CC39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grama de Gant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6" i="1"/>
  <c r="F34" i="1"/>
  <c r="F35" i="1"/>
  <c r="F33" i="1"/>
  <c r="F30" i="1"/>
  <c r="F29" i="1"/>
  <c r="F28" i="1"/>
  <c r="F26" i="1"/>
  <c r="F25" i="1"/>
  <c r="F24" i="1"/>
  <c r="F22" i="1"/>
  <c r="F21" i="1"/>
  <c r="F18" i="1"/>
  <c r="F23" i="1"/>
  <c r="F19" i="1"/>
  <c r="F17" i="1"/>
  <c r="F16" i="1"/>
</calcChain>
</file>

<file path=xl/sharedStrings.xml><?xml version="1.0" encoding="utf-8"?>
<sst xmlns="http://schemas.openxmlformats.org/spreadsheetml/2006/main" count="80" uniqueCount="80">
  <si>
    <t>UNIVERSIDAD TÉCNICA DE MACHALA</t>
  </si>
  <si>
    <t>CENTRO DE POSGRADO</t>
  </si>
  <si>
    <t>MAESTRÍA EN SOFTWARE</t>
  </si>
  <si>
    <t>Plan de tutorías</t>
  </si>
  <si>
    <t>NÚMERO EDT</t>
  </si>
  <si>
    <t>TÍTULO DE LA TAREA</t>
  </si>
  <si>
    <t>FECHA DE INICIO</t>
  </si>
  <si>
    <t>FECHA DE ENTREGA</t>
  </si>
  <si>
    <t>DURACIÓN</t>
  </si>
  <si>
    <t>% COMPLETADO 
DE LA TAREA</t>
  </si>
  <si>
    <t>RESULTADO</t>
  </si>
  <si>
    <t>EVIDENCIA</t>
  </si>
  <si>
    <t>Cohorte: Segunda</t>
  </si>
  <si>
    <t>Introducción</t>
  </si>
  <si>
    <t>Antecedentes Contextuales</t>
  </si>
  <si>
    <t>Antecedentes Conceptuales</t>
  </si>
  <si>
    <t>Antecedentes Históricos</t>
  </si>
  <si>
    <t>Introducción - Capítulo 1: Marco teórico</t>
  </si>
  <si>
    <t>Capítulo 2: Materiales y métodos</t>
  </si>
  <si>
    <t>Capítulo 3: Resultados</t>
  </si>
  <si>
    <t>Capítulo 4: Discusión de resultados y conclusiones</t>
  </si>
  <si>
    <t>Tipo de estudio o investigación realizada</t>
  </si>
  <si>
    <t>Paradigma o enfoque desde el cual se realizó</t>
  </si>
  <si>
    <t>Población y muestra</t>
  </si>
  <si>
    <t>Métodos teóricos con los materiales utilizados</t>
  </si>
  <si>
    <t>2.5</t>
  </si>
  <si>
    <t>Métodos empíricos con los materiales utilizados</t>
  </si>
  <si>
    <t>2.6</t>
  </si>
  <si>
    <t>Técnicas estadísticas para el procesamiento de datos obtenidos</t>
  </si>
  <si>
    <t>Hallazgos fundamentales</t>
  </si>
  <si>
    <t>Relación con trabajos previos</t>
  </si>
  <si>
    <t>Conclusiones y recomendaciones</t>
  </si>
  <si>
    <t>Trabajos futuros</t>
  </si>
  <si>
    <t>Elaboración de la introducción</t>
  </si>
  <si>
    <t>Elaboración de los antecedentes históricos</t>
  </si>
  <si>
    <t>Elaboración de los antecedentes conceptuales</t>
  </si>
  <si>
    <t>Elaboración de los antecedentes contextuales</t>
  </si>
  <si>
    <t>Selección de los DLT</t>
  </si>
  <si>
    <t>3.2</t>
  </si>
  <si>
    <t>Diagramas arquitectónicos del proyecto</t>
  </si>
  <si>
    <t>3.3</t>
  </si>
  <si>
    <t>Vistas lógicas, proceso, física etc</t>
  </si>
  <si>
    <t>3.4</t>
  </si>
  <si>
    <t>Códigos de programación</t>
  </si>
  <si>
    <t>Códigos de programación relevantes</t>
  </si>
  <si>
    <t>Establecimiento del tipo de estudio</t>
  </si>
  <si>
    <t>Selección de la población y muestra</t>
  </si>
  <si>
    <t>Establecimiento del paradigma</t>
  </si>
  <si>
    <t>Selección de los métodos teóricos</t>
  </si>
  <si>
    <t>Selección de los métodos empíricos</t>
  </si>
  <si>
    <t>Selección de técnicas estadísticas</t>
  </si>
  <si>
    <t>Informe de introducción</t>
  </si>
  <si>
    <t>Informe de antecedentes históricos</t>
  </si>
  <si>
    <t>Informe de antecedentes conceptuales</t>
  </si>
  <si>
    <t>Informe de antecedentes contextuales</t>
  </si>
  <si>
    <t>Informe de tipo de estudio</t>
  </si>
  <si>
    <t>Informe de paradigma seleccionado</t>
  </si>
  <si>
    <t>Informe de métodos teóricos utilizados</t>
  </si>
  <si>
    <t>Informe de métodos empíricos utilizados</t>
  </si>
  <si>
    <t>Informe de técnicas estadísticas utilizadas</t>
  </si>
  <si>
    <t>DLT que se utilizarán</t>
  </si>
  <si>
    <t>Informe de DLT seleccionados</t>
  </si>
  <si>
    <t>Diagramas arquitectónicos</t>
  </si>
  <si>
    <t>Elaboración de los diagramas arquitectónicos</t>
  </si>
  <si>
    <t>Elaboración de las vistas</t>
  </si>
  <si>
    <t>Imágenes de las vistas elaboradas</t>
  </si>
  <si>
    <t>Porciones de códigos de programación utilizados</t>
  </si>
  <si>
    <t>Resultado de la investigación</t>
  </si>
  <si>
    <t>Cuadros estadísticos de los resultados</t>
  </si>
  <si>
    <t>Informe de relación con trabajos previos</t>
  </si>
  <si>
    <t>Informe de trabajos futuros</t>
  </si>
  <si>
    <t>Elaboración de la relación con trabajos previos</t>
  </si>
  <si>
    <t>Elaboración de conclusiones y recomendaciones</t>
  </si>
  <si>
    <t>Informe de conclusiones y recomendaciones</t>
  </si>
  <si>
    <t>Elaboración de la sección de trabajos futuros</t>
  </si>
  <si>
    <t>Ing. Dixys Hernández, PHD</t>
  </si>
  <si>
    <t>Ing. Félix Fernández, PHD</t>
  </si>
  <si>
    <t>Ing. Fernando Castillo</t>
  </si>
  <si>
    <t>Datos estadísticos de la plataforma Pay2Meta</t>
  </si>
  <si>
    <t>Fecha actual: 28-11-2021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</si>
</sst>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&quot;/&quot;mm&quot;/&quot;yy"/>
    <numFmt numFmtId="166" formatCode="0\ %"/>
  </numFmts>
  <fonts count="2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b/>
      <sz val="14"/>
      <name val="Arial"/>
    </font>
    <font>
      <b/>
      <sz val="12"/>
      <name val="Arial"/>
    </font>
    <font>
      <b/>
      <sz val="18"/>
      <color rgb="FF0B5394"/>
      <name val="Roboto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73C79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4" borderId="3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164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5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0" borderId="6" xfId="0" applyFont="1" applyBorder="1" applyAlignment="1">
      <alignment vertical="center"/>
    </xf>
    <xf numFmtId="164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165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166" fontId="20" fillId="6" borderId="0" xfId="0" applyNumberFormat="1" applyFont="1" applyFill="1" applyBorder="1" applyAlignment="1">
      <alignment horizontal="center" vertical="center" wrapText="1"/>
    </xf>
    <xf numFmtId="164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vertical="center" wrapText="1"/>
    </xf>
    <xf numFmtId="165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center" vertical="center" wrapText="1"/>
    </xf>
    <xf numFmtId="164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165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166" fontId="20" fillId="0" borderId="8" xfId="0" applyNumberFormat="1" applyFont="1" applyBorder="1" applyAlignment="1">
      <alignment horizontal="center" vertical="center" wrapText="1"/>
    </xf>
    <xf numFmtId="166" fontId="20" fillId="5" borderId="7" xfId="0" applyNumberFormat="1" applyFont="1" applyFill="1" applyBorder="1" applyAlignment="1">
      <alignment horizontal="center" vertical="center" wrapText="1"/>
    </xf>
    <xf numFmtId="166" fontId="20" fillId="5" borderId="8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1" fillId="0" borderId="2" xfId="0" applyFont="1" applyBorder="1" applyAlignment="1">
      <alignment horizontal="left" vertical="center"/>
    </xf>
    <xf numFmtId="0" fontId="8" fillId="0" borderId="2" xfId="0" applyFont="1" applyBorder="1"/>
    <xf numFmtId="0" fontId="12" fillId="2" borderId="2" xfId="0" applyFont="1" applyFill="1" applyBorder="1" applyAlignment="1">
      <alignment vertical="center"/>
    </xf>
    <xf numFmtId="0" fontId="15" fillId="3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21" fillId="0" borderId="5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0</xdr:rowOff>
    </xdr:from>
    <xdr:ext cx="809625" cy="8096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I42"/>
  <sheetViews>
    <sheetView showGridLines="0" tabSelected="1" topLeftCell="A3" zoomScale="70" zoomScaleNormal="70" workbookViewId="0">
      <selection activeCell="B11" sqref="B11"/>
    </sheetView>
  </sheetViews>
  <sheetFormatPr baseColWidth="10" defaultColWidth="14.44140625" defaultRowHeight="15.75" customHeight="1" outlineLevelRow="1" x14ac:dyDescent="0.25"/>
  <cols>
    <col min="1" max="1" width="4.88671875" customWidth="1"/>
    <col min="2" max="2" width="10.88671875" bestFit="1" customWidth="1"/>
    <col min="3" max="3" width="54.44140625" bestFit="1" customWidth="1"/>
    <col min="4" max="5" width="12" customWidth="1"/>
    <col min="6" max="6" width="11.33203125" bestFit="1" customWidth="1"/>
    <col min="7" max="7" width="13" bestFit="1" customWidth="1"/>
    <col min="8" max="8" width="15.88671875" customWidth="1"/>
    <col min="9" max="9" width="16.109375" customWidth="1"/>
  </cols>
  <sheetData>
    <row r="1" spans="1:9" ht="21" customHeight="1" x14ac:dyDescent="0.25">
      <c r="A1" s="1"/>
      <c r="B1" s="2"/>
      <c r="C1" s="3"/>
      <c r="D1" s="3"/>
      <c r="E1" s="4"/>
      <c r="F1" s="4"/>
      <c r="G1" s="3"/>
      <c r="H1" s="3"/>
      <c r="I1" s="3"/>
    </row>
    <row r="2" spans="1:9" ht="21" customHeight="1" x14ac:dyDescent="0.25">
      <c r="A2" s="1"/>
      <c r="B2" s="2"/>
      <c r="C2" s="3"/>
      <c r="D2" s="3"/>
      <c r="E2" s="4"/>
      <c r="F2" s="4"/>
      <c r="G2" s="3"/>
      <c r="H2" s="3"/>
      <c r="I2" s="3"/>
    </row>
    <row r="3" spans="1:9" ht="21" customHeight="1" x14ac:dyDescent="0.25">
      <c r="A3" s="1"/>
      <c r="B3" s="2"/>
      <c r="C3" s="3"/>
      <c r="D3" s="3"/>
      <c r="E3" s="4"/>
      <c r="F3" s="4"/>
      <c r="G3" s="3"/>
      <c r="H3" s="3"/>
      <c r="I3" s="3"/>
    </row>
    <row r="4" spans="1:9" ht="21" customHeight="1" x14ac:dyDescent="0.3">
      <c r="A4" s="48" t="s">
        <v>0</v>
      </c>
      <c r="B4" s="49"/>
      <c r="C4" s="49"/>
      <c r="D4" s="49"/>
      <c r="E4" s="49"/>
      <c r="F4" s="49"/>
      <c r="G4" s="49"/>
      <c r="H4" s="49"/>
      <c r="I4" s="49"/>
    </row>
    <row r="5" spans="1:9" ht="21" customHeight="1" x14ac:dyDescent="0.3">
      <c r="A5" s="48" t="s">
        <v>1</v>
      </c>
      <c r="B5" s="49"/>
      <c r="C5" s="49"/>
      <c r="D5" s="49"/>
      <c r="E5" s="49"/>
      <c r="F5" s="49"/>
      <c r="G5" s="49"/>
      <c r="H5" s="49"/>
      <c r="I5" s="49"/>
    </row>
    <row r="6" spans="1:9" ht="21" customHeight="1" x14ac:dyDescent="0.3">
      <c r="A6" s="50" t="s">
        <v>2</v>
      </c>
      <c r="B6" s="49"/>
      <c r="C6" s="49"/>
      <c r="D6" s="49"/>
      <c r="E6" s="49"/>
      <c r="F6" s="49"/>
      <c r="G6" s="49"/>
      <c r="H6" s="49"/>
      <c r="I6" s="49"/>
    </row>
    <row r="7" spans="1:9" ht="21" customHeight="1" x14ac:dyDescent="0.25">
      <c r="A7" s="1"/>
      <c r="B7" s="51" t="s">
        <v>3</v>
      </c>
      <c r="C7" s="52"/>
      <c r="D7" s="52"/>
      <c r="E7" s="52"/>
      <c r="F7" s="52"/>
      <c r="G7" s="52"/>
      <c r="H7" s="52"/>
      <c r="I7" s="52"/>
    </row>
    <row r="8" spans="1:9" ht="21" customHeight="1" x14ac:dyDescent="0.25">
      <c r="A8" s="1"/>
      <c r="B8" s="5"/>
      <c r="C8" s="5"/>
      <c r="D8" s="6"/>
      <c r="E8" s="6"/>
      <c r="F8" s="6"/>
      <c r="G8" s="6"/>
      <c r="H8" s="6"/>
      <c r="I8" s="6"/>
    </row>
    <row r="9" spans="1:9" ht="21" customHeight="1" x14ac:dyDescent="0.25">
      <c r="A9" s="1"/>
      <c r="B9" s="53" t="s">
        <v>12</v>
      </c>
      <c r="C9" s="54"/>
      <c r="D9" s="55"/>
      <c r="E9" s="54"/>
      <c r="F9" s="54"/>
      <c r="G9" s="7"/>
      <c r="H9" s="7"/>
      <c r="I9" s="7"/>
    </row>
    <row r="10" spans="1:9" ht="21" customHeight="1" x14ac:dyDescent="0.25">
      <c r="A10" s="1"/>
      <c r="B10" s="53" t="s">
        <v>79</v>
      </c>
      <c r="C10" s="54"/>
      <c r="D10" s="61"/>
      <c r="E10" s="54"/>
      <c r="F10" s="54"/>
      <c r="G10" s="8"/>
      <c r="H10" s="8"/>
      <c r="I10" s="8"/>
    </row>
    <row r="11" spans="1:9" ht="21" customHeight="1" x14ac:dyDescent="0.25">
      <c r="A11" s="9"/>
      <c r="B11" s="10"/>
      <c r="C11" s="10"/>
      <c r="D11" s="10"/>
      <c r="E11" s="10"/>
      <c r="F11" s="11"/>
      <c r="G11" s="11"/>
      <c r="H11" s="11"/>
      <c r="I11" s="11"/>
    </row>
    <row r="12" spans="1:9" ht="17.25" customHeight="1" x14ac:dyDescent="0.25">
      <c r="A12" s="12"/>
      <c r="B12" s="56" t="s">
        <v>4</v>
      </c>
      <c r="C12" s="56" t="s">
        <v>5</v>
      </c>
      <c r="D12" s="56" t="s">
        <v>6</v>
      </c>
      <c r="E12" s="56" t="s">
        <v>7</v>
      </c>
      <c r="F12" s="56" t="s">
        <v>8</v>
      </c>
      <c r="G12" s="56" t="s">
        <v>9</v>
      </c>
      <c r="H12" s="56" t="s">
        <v>10</v>
      </c>
      <c r="I12" s="56" t="s">
        <v>11</v>
      </c>
    </row>
    <row r="13" spans="1:9" ht="17.25" customHeight="1" x14ac:dyDescent="0.25">
      <c r="A13" s="13"/>
      <c r="B13" s="49"/>
      <c r="C13" s="49"/>
      <c r="D13" s="49"/>
      <c r="E13" s="49"/>
      <c r="F13" s="49"/>
      <c r="G13" s="49"/>
      <c r="H13" s="49"/>
      <c r="I13" s="49"/>
    </row>
    <row r="14" spans="1:9" ht="17.25" customHeight="1" x14ac:dyDescent="0.25">
      <c r="A14" s="14"/>
      <c r="B14" s="49"/>
      <c r="C14" s="49"/>
      <c r="D14" s="49"/>
      <c r="E14" s="49"/>
      <c r="F14" s="49"/>
      <c r="G14" s="49"/>
      <c r="H14" s="49"/>
      <c r="I14" s="49"/>
    </row>
    <row r="15" spans="1:9" ht="21" customHeight="1" x14ac:dyDescent="0.25">
      <c r="A15" s="9"/>
      <c r="B15" s="15">
        <v>1</v>
      </c>
      <c r="C15" s="16" t="s">
        <v>17</v>
      </c>
      <c r="D15" s="17"/>
      <c r="E15" s="17"/>
      <c r="F15" s="17"/>
      <c r="G15" s="17"/>
      <c r="H15" s="18"/>
      <c r="I15" s="18"/>
    </row>
    <row r="16" spans="1:9" ht="26.4" outlineLevel="1" x14ac:dyDescent="0.25">
      <c r="A16" s="19"/>
      <c r="B16" s="20">
        <v>43101</v>
      </c>
      <c r="C16" s="21" t="s">
        <v>13</v>
      </c>
      <c r="D16" s="22">
        <v>44473</v>
      </c>
      <c r="E16" s="22">
        <v>44479</v>
      </c>
      <c r="F16" s="23">
        <f t="shared" ref="F16:F19" si="0">DAYS360(D16,E16)</f>
        <v>6</v>
      </c>
      <c r="G16" s="24">
        <v>1</v>
      </c>
      <c r="H16" s="22" t="s">
        <v>33</v>
      </c>
      <c r="I16" s="22" t="s">
        <v>51</v>
      </c>
    </row>
    <row r="17" spans="1:9" ht="39.6" outlineLevel="1" x14ac:dyDescent="0.25">
      <c r="A17" s="19"/>
      <c r="B17" s="20">
        <v>43132</v>
      </c>
      <c r="C17" s="21" t="s">
        <v>16</v>
      </c>
      <c r="D17" s="22">
        <v>44480</v>
      </c>
      <c r="E17" s="22">
        <v>44486</v>
      </c>
      <c r="F17" s="23">
        <f t="shared" si="0"/>
        <v>6</v>
      </c>
      <c r="G17" s="24">
        <v>1</v>
      </c>
      <c r="H17" s="22" t="s">
        <v>34</v>
      </c>
      <c r="I17" s="22" t="s">
        <v>52</v>
      </c>
    </row>
    <row r="18" spans="1:9" ht="39.6" outlineLevel="1" x14ac:dyDescent="0.25">
      <c r="A18" s="19"/>
      <c r="B18" s="20">
        <v>43160</v>
      </c>
      <c r="C18" s="21" t="s">
        <v>15</v>
      </c>
      <c r="D18" s="22">
        <v>44487</v>
      </c>
      <c r="E18" s="22">
        <v>44493</v>
      </c>
      <c r="F18" s="23">
        <f>DAYS360(D18,E18)</f>
        <v>6</v>
      </c>
      <c r="G18" s="25">
        <v>1</v>
      </c>
      <c r="H18" s="22" t="s">
        <v>35</v>
      </c>
      <c r="I18" s="22" t="s">
        <v>53</v>
      </c>
    </row>
    <row r="19" spans="1:9" ht="39.6" outlineLevel="1" x14ac:dyDescent="0.25">
      <c r="A19" s="19"/>
      <c r="B19" s="20">
        <v>43191</v>
      </c>
      <c r="C19" s="21" t="s">
        <v>14</v>
      </c>
      <c r="D19" s="22">
        <v>44494</v>
      </c>
      <c r="E19" s="22">
        <v>44500</v>
      </c>
      <c r="F19" s="23">
        <f t="shared" si="0"/>
        <v>6</v>
      </c>
      <c r="G19" s="24">
        <v>1</v>
      </c>
      <c r="H19" s="22" t="s">
        <v>36</v>
      </c>
      <c r="I19" s="22" t="s">
        <v>54</v>
      </c>
    </row>
    <row r="20" spans="1:9" ht="21" customHeight="1" x14ac:dyDescent="0.25">
      <c r="A20" s="9"/>
      <c r="B20" s="15">
        <v>2</v>
      </c>
      <c r="C20" s="16" t="s">
        <v>18</v>
      </c>
      <c r="D20" s="17"/>
      <c r="E20" s="17"/>
      <c r="F20" s="17"/>
      <c r="G20" s="17"/>
      <c r="H20" s="18"/>
      <c r="I20" s="18"/>
    </row>
    <row r="21" spans="1:9" ht="39.6" outlineLevel="1" x14ac:dyDescent="0.25">
      <c r="A21" s="19"/>
      <c r="B21" s="35">
        <v>43102</v>
      </c>
      <c r="C21" s="36" t="s">
        <v>21</v>
      </c>
      <c r="D21" s="37">
        <v>44508</v>
      </c>
      <c r="E21" s="37">
        <v>44514</v>
      </c>
      <c r="F21" s="38">
        <f>DAYS360(D21,E21)</f>
        <v>6</v>
      </c>
      <c r="G21" s="39">
        <v>1</v>
      </c>
      <c r="H21" s="37" t="s">
        <v>45</v>
      </c>
      <c r="I21" s="37" t="s">
        <v>55</v>
      </c>
    </row>
    <row r="22" spans="1:9" ht="39.6" outlineLevel="1" x14ac:dyDescent="0.25">
      <c r="A22" s="19"/>
      <c r="B22" s="40">
        <v>43133</v>
      </c>
      <c r="C22" s="41" t="s">
        <v>22</v>
      </c>
      <c r="D22" s="42">
        <v>44515</v>
      </c>
      <c r="E22" s="42">
        <v>44521</v>
      </c>
      <c r="F22" s="43">
        <f>DAYS360(D22,E22)</f>
        <v>6</v>
      </c>
      <c r="G22" s="44">
        <v>1</v>
      </c>
      <c r="H22" s="42" t="s">
        <v>47</v>
      </c>
      <c r="I22" s="42" t="s">
        <v>56</v>
      </c>
    </row>
    <row r="23" spans="1:9" ht="52.8" outlineLevel="1" x14ac:dyDescent="0.25">
      <c r="A23" s="19"/>
      <c r="B23" s="40">
        <v>43161</v>
      </c>
      <c r="C23" s="41" t="s">
        <v>23</v>
      </c>
      <c r="D23" s="42">
        <v>44522</v>
      </c>
      <c r="E23" s="42">
        <v>44528</v>
      </c>
      <c r="F23" s="43">
        <f t="shared" ref="F23" si="1">DAYS360(D23,E23)</f>
        <v>6</v>
      </c>
      <c r="G23" s="44">
        <v>1</v>
      </c>
      <c r="H23" s="42" t="s">
        <v>46</v>
      </c>
      <c r="I23" s="42" t="s">
        <v>78</v>
      </c>
    </row>
    <row r="24" spans="1:9" ht="52.8" outlineLevel="1" x14ac:dyDescent="0.25">
      <c r="A24" s="19"/>
      <c r="B24" s="40">
        <v>43192</v>
      </c>
      <c r="C24" s="41" t="s">
        <v>24</v>
      </c>
      <c r="D24" s="42">
        <v>44529</v>
      </c>
      <c r="E24" s="42">
        <v>44535</v>
      </c>
      <c r="F24" s="43">
        <f>DAYS360(D24,E24)</f>
        <v>6</v>
      </c>
      <c r="G24" s="46">
        <v>0</v>
      </c>
      <c r="H24" s="42" t="s">
        <v>48</v>
      </c>
      <c r="I24" s="42" t="s">
        <v>57</v>
      </c>
    </row>
    <row r="25" spans="1:9" s="27" customFormat="1" ht="52.8" outlineLevel="1" x14ac:dyDescent="0.25">
      <c r="A25" s="19"/>
      <c r="B25" s="35" t="s">
        <v>25</v>
      </c>
      <c r="C25" s="36" t="s">
        <v>26</v>
      </c>
      <c r="D25" s="37">
        <v>44536</v>
      </c>
      <c r="E25" s="37">
        <v>44542</v>
      </c>
      <c r="F25" s="43">
        <f>DAYS360(D25,E25)</f>
        <v>6</v>
      </c>
      <c r="G25" s="45">
        <v>0</v>
      </c>
      <c r="H25" s="37" t="s">
        <v>49</v>
      </c>
      <c r="I25" s="37" t="s">
        <v>58</v>
      </c>
    </row>
    <row r="26" spans="1:9" s="27" customFormat="1" ht="52.8" outlineLevel="1" x14ac:dyDescent="0.25">
      <c r="A26" s="19"/>
      <c r="B26" s="40" t="s">
        <v>27</v>
      </c>
      <c r="C26" s="41" t="s">
        <v>28</v>
      </c>
      <c r="D26" s="42">
        <v>44543</v>
      </c>
      <c r="E26" s="42">
        <v>44561</v>
      </c>
      <c r="F26" s="43">
        <f>DAYS360(D26,E26)</f>
        <v>18</v>
      </c>
      <c r="G26" s="46">
        <v>0</v>
      </c>
      <c r="H26" s="42" t="s">
        <v>50</v>
      </c>
      <c r="I26" s="42" t="s">
        <v>59</v>
      </c>
    </row>
    <row r="27" spans="1:9" ht="21" customHeight="1" x14ac:dyDescent="0.25">
      <c r="A27" s="9"/>
      <c r="B27" s="15">
        <v>3</v>
      </c>
      <c r="C27" s="16" t="s">
        <v>19</v>
      </c>
      <c r="D27" s="17"/>
      <c r="E27" s="17"/>
      <c r="F27" s="17"/>
      <c r="G27" s="17"/>
      <c r="H27" s="18"/>
      <c r="I27" s="18"/>
    </row>
    <row r="28" spans="1:9" ht="26.4" outlineLevel="1" x14ac:dyDescent="0.25">
      <c r="A28" s="19"/>
      <c r="B28" s="35">
        <v>43103</v>
      </c>
      <c r="C28" s="36" t="s">
        <v>37</v>
      </c>
      <c r="D28" s="37">
        <v>44564</v>
      </c>
      <c r="E28" s="37">
        <v>44570</v>
      </c>
      <c r="F28" s="38">
        <f>DAYS360(D28,E28)</f>
        <v>6</v>
      </c>
      <c r="G28" s="39">
        <v>0</v>
      </c>
      <c r="H28" s="37" t="s">
        <v>60</v>
      </c>
      <c r="I28" s="37" t="s">
        <v>61</v>
      </c>
    </row>
    <row r="29" spans="1:9" s="28" customFormat="1" ht="39.6" outlineLevel="1" x14ac:dyDescent="0.25">
      <c r="A29" s="19"/>
      <c r="B29" s="35" t="s">
        <v>38</v>
      </c>
      <c r="C29" s="36" t="s">
        <v>39</v>
      </c>
      <c r="D29" s="37">
        <v>44571</v>
      </c>
      <c r="E29" s="37">
        <v>44577</v>
      </c>
      <c r="F29" s="38">
        <f>DAYS360(D29,E29)</f>
        <v>6</v>
      </c>
      <c r="G29" s="39">
        <v>0</v>
      </c>
      <c r="H29" s="37" t="s">
        <v>63</v>
      </c>
      <c r="I29" s="37" t="s">
        <v>62</v>
      </c>
    </row>
    <row r="30" spans="1:9" s="28" customFormat="1" ht="26.4" outlineLevel="1" x14ac:dyDescent="0.25">
      <c r="A30" s="19"/>
      <c r="B30" s="35" t="s">
        <v>40</v>
      </c>
      <c r="C30" s="36" t="s">
        <v>41</v>
      </c>
      <c r="D30" s="37">
        <v>44578</v>
      </c>
      <c r="E30" s="37">
        <v>44584</v>
      </c>
      <c r="F30" s="38">
        <f>DAYS360(D30,E30)</f>
        <v>6</v>
      </c>
      <c r="G30" s="39">
        <v>0</v>
      </c>
      <c r="H30" s="37" t="s">
        <v>64</v>
      </c>
      <c r="I30" s="37" t="s">
        <v>65</v>
      </c>
    </row>
    <row r="31" spans="1:9" s="28" customFormat="1" ht="52.8" outlineLevel="1" x14ac:dyDescent="0.25">
      <c r="A31" s="19"/>
      <c r="B31" s="40" t="s">
        <v>42</v>
      </c>
      <c r="C31" s="41" t="s">
        <v>44</v>
      </c>
      <c r="D31" s="42">
        <v>44585</v>
      </c>
      <c r="E31" s="42">
        <v>44605</v>
      </c>
      <c r="F31" s="43">
        <f>DAYS360(D31,E31)</f>
        <v>19</v>
      </c>
      <c r="G31" s="44">
        <v>0</v>
      </c>
      <c r="H31" s="42" t="s">
        <v>43</v>
      </c>
      <c r="I31" s="42" t="s">
        <v>66</v>
      </c>
    </row>
    <row r="32" spans="1:9" ht="21" customHeight="1" x14ac:dyDescent="0.25">
      <c r="A32" s="9"/>
      <c r="B32" s="15">
        <v>4</v>
      </c>
      <c r="C32" s="16" t="s">
        <v>20</v>
      </c>
      <c r="D32" s="17"/>
      <c r="E32" s="17"/>
      <c r="F32" s="17"/>
      <c r="G32" s="17"/>
      <c r="H32" s="18"/>
      <c r="I32" s="18"/>
    </row>
    <row r="33" spans="1:9" ht="39.6" outlineLevel="1" x14ac:dyDescent="0.25">
      <c r="A33" s="19"/>
      <c r="B33" s="20">
        <v>43104</v>
      </c>
      <c r="C33" s="21" t="s">
        <v>29</v>
      </c>
      <c r="D33" s="22">
        <v>44606</v>
      </c>
      <c r="E33" s="22">
        <v>44626</v>
      </c>
      <c r="F33" s="23">
        <f>DAYS360(D33,E33)</f>
        <v>22</v>
      </c>
      <c r="G33" s="24">
        <v>0</v>
      </c>
      <c r="H33" s="22" t="s">
        <v>67</v>
      </c>
      <c r="I33" s="22" t="s">
        <v>68</v>
      </c>
    </row>
    <row r="34" spans="1:9" ht="39.6" outlineLevel="1" x14ac:dyDescent="0.25">
      <c r="A34" s="19"/>
      <c r="B34" s="20">
        <v>43135</v>
      </c>
      <c r="C34" s="21" t="s">
        <v>30</v>
      </c>
      <c r="D34" s="22">
        <v>44627</v>
      </c>
      <c r="E34" s="22">
        <v>44633</v>
      </c>
      <c r="F34" s="23">
        <f t="shared" ref="F34:F35" si="2">DAYS360(D34,E34)</f>
        <v>6</v>
      </c>
      <c r="G34" s="24">
        <v>0</v>
      </c>
      <c r="H34" s="22" t="s">
        <v>71</v>
      </c>
      <c r="I34" s="22" t="s">
        <v>69</v>
      </c>
    </row>
    <row r="35" spans="1:9" ht="52.8" outlineLevel="1" x14ac:dyDescent="0.25">
      <c r="A35" s="19"/>
      <c r="B35" s="20">
        <v>43163</v>
      </c>
      <c r="C35" s="21" t="s">
        <v>31</v>
      </c>
      <c r="D35" s="22">
        <v>44634</v>
      </c>
      <c r="E35" s="22">
        <v>44640</v>
      </c>
      <c r="F35" s="23">
        <f t="shared" si="2"/>
        <v>6</v>
      </c>
      <c r="G35" s="24">
        <v>0</v>
      </c>
      <c r="H35" s="22" t="s">
        <v>72</v>
      </c>
      <c r="I35" s="22" t="s">
        <v>73</v>
      </c>
    </row>
    <row r="36" spans="1:9" ht="39.6" outlineLevel="1" x14ac:dyDescent="0.25">
      <c r="A36" s="19"/>
      <c r="B36" s="20">
        <v>43194</v>
      </c>
      <c r="C36" s="21" t="s">
        <v>32</v>
      </c>
      <c r="D36" s="22">
        <v>44641</v>
      </c>
      <c r="E36" s="22">
        <v>44647</v>
      </c>
      <c r="F36" s="23">
        <f>DAYS360(D36,E36)</f>
        <v>6</v>
      </c>
      <c r="G36" s="25">
        <v>0</v>
      </c>
      <c r="H36" s="22" t="s">
        <v>74</v>
      </c>
      <c r="I36" s="22" t="s">
        <v>70</v>
      </c>
    </row>
    <row r="37" spans="1:9" s="28" customFormat="1" ht="17.25" customHeight="1" outlineLevel="1" x14ac:dyDescent="0.25">
      <c r="A37" s="19"/>
      <c r="B37" s="30"/>
      <c r="C37" s="31"/>
      <c r="D37" s="32"/>
      <c r="E37" s="32"/>
      <c r="F37" s="33"/>
      <c r="G37" s="34"/>
      <c r="H37" s="32"/>
      <c r="I37" s="32"/>
    </row>
    <row r="38" spans="1:9" s="28" customFormat="1" ht="17.25" customHeight="1" outlineLevel="1" x14ac:dyDescent="0.25">
      <c r="A38" s="19"/>
      <c r="B38" s="30"/>
      <c r="C38" s="31"/>
      <c r="D38" s="32"/>
      <c r="E38" s="32"/>
      <c r="F38" s="33"/>
      <c r="G38" s="34"/>
      <c r="H38" s="32"/>
      <c r="I38" s="32"/>
    </row>
    <row r="39" spans="1:9" s="28" customFormat="1" ht="17.25" customHeight="1" outlineLevel="1" x14ac:dyDescent="0.25">
      <c r="A39" s="19"/>
      <c r="B39" s="30"/>
      <c r="C39" s="31"/>
      <c r="D39" s="32"/>
      <c r="E39" s="32"/>
      <c r="F39" s="33"/>
      <c r="G39" s="34"/>
      <c r="H39" s="32"/>
      <c r="I39" s="32"/>
    </row>
    <row r="40" spans="1:9" ht="21" customHeight="1" x14ac:dyDescent="0.25">
      <c r="A40" s="9"/>
      <c r="B40" s="9"/>
      <c r="C40" s="9"/>
      <c r="D40" s="9"/>
      <c r="E40" s="9"/>
      <c r="F40" s="26"/>
      <c r="G40" s="26"/>
      <c r="H40" s="26"/>
      <c r="I40" s="26"/>
    </row>
    <row r="41" spans="1:9" ht="21" customHeight="1" x14ac:dyDescent="0.25">
      <c r="A41" s="9"/>
      <c r="B41" s="9"/>
      <c r="C41" s="26"/>
      <c r="D41" s="9"/>
      <c r="E41" s="29"/>
      <c r="F41" s="29"/>
      <c r="H41" s="59"/>
      <c r="I41" s="59"/>
    </row>
    <row r="42" spans="1:9" ht="21" customHeight="1" x14ac:dyDescent="0.25">
      <c r="A42" s="9"/>
      <c r="B42" s="9"/>
      <c r="C42" s="47" t="s">
        <v>77</v>
      </c>
      <c r="D42" s="60" t="s">
        <v>75</v>
      </c>
      <c r="E42" s="60"/>
      <c r="F42" s="60"/>
      <c r="G42" s="60"/>
      <c r="H42" s="57" t="s">
        <v>76</v>
      </c>
      <c r="I42" s="58"/>
    </row>
  </sheetData>
  <mergeCells count="19">
    <mergeCell ref="B10:C10"/>
    <mergeCell ref="B12:B14"/>
    <mergeCell ref="C12:C14"/>
    <mergeCell ref="D12:D14"/>
    <mergeCell ref="E12:E14"/>
    <mergeCell ref="D10:F10"/>
    <mergeCell ref="H12:H14"/>
    <mergeCell ref="I12:I14"/>
    <mergeCell ref="H42:I42"/>
    <mergeCell ref="F12:F14"/>
    <mergeCell ref="G12:G14"/>
    <mergeCell ref="H41:I41"/>
    <mergeCell ref="D42:G42"/>
    <mergeCell ref="A4:I4"/>
    <mergeCell ref="A5:I5"/>
    <mergeCell ref="A6:I6"/>
    <mergeCell ref="B7:I7"/>
    <mergeCell ref="B9:C9"/>
    <mergeCell ref="D9:F9"/>
  </mergeCells>
  <conditionalFormatting sqref="H32:I32 G16:G19 H27:I27 G21:G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32:I32 G16:G19 H27:I27 G21:G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ASUS</cp:lastModifiedBy>
  <cp:lastPrinted>2021-11-09T22:19:33Z</cp:lastPrinted>
  <dcterms:created xsi:type="dcterms:W3CDTF">2020-06-26T01:28:37Z</dcterms:created>
  <dcterms:modified xsi:type="dcterms:W3CDTF">2022-04-29T22:51:56Z</dcterms:modified>
</cp:coreProperties>
</file>